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s617985ch3nas01.internal.slmbank.net\CorporateFinance_Analysis\Portfolio Analytics\Corp Fin\Investor Presentation\2022Q4\"/>
    </mc:Choice>
  </mc:AlternateContent>
  <xr:revisionPtr revIDLastSave="0" documentId="13_ncr:1_{C04AB7EE-B896-45E5-9751-B59761687752}" xr6:coauthVersionLast="47" xr6:coauthVersionMax="47" xr10:uidLastSave="{00000000-0000-0000-0000-000000000000}"/>
  <bookViews>
    <workbookView xWindow="-120" yWindow="-120" windowWidth="29040" windowHeight="15840" firstSheet="1" activeTab="2" xr2:uid="{00000000-000D-0000-FFFF-FFFF00000000}"/>
  </bookViews>
  <sheets>
    <sheet name="Contents" sheetId="21" r:id="rId1"/>
    <sheet name="Preamble" sheetId="19" r:id="rId2"/>
    <sheet name="Delinquency, Forb, Defaults" sheetId="39" r:id="rId3"/>
    <sheet name="Prepayments" sheetId="34" r:id="rId4"/>
    <sheet name="Recoveries" sheetId="24" r:id="rId5"/>
    <sheet name="Defaults - Cumulative" sheetId="9" r:id="rId6"/>
    <sheet name="Defaults - Periodic" sheetId="29" r:id="rId7"/>
    <sheet name="Terms &amp; Calculations" sheetId="20" r:id="rId8"/>
  </sheets>
  <definedNames>
    <definedName name="_xlnm._FilterDatabase" localSheetId="5" hidden="1">'Defaults - Cumulative'!#REF!</definedName>
    <definedName name="_xlnm._FilterDatabase" localSheetId="3" hidden="1">Prepayments!#REF!</definedName>
    <definedName name="_xlnm._FilterDatabase" localSheetId="4" hidden="1">Recoveries!#REF!</definedName>
    <definedName name="FITCH_DATA_Feb15_2" localSheetId="0">#REF!</definedName>
    <definedName name="FITCH_DATA_Feb15_2" localSheetId="1">#REF!</definedName>
    <definedName name="FITCH_DATA_Feb15_2" localSheetId="7">#REF!</definedName>
    <definedName name="FITCH_DATA_Feb15_2">#REF!</definedName>
    <definedName name="other" localSheetId="0">#REF!</definedName>
    <definedName name="other" localSheetId="1">#REF!</definedName>
    <definedName name="other" localSheetId="7">#REF!</definedName>
    <definedName name="other">#REF!</definedName>
    <definedName name="_xlnm.Print_Area" localSheetId="5">'Defaults - Cumulative'!$A$23:$Q$91</definedName>
    <definedName name="_xlnm.Print_Area" localSheetId="1">Preamble!$A$11:$N$62</definedName>
    <definedName name="_xlnm.Print_Area" localSheetId="3">Prepayments!$A$1:$T$61</definedName>
    <definedName name="_xlnm.Print_Area" localSheetId="4">Recoveries!$A$39:$W$54</definedName>
    <definedName name="_xlnm.Print_Area" localSheetId="7">'Terms &amp; Calculations'!#REF!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8" i="39" l="1"/>
  <c r="D68" i="39"/>
  <c r="E68" i="39"/>
  <c r="F68" i="39"/>
  <c r="G68" i="39"/>
  <c r="H68" i="39"/>
  <c r="I68" i="39"/>
  <c r="J68" i="39"/>
  <c r="K68" i="39"/>
  <c r="L68" i="39"/>
  <c r="M68" i="39"/>
  <c r="N68" i="39"/>
  <c r="O68" i="39"/>
  <c r="P68" i="39"/>
  <c r="Q68" i="39"/>
  <c r="R68" i="39"/>
  <c r="S68" i="39"/>
  <c r="T68" i="39"/>
  <c r="U68" i="39"/>
  <c r="V68" i="39"/>
  <c r="W68" i="39"/>
  <c r="X68" i="39"/>
  <c r="Y68" i="39"/>
  <c r="Z68" i="39"/>
  <c r="AA68" i="39"/>
  <c r="AB68" i="39"/>
  <c r="AC68" i="39"/>
  <c r="AD68" i="39"/>
  <c r="AE68" i="39"/>
  <c r="AF68" i="39"/>
  <c r="AG68" i="39"/>
  <c r="AH68" i="39"/>
  <c r="AI68" i="39"/>
  <c r="AJ68" i="39"/>
  <c r="AK68" i="39"/>
  <c r="AL68" i="39"/>
  <c r="AM68" i="39"/>
  <c r="AN68" i="39"/>
  <c r="AO68" i="39"/>
  <c r="AP68" i="39"/>
  <c r="AQ68" i="39"/>
  <c r="AR68" i="39"/>
  <c r="AS68" i="39"/>
  <c r="AT68" i="39"/>
  <c r="AU68" i="39"/>
  <c r="AV68" i="39"/>
  <c r="AW68" i="39"/>
  <c r="AX68" i="39"/>
  <c r="AY68" i="39"/>
  <c r="AZ68" i="39"/>
  <c r="BA68" i="39"/>
  <c r="BB68" i="39"/>
  <c r="BC68" i="39"/>
  <c r="BD68" i="39"/>
  <c r="BE68" i="39"/>
  <c r="BF68" i="39"/>
  <c r="BG68" i="39"/>
  <c r="BH68" i="39"/>
  <c r="BI68" i="39"/>
  <c r="BJ68" i="39"/>
  <c r="BK68" i="39"/>
  <c r="BL68" i="39"/>
  <c r="BM68" i="39"/>
  <c r="BN68" i="39"/>
  <c r="BO68" i="39"/>
  <c r="BP68" i="39"/>
  <c r="BQ68" i="39"/>
  <c r="BR68" i="39"/>
  <c r="BS68" i="39"/>
  <c r="BT68" i="39"/>
  <c r="BU68" i="39"/>
  <c r="BV68" i="39"/>
  <c r="BW68" i="39"/>
  <c r="BX68" i="39"/>
  <c r="BY68" i="39"/>
  <c r="BZ68" i="39"/>
  <c r="CA68" i="39"/>
  <c r="CB68" i="39"/>
  <c r="CC68" i="39"/>
  <c r="CD68" i="39"/>
  <c r="CE68" i="39"/>
  <c r="CF68" i="39"/>
  <c r="CG68" i="39"/>
  <c r="CH68" i="39"/>
  <c r="C69" i="39"/>
  <c r="D69" i="39"/>
  <c r="E69" i="39"/>
  <c r="F69" i="39"/>
  <c r="G69" i="39"/>
  <c r="H69" i="39"/>
  <c r="I69" i="39"/>
  <c r="J69" i="39"/>
  <c r="K69" i="39"/>
  <c r="L69" i="39"/>
  <c r="M69" i="39"/>
  <c r="N69" i="39"/>
  <c r="O69" i="39"/>
  <c r="P69" i="39"/>
  <c r="Q69" i="39"/>
  <c r="R69" i="39"/>
  <c r="S69" i="39"/>
  <c r="T69" i="39"/>
  <c r="U69" i="39"/>
  <c r="V69" i="39"/>
  <c r="W69" i="39"/>
  <c r="X69" i="39"/>
  <c r="Y69" i="39"/>
  <c r="Z69" i="39"/>
  <c r="AA69" i="39"/>
  <c r="AB69" i="39"/>
  <c r="AC69" i="39"/>
  <c r="AD69" i="39"/>
  <c r="AE69" i="39"/>
  <c r="AF69" i="39"/>
  <c r="AG69" i="39"/>
  <c r="AH69" i="39"/>
  <c r="AI69" i="39"/>
  <c r="AJ69" i="39"/>
  <c r="AK69" i="39"/>
  <c r="AL69" i="39"/>
  <c r="AM69" i="39"/>
  <c r="AN69" i="39"/>
  <c r="AO69" i="39"/>
  <c r="AP69" i="39"/>
  <c r="AQ69" i="39"/>
  <c r="AR69" i="39"/>
  <c r="AS69" i="39"/>
  <c r="AT69" i="39"/>
  <c r="AU69" i="39"/>
  <c r="AV69" i="39"/>
  <c r="AW69" i="39"/>
  <c r="AX69" i="39"/>
  <c r="AY69" i="39"/>
  <c r="AZ69" i="39"/>
  <c r="BA69" i="39"/>
  <c r="BB69" i="39"/>
  <c r="BC69" i="39"/>
  <c r="BD69" i="39"/>
  <c r="BE69" i="39"/>
  <c r="BF69" i="39"/>
  <c r="BG69" i="39"/>
  <c r="BH69" i="39"/>
  <c r="BI69" i="39"/>
  <c r="BJ69" i="39"/>
  <c r="BK69" i="39"/>
  <c r="BL69" i="39"/>
  <c r="BM69" i="39"/>
  <c r="BN69" i="39"/>
  <c r="BO69" i="39"/>
  <c r="BP69" i="39"/>
  <c r="BQ69" i="39"/>
  <c r="BR69" i="39"/>
  <c r="BS69" i="39"/>
  <c r="BT69" i="39"/>
  <c r="BU69" i="39"/>
  <c r="BV69" i="39"/>
  <c r="BW69" i="39"/>
  <c r="BX69" i="39"/>
  <c r="BY69" i="39"/>
  <c r="BZ69" i="39"/>
  <c r="CA69" i="39"/>
  <c r="CB69" i="39"/>
  <c r="CC69" i="39"/>
  <c r="CD69" i="39"/>
  <c r="CE69" i="39"/>
  <c r="CF69" i="39"/>
  <c r="CG69" i="39"/>
  <c r="CH69" i="39"/>
  <c r="C70" i="39"/>
  <c r="D70" i="39"/>
  <c r="E70" i="39"/>
  <c r="F70" i="39"/>
  <c r="G70" i="39"/>
  <c r="H70" i="39"/>
  <c r="I70" i="39"/>
  <c r="J70" i="39"/>
  <c r="K70" i="39"/>
  <c r="L70" i="39"/>
  <c r="M70" i="39"/>
  <c r="N70" i="39"/>
  <c r="O70" i="39"/>
  <c r="P70" i="39"/>
  <c r="Q70" i="39"/>
  <c r="R70" i="39"/>
  <c r="S70" i="39"/>
  <c r="T70" i="39"/>
  <c r="U70" i="39"/>
  <c r="V70" i="39"/>
  <c r="W70" i="39"/>
  <c r="X70" i="39"/>
  <c r="Y70" i="39"/>
  <c r="Z70" i="39"/>
  <c r="AA70" i="39"/>
  <c r="AB70" i="39"/>
  <c r="AC70" i="39"/>
  <c r="AD70" i="39"/>
  <c r="AE70" i="39"/>
  <c r="AF70" i="39"/>
  <c r="AG70" i="39"/>
  <c r="AH70" i="39"/>
  <c r="AI70" i="39"/>
  <c r="AJ70" i="39"/>
  <c r="AK70" i="39"/>
  <c r="AL70" i="39"/>
  <c r="AM70" i="39"/>
  <c r="AN70" i="39"/>
  <c r="AO70" i="39"/>
  <c r="AP70" i="39"/>
  <c r="AQ70" i="39"/>
  <c r="AR70" i="39"/>
  <c r="AS70" i="39"/>
  <c r="AT70" i="39"/>
  <c r="AU70" i="39"/>
  <c r="AV70" i="39"/>
  <c r="AW70" i="39"/>
  <c r="AX70" i="39"/>
  <c r="AY70" i="39"/>
  <c r="AZ70" i="39"/>
  <c r="BA70" i="39"/>
  <c r="BB70" i="39"/>
  <c r="BC70" i="39"/>
  <c r="BD70" i="39"/>
  <c r="BE70" i="39"/>
  <c r="BF70" i="39"/>
  <c r="BG70" i="39"/>
  <c r="BH70" i="39"/>
  <c r="BI70" i="39"/>
  <c r="BJ70" i="39"/>
  <c r="BK70" i="39"/>
  <c r="BL70" i="39"/>
  <c r="BM70" i="39"/>
  <c r="BN70" i="39"/>
  <c r="BO70" i="39"/>
  <c r="BP70" i="39"/>
  <c r="BQ70" i="39"/>
  <c r="BR70" i="39"/>
  <c r="BS70" i="39"/>
  <c r="BT70" i="39"/>
  <c r="BU70" i="39"/>
  <c r="BV70" i="39"/>
  <c r="BW70" i="39"/>
  <c r="BX70" i="39"/>
  <c r="BY70" i="39"/>
  <c r="BZ70" i="39"/>
  <c r="CA70" i="39"/>
  <c r="CB70" i="39"/>
  <c r="CC70" i="39"/>
  <c r="CD70" i="39"/>
  <c r="CE70" i="39"/>
  <c r="CF70" i="39"/>
  <c r="CG70" i="39"/>
  <c r="CH70" i="39"/>
  <c r="C71" i="39"/>
  <c r="D71" i="39"/>
  <c r="E71" i="39"/>
  <c r="F71" i="39"/>
  <c r="G71" i="39"/>
  <c r="H71" i="39"/>
  <c r="I71" i="39"/>
  <c r="J71" i="39"/>
  <c r="K71" i="39"/>
  <c r="L71" i="39"/>
  <c r="M71" i="39"/>
  <c r="N71" i="39"/>
  <c r="O71" i="39"/>
  <c r="P71" i="39"/>
  <c r="Q71" i="39"/>
  <c r="R71" i="39"/>
  <c r="S71" i="39"/>
  <c r="T71" i="39"/>
  <c r="U71" i="39"/>
  <c r="V71" i="39"/>
  <c r="W71" i="39"/>
  <c r="X71" i="39"/>
  <c r="Y71" i="39"/>
  <c r="Z71" i="39"/>
  <c r="AA71" i="39"/>
  <c r="AB71" i="39"/>
  <c r="AC71" i="39"/>
  <c r="AD71" i="39"/>
  <c r="AE71" i="39"/>
  <c r="AF71" i="39"/>
  <c r="AG71" i="39"/>
  <c r="AH71" i="39"/>
  <c r="AI71" i="39"/>
  <c r="AJ71" i="39"/>
  <c r="AK71" i="39"/>
  <c r="AL71" i="39"/>
  <c r="AM71" i="39"/>
  <c r="AN71" i="39"/>
  <c r="AO71" i="39"/>
  <c r="AP71" i="39"/>
  <c r="AQ71" i="39"/>
  <c r="AR71" i="39"/>
  <c r="AS71" i="39"/>
  <c r="AT71" i="39"/>
  <c r="AU71" i="39"/>
  <c r="AV71" i="39"/>
  <c r="AW71" i="39"/>
  <c r="AX71" i="39"/>
  <c r="AY71" i="39"/>
  <c r="AZ71" i="39"/>
  <c r="BA71" i="39"/>
  <c r="BB71" i="39"/>
  <c r="BC71" i="39"/>
  <c r="BD71" i="39"/>
  <c r="BE71" i="39"/>
  <c r="BF71" i="39"/>
  <c r="BG71" i="39"/>
  <c r="BH71" i="39"/>
  <c r="BI71" i="39"/>
  <c r="BJ71" i="39"/>
  <c r="BK71" i="39"/>
  <c r="BL71" i="39"/>
  <c r="BM71" i="39"/>
  <c r="BN71" i="39"/>
  <c r="BO71" i="39"/>
  <c r="BP71" i="39"/>
  <c r="BQ71" i="39"/>
  <c r="BR71" i="39"/>
  <c r="BS71" i="39"/>
  <c r="BT71" i="39"/>
  <c r="BU71" i="39"/>
  <c r="BV71" i="39"/>
  <c r="BW71" i="39"/>
  <c r="BX71" i="39"/>
  <c r="BY71" i="39"/>
  <c r="BZ71" i="39"/>
  <c r="CA71" i="39"/>
  <c r="CB71" i="39"/>
  <c r="CC71" i="39"/>
  <c r="CD71" i="39"/>
  <c r="CE71" i="39"/>
  <c r="CF71" i="39"/>
  <c r="CG71" i="39"/>
  <c r="CH71" i="39"/>
  <c r="C72" i="39"/>
  <c r="D72" i="39"/>
  <c r="E72" i="39"/>
  <c r="F72" i="39"/>
  <c r="G72" i="39"/>
  <c r="H72" i="39"/>
  <c r="I72" i="39"/>
  <c r="J72" i="39"/>
  <c r="K72" i="39"/>
  <c r="L72" i="39"/>
  <c r="M72" i="39"/>
  <c r="N72" i="39"/>
  <c r="O72" i="39"/>
  <c r="P72" i="39"/>
  <c r="Q72" i="39"/>
  <c r="R72" i="39"/>
  <c r="S72" i="39"/>
  <c r="T72" i="39"/>
  <c r="U72" i="39"/>
  <c r="V72" i="39"/>
  <c r="W72" i="39"/>
  <c r="X72" i="39"/>
  <c r="Y72" i="39"/>
  <c r="Z72" i="39"/>
  <c r="AA72" i="39"/>
  <c r="AB72" i="39"/>
  <c r="AC72" i="39"/>
  <c r="AD72" i="39"/>
  <c r="AE72" i="39"/>
  <c r="AF72" i="39"/>
  <c r="AG72" i="39"/>
  <c r="AH72" i="39"/>
  <c r="AI72" i="39"/>
  <c r="AJ72" i="39"/>
  <c r="AK72" i="39"/>
  <c r="AL72" i="39"/>
  <c r="AM72" i="39"/>
  <c r="AN72" i="39"/>
  <c r="AO72" i="39"/>
  <c r="AP72" i="39"/>
  <c r="AQ72" i="39"/>
  <c r="AR72" i="39"/>
  <c r="AS72" i="39"/>
  <c r="AT72" i="39"/>
  <c r="AU72" i="39"/>
  <c r="AV72" i="39"/>
  <c r="AW72" i="39"/>
  <c r="AX72" i="39"/>
  <c r="AY72" i="39"/>
  <c r="AZ72" i="39"/>
  <c r="BA72" i="39"/>
  <c r="BB72" i="39"/>
  <c r="BC72" i="39"/>
  <c r="BD72" i="39"/>
  <c r="BE72" i="39"/>
  <c r="BF72" i="39"/>
  <c r="BG72" i="39"/>
  <c r="BH72" i="39"/>
  <c r="BI72" i="39"/>
  <c r="BJ72" i="39"/>
  <c r="BK72" i="39"/>
  <c r="BL72" i="39"/>
  <c r="BM72" i="39"/>
  <c r="BN72" i="39"/>
  <c r="BO72" i="39"/>
  <c r="BP72" i="39"/>
  <c r="BQ72" i="39"/>
  <c r="BR72" i="39"/>
  <c r="BS72" i="39"/>
  <c r="BT72" i="39"/>
  <c r="BU72" i="39"/>
  <c r="BV72" i="39"/>
  <c r="BW72" i="39"/>
  <c r="BX72" i="39"/>
  <c r="BY72" i="39"/>
  <c r="BZ72" i="39"/>
  <c r="CA72" i="39"/>
  <c r="CB72" i="39"/>
  <c r="CC72" i="39"/>
  <c r="CD72" i="39"/>
  <c r="CE72" i="39"/>
  <c r="CF72" i="39"/>
  <c r="CG72" i="39"/>
  <c r="CH72" i="39"/>
  <c r="C73" i="39"/>
  <c r="D73" i="39"/>
  <c r="E73" i="39"/>
  <c r="F73" i="39"/>
  <c r="G73" i="39"/>
  <c r="H73" i="39"/>
  <c r="I73" i="39"/>
  <c r="J73" i="39"/>
  <c r="K73" i="39"/>
  <c r="L73" i="39"/>
  <c r="M73" i="39"/>
  <c r="N73" i="39"/>
  <c r="O73" i="39"/>
  <c r="P73" i="39"/>
  <c r="Q73" i="39"/>
  <c r="R73" i="39"/>
  <c r="S73" i="39"/>
  <c r="T73" i="39"/>
  <c r="U73" i="39"/>
  <c r="V73" i="39"/>
  <c r="W73" i="39"/>
  <c r="X73" i="39"/>
  <c r="Y73" i="39"/>
  <c r="Z73" i="39"/>
  <c r="AA73" i="39"/>
  <c r="AB73" i="39"/>
  <c r="AC73" i="39"/>
  <c r="AD73" i="39"/>
  <c r="AE73" i="39"/>
  <c r="AF73" i="39"/>
  <c r="AG73" i="39"/>
  <c r="AH73" i="39"/>
  <c r="AI73" i="39"/>
  <c r="AJ73" i="39"/>
  <c r="AK73" i="39"/>
  <c r="AL73" i="39"/>
  <c r="AM73" i="39"/>
  <c r="AN73" i="39"/>
  <c r="AO73" i="39"/>
  <c r="AP73" i="39"/>
  <c r="AQ73" i="39"/>
  <c r="AR73" i="39"/>
  <c r="AS73" i="39"/>
  <c r="AT73" i="39"/>
  <c r="AU73" i="39"/>
  <c r="AV73" i="39"/>
  <c r="AW73" i="39"/>
  <c r="AX73" i="39"/>
  <c r="AY73" i="39"/>
  <c r="AZ73" i="39"/>
  <c r="BA73" i="39"/>
  <c r="BB73" i="39"/>
  <c r="BC73" i="39"/>
  <c r="BD73" i="39"/>
  <c r="BE73" i="39"/>
  <c r="BF73" i="39"/>
  <c r="BG73" i="39"/>
  <c r="BH73" i="39"/>
  <c r="BI73" i="39"/>
  <c r="BJ73" i="39"/>
  <c r="BK73" i="39"/>
  <c r="BL73" i="39"/>
  <c r="BM73" i="39"/>
  <c r="BN73" i="39"/>
  <c r="BO73" i="39"/>
  <c r="BP73" i="39"/>
  <c r="BQ73" i="39"/>
  <c r="BR73" i="39"/>
  <c r="BS73" i="39"/>
  <c r="BT73" i="39"/>
  <c r="BU73" i="39"/>
  <c r="BV73" i="39"/>
  <c r="BW73" i="39"/>
  <c r="BX73" i="39"/>
  <c r="BY73" i="39"/>
  <c r="BZ73" i="39"/>
  <c r="CA73" i="39"/>
  <c r="CB73" i="39"/>
  <c r="CC73" i="39"/>
  <c r="CD73" i="39"/>
  <c r="CE73" i="39"/>
  <c r="CF73" i="39"/>
  <c r="CG73" i="39"/>
  <c r="CH73" i="39"/>
  <c r="C74" i="39"/>
  <c r="D74" i="39"/>
  <c r="E74" i="39"/>
  <c r="F74" i="39"/>
  <c r="G74" i="39"/>
  <c r="H74" i="39"/>
  <c r="I74" i="39"/>
  <c r="J74" i="39"/>
  <c r="K74" i="39"/>
  <c r="L74" i="39"/>
  <c r="M74" i="39"/>
  <c r="N74" i="39"/>
  <c r="O74" i="39"/>
  <c r="P74" i="39"/>
  <c r="Q74" i="39"/>
  <c r="R74" i="39"/>
  <c r="S74" i="39"/>
  <c r="T74" i="39"/>
  <c r="U74" i="39"/>
  <c r="V74" i="39"/>
  <c r="W74" i="39"/>
  <c r="X74" i="39"/>
  <c r="Y74" i="39"/>
  <c r="Z74" i="39"/>
  <c r="AA74" i="39"/>
  <c r="AB74" i="39"/>
  <c r="AC74" i="39"/>
  <c r="AD74" i="39"/>
  <c r="AE74" i="39"/>
  <c r="AF74" i="39"/>
  <c r="AG74" i="39"/>
  <c r="AH74" i="39"/>
  <c r="AI74" i="39"/>
  <c r="AJ74" i="39"/>
  <c r="AK74" i="39"/>
  <c r="AL74" i="39"/>
  <c r="AM74" i="39"/>
  <c r="AN74" i="39"/>
  <c r="AO74" i="39"/>
  <c r="AP74" i="39"/>
  <c r="AQ74" i="39"/>
  <c r="AR74" i="39"/>
  <c r="AS74" i="39"/>
  <c r="AT74" i="39"/>
  <c r="AU74" i="39"/>
  <c r="AV74" i="39"/>
  <c r="AW74" i="39"/>
  <c r="AX74" i="39"/>
  <c r="AY74" i="39"/>
  <c r="AZ74" i="39"/>
  <c r="BA74" i="39"/>
  <c r="BB74" i="39"/>
  <c r="BC74" i="39"/>
  <c r="BD74" i="39"/>
  <c r="BE74" i="39"/>
  <c r="BF74" i="39"/>
  <c r="BG74" i="39"/>
  <c r="BH74" i="39"/>
  <c r="BI74" i="39"/>
  <c r="BJ74" i="39"/>
  <c r="BK74" i="39"/>
  <c r="BL74" i="39"/>
  <c r="BM74" i="39"/>
  <c r="BN74" i="39"/>
  <c r="BO74" i="39"/>
  <c r="BP74" i="39"/>
  <c r="BQ74" i="39"/>
  <c r="BR74" i="39"/>
  <c r="BS74" i="39"/>
  <c r="BT74" i="39"/>
  <c r="BU74" i="39"/>
  <c r="BV74" i="39"/>
  <c r="BW74" i="39"/>
  <c r="BX74" i="39"/>
  <c r="BY74" i="39"/>
  <c r="BZ74" i="39"/>
  <c r="CA74" i="39"/>
  <c r="CB74" i="39"/>
  <c r="CC74" i="39"/>
  <c r="CD74" i="39"/>
  <c r="CE74" i="39"/>
  <c r="CF74" i="39"/>
  <c r="CG74" i="39"/>
  <c r="CH74" i="39"/>
  <c r="D129" i="39"/>
  <c r="G129" i="39"/>
  <c r="H129" i="39"/>
  <c r="K129" i="39"/>
  <c r="L129" i="39"/>
  <c r="O129" i="39"/>
  <c r="P129" i="39"/>
  <c r="Q129" i="39"/>
  <c r="S129" i="39"/>
  <c r="T129" i="39"/>
  <c r="W129" i="39"/>
  <c r="X129" i="39"/>
  <c r="AA129" i="39"/>
  <c r="AB129" i="39"/>
  <c r="AE129" i="39"/>
  <c r="AF129" i="39"/>
  <c r="AG129" i="39"/>
  <c r="AI129" i="39"/>
  <c r="AJ129" i="39"/>
  <c r="AM129" i="39"/>
  <c r="AN129" i="39"/>
  <c r="AQ129" i="39"/>
  <c r="AR129" i="39"/>
  <c r="AU129" i="39"/>
  <c r="AV129" i="39"/>
  <c r="AW129" i="39"/>
  <c r="AY129" i="39"/>
  <c r="AZ129" i="39"/>
  <c r="BC129" i="39"/>
  <c r="BD129" i="39"/>
  <c r="BG129" i="39"/>
  <c r="BH129" i="39"/>
  <c r="BK129" i="39"/>
  <c r="BL129" i="39"/>
  <c r="BM129" i="39"/>
  <c r="BO129" i="39"/>
  <c r="BP129" i="39"/>
  <c r="BS129" i="39"/>
  <c r="BT129" i="39"/>
  <c r="BW129" i="39"/>
  <c r="BX129" i="39"/>
  <c r="CA129" i="39"/>
  <c r="CB129" i="39"/>
  <c r="CC129" i="39"/>
  <c r="CE129" i="39"/>
  <c r="CF129" i="39"/>
  <c r="D130" i="39"/>
  <c r="F130" i="39"/>
  <c r="G130" i="39"/>
  <c r="H130" i="39"/>
  <c r="J130" i="39"/>
  <c r="K130" i="39"/>
  <c r="L130" i="39"/>
  <c r="N130" i="39"/>
  <c r="O130" i="39"/>
  <c r="P130" i="39"/>
  <c r="S130" i="39"/>
  <c r="T130" i="39"/>
  <c r="V130" i="39"/>
  <c r="W130" i="39"/>
  <c r="X130" i="39"/>
  <c r="AA130" i="39"/>
  <c r="AB130" i="39"/>
  <c r="AE130" i="39"/>
  <c r="AF130" i="39"/>
  <c r="AI130" i="39"/>
  <c r="AJ130" i="39"/>
  <c r="AM130" i="39"/>
  <c r="AN130" i="39"/>
  <c r="AQ130" i="39"/>
  <c r="AR130" i="39"/>
  <c r="AU130" i="39"/>
  <c r="AV130" i="39"/>
  <c r="AY130" i="39"/>
  <c r="AZ130" i="39"/>
  <c r="BC130" i="39"/>
  <c r="BD130" i="39"/>
  <c r="BG130" i="39"/>
  <c r="BH130" i="39"/>
  <c r="BK130" i="39"/>
  <c r="BL130" i="39"/>
  <c r="BM130" i="39"/>
  <c r="BO130" i="39"/>
  <c r="BP130" i="39"/>
  <c r="BS130" i="39"/>
  <c r="BT130" i="39"/>
  <c r="BW130" i="39"/>
  <c r="BX130" i="39"/>
  <c r="CA130" i="39"/>
  <c r="CB130" i="39"/>
  <c r="CC130" i="39"/>
  <c r="CE130" i="39"/>
  <c r="CF130" i="39"/>
  <c r="D131" i="39"/>
  <c r="F131" i="39"/>
  <c r="G131" i="39"/>
  <c r="H131" i="39"/>
  <c r="K131" i="39"/>
  <c r="L131" i="39"/>
  <c r="M131" i="39"/>
  <c r="O131" i="39"/>
  <c r="P131" i="39"/>
  <c r="S131" i="39"/>
  <c r="T131" i="39"/>
  <c r="W131" i="39"/>
  <c r="X131" i="39"/>
  <c r="AA131" i="39"/>
  <c r="AB131" i="39"/>
  <c r="AC131" i="39"/>
  <c r="AE131" i="39"/>
  <c r="AF131" i="39"/>
  <c r="AI131" i="39"/>
  <c r="AJ131" i="39"/>
  <c r="AM131" i="39"/>
  <c r="AN131" i="39"/>
  <c r="AQ131" i="39"/>
  <c r="AR131" i="39"/>
  <c r="AS131" i="39"/>
  <c r="AU131" i="39"/>
  <c r="AV131" i="39"/>
  <c r="AY131" i="39"/>
  <c r="AZ131" i="39"/>
  <c r="BC131" i="39"/>
  <c r="BD131" i="39"/>
  <c r="BG131" i="39"/>
  <c r="BH131" i="39"/>
  <c r="BI131" i="39"/>
  <c r="BK131" i="39"/>
  <c r="BL131" i="39"/>
  <c r="BO131" i="39"/>
  <c r="BP131" i="39"/>
  <c r="BS131" i="39"/>
  <c r="BT131" i="39"/>
  <c r="BW131" i="39"/>
  <c r="BX131" i="39"/>
  <c r="BY131" i="39"/>
  <c r="CA131" i="39"/>
  <c r="CB131" i="39"/>
  <c r="CE131" i="39"/>
  <c r="CF131" i="39"/>
  <c r="D132" i="39"/>
  <c r="E132" i="39"/>
  <c r="F132" i="39"/>
  <c r="G132" i="39"/>
  <c r="H132" i="39"/>
  <c r="I132" i="39"/>
  <c r="J132" i="39"/>
  <c r="K132" i="39"/>
  <c r="L132" i="39"/>
  <c r="M132" i="39"/>
  <c r="N132" i="39"/>
  <c r="O132" i="39"/>
  <c r="P132" i="39"/>
  <c r="Q132" i="39"/>
  <c r="R132" i="39"/>
  <c r="S132" i="39"/>
  <c r="T132" i="39"/>
  <c r="U132" i="39"/>
  <c r="V132" i="39"/>
  <c r="W132" i="39"/>
  <c r="X132" i="39"/>
  <c r="Y132" i="39"/>
  <c r="Z132" i="39"/>
  <c r="AA132" i="39"/>
  <c r="AB132" i="39"/>
  <c r="AC132" i="39"/>
  <c r="AD132" i="39"/>
  <c r="AE132" i="39"/>
  <c r="AF132" i="39"/>
  <c r="AG132" i="39"/>
  <c r="AH132" i="39"/>
  <c r="AI132" i="39"/>
  <c r="AJ132" i="39"/>
  <c r="AK132" i="39"/>
  <c r="AL132" i="39"/>
  <c r="AM132" i="39"/>
  <c r="AN132" i="39"/>
  <c r="AO132" i="39"/>
  <c r="AP132" i="39"/>
  <c r="AQ132" i="39"/>
  <c r="AR132" i="39"/>
  <c r="AS132" i="39"/>
  <c r="AT132" i="39"/>
  <c r="AU132" i="39"/>
  <c r="AV132" i="39"/>
  <c r="AW132" i="39"/>
  <c r="AX132" i="39"/>
  <c r="AY132" i="39"/>
  <c r="AZ132" i="39"/>
  <c r="BA132" i="39"/>
  <c r="BB132" i="39"/>
  <c r="BC132" i="39"/>
  <c r="BD132" i="39"/>
  <c r="BE132" i="39"/>
  <c r="BF132" i="39"/>
  <c r="BG132" i="39"/>
  <c r="BH132" i="39"/>
  <c r="BI132" i="39"/>
  <c r="BJ132" i="39"/>
  <c r="BK132" i="39"/>
  <c r="BL132" i="39"/>
  <c r="BM132" i="39"/>
  <c r="BN132" i="39"/>
  <c r="BO132" i="39"/>
  <c r="BP132" i="39"/>
  <c r="BQ132" i="39"/>
  <c r="BR132" i="39"/>
  <c r="BS132" i="39"/>
  <c r="BT132" i="39"/>
  <c r="BU132" i="39"/>
  <c r="BV132" i="39"/>
  <c r="BW132" i="39"/>
  <c r="BX132" i="39"/>
  <c r="BY132" i="39"/>
  <c r="BZ132" i="39"/>
  <c r="CA132" i="39"/>
  <c r="CB132" i="39"/>
  <c r="CC132" i="39"/>
  <c r="CE132" i="39"/>
  <c r="D133" i="39"/>
  <c r="G133" i="39"/>
  <c r="H133" i="39"/>
  <c r="K133" i="39"/>
  <c r="L133" i="39"/>
  <c r="O133" i="39"/>
  <c r="P133" i="39"/>
  <c r="Q133" i="39"/>
  <c r="S133" i="39"/>
  <c r="T133" i="39"/>
  <c r="W133" i="39"/>
  <c r="X133" i="39"/>
  <c r="AA133" i="39"/>
  <c r="AB133" i="39"/>
  <c r="AE133" i="39"/>
  <c r="AF133" i="39"/>
  <c r="AG133" i="39"/>
  <c r="AI133" i="39"/>
  <c r="AJ133" i="39"/>
  <c r="AM133" i="39"/>
  <c r="AN133" i="39"/>
  <c r="AQ133" i="39"/>
  <c r="AR133" i="39"/>
  <c r="AU133" i="39"/>
  <c r="AV133" i="39"/>
  <c r="AW133" i="39"/>
  <c r="AY133" i="39"/>
  <c r="AZ133" i="39"/>
  <c r="BC133" i="39"/>
  <c r="BD133" i="39"/>
  <c r="BG133" i="39"/>
  <c r="BH133" i="39"/>
  <c r="BK133" i="39"/>
  <c r="BL133" i="39"/>
  <c r="BM133" i="39"/>
  <c r="BO133" i="39"/>
  <c r="BP133" i="39"/>
  <c r="BS133" i="39"/>
  <c r="BT133" i="39"/>
  <c r="BW133" i="39"/>
  <c r="BX133" i="39"/>
  <c r="CA133" i="39"/>
  <c r="CB133" i="39"/>
  <c r="CC133" i="39"/>
  <c r="CE133" i="39"/>
  <c r="CF133" i="39"/>
  <c r="CI68" i="39"/>
  <c r="CJ68" i="39"/>
  <c r="CK68" i="39"/>
  <c r="CL68" i="39"/>
  <c r="CM68" i="39"/>
  <c r="CN68" i="39"/>
  <c r="CO68" i="39"/>
  <c r="CP68" i="39"/>
  <c r="CQ68" i="39"/>
  <c r="CR68" i="39"/>
  <c r="CS68" i="39"/>
  <c r="CT68" i="39"/>
  <c r="CI69" i="39"/>
  <c r="CJ69" i="39"/>
  <c r="CK69" i="39"/>
  <c r="CL69" i="39"/>
  <c r="CM69" i="39"/>
  <c r="CN69" i="39"/>
  <c r="CO69" i="39"/>
  <c r="CP69" i="39"/>
  <c r="CQ69" i="39"/>
  <c r="CR69" i="39"/>
  <c r="CS69" i="39"/>
  <c r="CT69" i="39"/>
  <c r="CI70" i="39"/>
  <c r="CJ70" i="39"/>
  <c r="CK70" i="39"/>
  <c r="CL70" i="39"/>
  <c r="CM70" i="39"/>
  <c r="CN70" i="39"/>
  <c r="CO70" i="39"/>
  <c r="CP70" i="39"/>
  <c r="CQ70" i="39"/>
  <c r="CR70" i="39"/>
  <c r="CS70" i="39"/>
  <c r="CT70" i="39"/>
  <c r="CI71" i="39"/>
  <c r="CJ71" i="39"/>
  <c r="CK71" i="39"/>
  <c r="CL71" i="39"/>
  <c r="CM71" i="39"/>
  <c r="CN71" i="39"/>
  <c r="CO71" i="39"/>
  <c r="CP71" i="39"/>
  <c r="CQ71" i="39"/>
  <c r="CR71" i="39"/>
  <c r="CS71" i="39"/>
  <c r="CT71" i="39"/>
  <c r="CI72" i="39"/>
  <c r="CJ72" i="39"/>
  <c r="CK72" i="39"/>
  <c r="CL72" i="39"/>
  <c r="CM72" i="39"/>
  <c r="CN72" i="39"/>
  <c r="CO72" i="39"/>
  <c r="CP72" i="39"/>
  <c r="CQ72" i="39"/>
  <c r="CR72" i="39"/>
  <c r="CS72" i="39"/>
  <c r="CT72" i="39"/>
  <c r="CI73" i="39"/>
  <c r="CJ73" i="39"/>
  <c r="CK73" i="39"/>
  <c r="CL73" i="39"/>
  <c r="CM73" i="39"/>
  <c r="CN73" i="39"/>
  <c r="CO73" i="39"/>
  <c r="CP73" i="39"/>
  <c r="CQ73" i="39"/>
  <c r="CR73" i="39"/>
  <c r="CS73" i="39"/>
  <c r="CT73" i="39"/>
  <c r="CI74" i="39"/>
  <c r="CJ74" i="39"/>
  <c r="CK74" i="39"/>
  <c r="CL74" i="39"/>
  <c r="CM74" i="39"/>
  <c r="CN74" i="39"/>
  <c r="CO74" i="39"/>
  <c r="CP74" i="39"/>
  <c r="CQ74" i="39"/>
  <c r="CR74" i="39"/>
  <c r="CS74" i="39"/>
  <c r="CT74" i="39"/>
  <c r="A4" i="21"/>
  <c r="BF130" i="39" l="1"/>
  <c r="BB130" i="39"/>
  <c r="AX130" i="39"/>
  <c r="AT130" i="39"/>
  <c r="AP130" i="39"/>
  <c r="AL130" i="39"/>
  <c r="AH130" i="39"/>
  <c r="AD130" i="39"/>
  <c r="Z130" i="39"/>
  <c r="CG129" i="39"/>
  <c r="BY129" i="39"/>
  <c r="BU129" i="39"/>
  <c r="BQ131" i="39"/>
  <c r="BM131" i="39"/>
  <c r="BI129" i="39"/>
  <c r="BE129" i="39"/>
  <c r="BA131" i="39"/>
  <c r="AW131" i="39"/>
  <c r="AS129" i="39"/>
  <c r="AO129" i="39"/>
  <c r="AK131" i="39"/>
  <c r="AG131" i="39"/>
  <c r="AC129" i="39"/>
  <c r="Y129" i="39"/>
  <c r="U131" i="39"/>
  <c r="Q131" i="39"/>
  <c r="M129" i="39"/>
  <c r="I129" i="39"/>
  <c r="E129" i="39"/>
  <c r="CG133" i="39"/>
  <c r="BY133" i="39"/>
  <c r="BU133" i="39"/>
  <c r="BQ133" i="39"/>
  <c r="BI133" i="39"/>
  <c r="BE133" i="39"/>
  <c r="BA133" i="39"/>
  <c r="AO133" i="39"/>
  <c r="AK133" i="39"/>
  <c r="Y133" i="39"/>
  <c r="U133" i="39"/>
  <c r="I133" i="39"/>
  <c r="E133" i="39"/>
  <c r="CG131" i="39"/>
  <c r="CC131" i="39"/>
  <c r="R130" i="39"/>
  <c r="AS133" i="39"/>
  <c r="AC133" i="39"/>
  <c r="M133" i="39"/>
  <c r="BU131" i="39"/>
  <c r="BE131" i="39"/>
  <c r="AO131" i="39"/>
  <c r="Y131" i="39"/>
  <c r="I131" i="39"/>
  <c r="E131" i="39"/>
  <c r="BY130" i="39"/>
  <c r="BI130" i="39"/>
  <c r="BE130" i="39"/>
  <c r="BA130" i="39"/>
  <c r="AW130" i="39"/>
  <c r="AS130" i="39"/>
  <c r="AO130" i="39"/>
  <c r="AK130" i="39"/>
  <c r="AG130" i="39"/>
  <c r="AC130" i="39"/>
  <c r="Y130" i="39"/>
  <c r="U130" i="39"/>
  <c r="Q130" i="39"/>
  <c r="M130" i="39"/>
  <c r="I130" i="39"/>
  <c r="E130" i="39"/>
  <c r="CG130" i="39"/>
  <c r="BQ130" i="39"/>
  <c r="BQ129" i="39"/>
  <c r="BA129" i="39"/>
  <c r="AK129" i="39"/>
  <c r="U129" i="39"/>
  <c r="BU130" i="39"/>
  <c r="CH129" i="39"/>
  <c r="CD129" i="39"/>
  <c r="BZ129" i="39"/>
  <c r="BV129" i="39"/>
  <c r="BR129" i="39"/>
  <c r="BN129" i="39"/>
  <c r="BJ129" i="39"/>
  <c r="BF129" i="39"/>
  <c r="BB129" i="39"/>
  <c r="AX129" i="39"/>
  <c r="AT129" i="39"/>
  <c r="AP129" i="39"/>
  <c r="AL129" i="39"/>
  <c r="AH129" i="39"/>
  <c r="AD129" i="39"/>
  <c r="Z129" i="39"/>
  <c r="V129" i="39"/>
  <c r="R129" i="39"/>
  <c r="N129" i="39"/>
  <c r="J129" i="39"/>
  <c r="F129" i="39"/>
  <c r="CG132" i="39"/>
  <c r="CD132" i="39"/>
  <c r="CH130" i="39"/>
  <c r="CD130" i="39"/>
  <c r="BZ130" i="39"/>
  <c r="BV130" i="39"/>
  <c r="BR130" i="39"/>
  <c r="BN130" i="39"/>
  <c r="BJ130" i="39"/>
  <c r="CF132" i="39"/>
  <c r="CH132" i="39"/>
  <c r="CH131" i="39"/>
  <c r="CD131" i="39"/>
  <c r="BZ131" i="39"/>
  <c r="BV131" i="39"/>
  <c r="BR131" i="39"/>
  <c r="BN131" i="39"/>
  <c r="BJ131" i="39"/>
  <c r="BF131" i="39"/>
  <c r="BB131" i="39"/>
  <c r="AX131" i="39"/>
  <c r="AT131" i="39"/>
  <c r="AP131" i="39"/>
  <c r="AL131" i="39"/>
  <c r="AH131" i="39"/>
  <c r="AD131" i="39"/>
  <c r="Z131" i="39"/>
  <c r="V131" i="39"/>
  <c r="R131" i="39"/>
  <c r="N131" i="39"/>
  <c r="J131" i="39"/>
  <c r="C133" i="39"/>
  <c r="C132" i="39"/>
  <c r="C131" i="39"/>
  <c r="C130" i="39"/>
  <c r="C129" i="39"/>
  <c r="CD133" i="39"/>
  <c r="BR133" i="39"/>
  <c r="BN133" i="39"/>
  <c r="BJ133" i="39"/>
  <c r="BF133" i="39"/>
  <c r="BB133" i="39"/>
  <c r="AX133" i="39"/>
  <c r="AT133" i="39"/>
  <c r="AP133" i="39"/>
  <c r="AL133" i="39"/>
  <c r="AH133" i="39"/>
  <c r="AD133" i="39"/>
  <c r="Z133" i="39"/>
  <c r="V133" i="39"/>
  <c r="R133" i="39"/>
  <c r="N133" i="39"/>
  <c r="J133" i="39"/>
  <c r="F133" i="39"/>
  <c r="BZ133" i="39"/>
  <c r="CH133" i="39"/>
  <c r="BV133" i="39"/>
  <c r="CS133" i="39"/>
  <c r="CO133" i="39"/>
  <c r="CK133" i="39"/>
  <c r="CR132" i="39"/>
  <c r="CN132" i="39"/>
  <c r="CJ132" i="39"/>
  <c r="CR133" i="39"/>
  <c r="CN133" i="39"/>
  <c r="CJ133" i="39"/>
  <c r="CQ132" i="39"/>
  <c r="CM132" i="39"/>
  <c r="CI132" i="39"/>
  <c r="CT131" i="39"/>
  <c r="CP131" i="39"/>
  <c r="CL131" i="39"/>
  <c r="CQ133" i="39"/>
  <c r="CM133" i="39"/>
  <c r="CI133" i="39"/>
  <c r="CT132" i="39"/>
  <c r="CP132" i="39"/>
  <c r="CL132" i="39"/>
  <c r="CS131" i="39"/>
  <c r="CO131" i="39"/>
  <c r="CK131" i="39"/>
  <c r="CT133" i="39"/>
  <c r="CP133" i="39"/>
  <c r="CL133" i="39"/>
  <c r="CS132" i="39"/>
  <c r="CO132" i="39"/>
  <c r="CK132" i="39"/>
  <c r="CN131" i="39"/>
  <c r="CM130" i="39"/>
  <c r="CT129" i="39"/>
  <c r="CL129" i="39"/>
  <c r="CS130" i="39"/>
  <c r="CO130" i="39"/>
  <c r="CK130" i="39"/>
  <c r="CR129" i="39"/>
  <c r="CN129" i="39"/>
  <c r="CJ129" i="39"/>
  <c r="CR130" i="39"/>
  <c r="CN130" i="39"/>
  <c r="CJ130" i="39"/>
  <c r="CQ129" i="39"/>
  <c r="CM129" i="39"/>
  <c r="CI129" i="39"/>
  <c r="CR131" i="39"/>
  <c r="CJ131" i="39"/>
  <c r="CQ130" i="39"/>
  <c r="CI130" i="39"/>
  <c r="CP129" i="39"/>
  <c r="CQ131" i="39"/>
  <c r="CM131" i="39"/>
  <c r="CI131" i="39"/>
  <c r="CT130" i="39"/>
  <c r="CP130" i="39"/>
  <c r="CL130" i="39"/>
  <c r="CS129" i="39"/>
  <c r="CO129" i="39"/>
  <c r="CK129" i="39"/>
</calcChain>
</file>

<file path=xl/sharedStrings.xml><?xml version="1.0" encoding="utf-8"?>
<sst xmlns="http://schemas.openxmlformats.org/spreadsheetml/2006/main" count="862" uniqueCount="213">
  <si>
    <t>Types of Smart Option Loan Portfolio Data</t>
  </si>
  <si>
    <t>Forbearance ($)</t>
  </si>
  <si>
    <t>Dollars</t>
  </si>
  <si>
    <t>Percentages</t>
  </si>
  <si>
    <t>Voluntary CPR</t>
  </si>
  <si>
    <t>Total CPR</t>
  </si>
  <si>
    <t>Monthly Periods Since Charge-Off</t>
  </si>
  <si>
    <t>P&amp;I Vintage Total</t>
  </si>
  <si>
    <t>Annualized Gross Defaults as a % of P&amp;I Repayment</t>
  </si>
  <si>
    <t>Forb % of Full P&amp;I and Forb</t>
  </si>
  <si>
    <t>Smart Option Combined</t>
  </si>
  <si>
    <t>Disbursed Principal</t>
  </si>
  <si>
    <t>Smart Option Interest Only</t>
  </si>
  <si>
    <t>Smart Option Fixed Repayment</t>
  </si>
  <si>
    <t>Smart Option Deferred Repayment</t>
  </si>
  <si>
    <t>Important Information Regarding Historical Loan Performance Data</t>
  </si>
  <si>
    <t>Disclaimer</t>
  </si>
  <si>
    <t>Quarters Since Disbursement</t>
  </si>
  <si>
    <t>P&amp;I Repayment Year</t>
  </si>
  <si>
    <t>Combined All</t>
  </si>
  <si>
    <t>Combined Cosigned</t>
  </si>
  <si>
    <t>Combined Noncosigned</t>
  </si>
  <si>
    <t>Interest Only</t>
  </si>
  <si>
    <t>Interest Only Cosigned</t>
  </si>
  <si>
    <t>Interest Only Noncosigned</t>
  </si>
  <si>
    <t>Fixed Payment</t>
  </si>
  <si>
    <t>Fixed Payment Noncosigned</t>
  </si>
  <si>
    <t>Fixed Payment Cosigned</t>
  </si>
  <si>
    <t>Deferred Payment</t>
  </si>
  <si>
    <t>Deferred Payment Noncosigned</t>
  </si>
  <si>
    <t>Deferred Payment Cosigned</t>
  </si>
  <si>
    <t>Smart Option - Combined Portfolio</t>
  </si>
  <si>
    <t>Smart Option - Interest Only</t>
  </si>
  <si>
    <t>Smart Option - Fixed Payment</t>
  </si>
  <si>
    <t>Smart Option - Deferred Payment</t>
  </si>
  <si>
    <t>2015 Vintage</t>
  </si>
  <si>
    <t xml:space="preserve">2015 Cohort, Smart Option Deferred </t>
  </si>
  <si>
    <t xml:space="preserve">2015 Cohort, Smart Option IO </t>
  </si>
  <si>
    <t xml:space="preserve">2015 Cohort, Smart Option Fixed </t>
  </si>
  <si>
    <t>Charge-off Vintage</t>
  </si>
  <si>
    <t>Cautionary Note Regarding Forward-Looking Statements</t>
  </si>
  <si>
    <t xml:space="preserve">Note: Recovery data is for collections of charged off Smart Option loans managed by legacy SLM and Navient only. Historical trends may not be indicative of future Sallie Mae Bank recoveries. 
</t>
  </si>
  <si>
    <t>Smart Option Loan Program Cohort Default Triangles</t>
  </si>
  <si>
    <t>Terms and calculations used in the cohort default triangles are defined below:</t>
  </si>
  <si>
    <t xml:space="preserve">Reported Default Data - </t>
  </si>
  <si>
    <t>(1) Please "Terms &amp; Calculations" tab for a description and explanation of the data and calculations underlying these tables.</t>
  </si>
  <si>
    <t>- Defaulted principal includes any interest capitalization that occurred prior to default</t>
  </si>
  <si>
    <t>- Defaulted principal is not reduced by any amounts recovered after the loan defaulted</t>
  </si>
  <si>
    <t>Total Principal &amp; Interest Repayment ($)</t>
  </si>
  <si>
    <t>Total Principal &amp; Interest Repayment + Forbearance ($)</t>
  </si>
  <si>
    <t>(1) Loans in P&amp;I Repayment include only those loans for which scheduled principal and interest payments were due at the end of the applicable monthly reporting period.</t>
  </si>
  <si>
    <t>(2) P&amp;I Repayment Vintage is defined as the calendar year during which a borrower is first required to make full principal and interest payments on the loan.</t>
  </si>
  <si>
    <t>Terms &amp; Calculations</t>
  </si>
  <si>
    <t>Periodic Defaults</t>
  </si>
  <si>
    <t>Cumulative Defaults</t>
  </si>
  <si>
    <t>Recoveries</t>
  </si>
  <si>
    <t>Prepayments</t>
  </si>
  <si>
    <t>Delinquency, Forb, Defaults</t>
  </si>
  <si>
    <t>Preamble</t>
  </si>
  <si>
    <t>Table of Contents</t>
  </si>
  <si>
    <t>Full P&amp;I Defaults ($)</t>
  </si>
  <si>
    <r>
      <t xml:space="preserve">Cumulative Default Dollars - Quarters in P&amp;I Repayment </t>
    </r>
    <r>
      <rPr>
        <b/>
        <vertAlign val="superscript"/>
        <sz val="11"/>
        <color theme="1"/>
        <rFont val="Calibri"/>
        <family val="2"/>
        <scheme val="minor"/>
      </rPr>
      <t>(1)</t>
    </r>
  </si>
  <si>
    <r>
      <t xml:space="preserve">Cumulative Default Rate - Quarters in P&amp;I Repayment </t>
    </r>
    <r>
      <rPr>
        <b/>
        <vertAlign val="superscript"/>
        <sz val="11"/>
        <color theme="1"/>
        <rFont val="Calibri"/>
        <family val="2"/>
        <scheme val="minor"/>
      </rPr>
      <t>(1)</t>
    </r>
  </si>
  <si>
    <r>
      <t xml:space="preserve">Smart Option CPR by Origination Vintage </t>
    </r>
    <r>
      <rPr>
        <b/>
        <u/>
        <vertAlign val="superscript"/>
        <sz val="12"/>
        <color theme="1"/>
        <rFont val="Calibri"/>
        <family val="2"/>
        <scheme val="minor"/>
      </rPr>
      <t>(1), (2), (3)</t>
    </r>
  </si>
  <si>
    <r>
      <t xml:space="preserve">Smart Option CPR by Origination Vintage and Product </t>
    </r>
    <r>
      <rPr>
        <b/>
        <u/>
        <vertAlign val="superscript"/>
        <sz val="12"/>
        <color theme="1"/>
        <rFont val="Calibri"/>
        <family val="2"/>
        <scheme val="minor"/>
      </rPr>
      <t>(1), (2), (3)</t>
    </r>
  </si>
  <si>
    <t>(1) Please see the "Terms &amp; Calculations" tab for a description and explanation of the data and calculations underlying these charts.</t>
  </si>
  <si>
    <t>(1) Please see the "Terms &amp; Calculations" tab for a description and explanation of the data and calculations underlying these tables.</t>
  </si>
  <si>
    <t>(2) Data for all loans from initial disbursement, whether or not scheduled payments are due. Voluntary CPR includes only voluntary prepayments.</t>
  </si>
  <si>
    <t>2016 Vintage</t>
  </si>
  <si>
    <t xml:space="preserve">2016 Cohort, Smart Option IO </t>
  </si>
  <si>
    <t xml:space="preserve">2016 Cohort, Smart Option Fixed </t>
  </si>
  <si>
    <t xml:space="preserve">2016 Cohort, Smart Option Deferred </t>
  </si>
  <si>
    <r>
      <rPr>
        <b/>
        <sz val="14"/>
        <color rgb="FF000000"/>
        <rFont val="Arial"/>
        <family val="2"/>
      </rPr>
      <t>P&amp;I Repayment Vintage</t>
    </r>
    <r>
      <rPr>
        <sz val="14"/>
        <color rgb="FF000000"/>
        <rFont val="Arial"/>
        <family val="2"/>
      </rPr>
      <t xml:space="preserve"> – The calendar year of a loan’s First P&amp;I Repayment Period.</t>
    </r>
  </si>
  <si>
    <r>
      <rPr>
        <b/>
        <sz val="14"/>
        <color rgb="FF000000"/>
        <rFont val="Arial"/>
        <family val="2"/>
      </rPr>
      <t>Disbursed Principal Entering P&amp;I Repayment</t>
    </r>
    <r>
      <rPr>
        <sz val="14"/>
        <color rgb="FF000000"/>
        <rFont val="Arial"/>
        <family val="2"/>
      </rPr>
      <t xml:space="preserve"> – The total amount of disbursed loan principal in a P&amp;I Repayment Vintage, excluding any interest capitalization.</t>
    </r>
  </si>
  <si>
    <r>
      <rPr>
        <b/>
        <sz val="14"/>
        <color rgb="FF000000"/>
        <rFont val="Arial"/>
        <family val="2"/>
      </rPr>
      <t>Periodic Defaults</t>
    </r>
    <r>
      <rPr>
        <sz val="14"/>
        <color rgb="FF000000"/>
        <rFont val="Arial"/>
        <family val="2"/>
      </rPr>
      <t xml:space="preserve"> – For any loan in a particular P&amp;I Repayment Vintage, the defaulted principal and interest is reflected in the year corresponding to the number of years since the First P&amp;I Repayment Period for that loan.</t>
    </r>
  </si>
  <si>
    <t>- Because the numerator includes capitalized interest while the denominator (i.e., Disbursed Principal Entering P&amp;I Repayment)  does not, default rates are higher than they would be if the numerator and denominator both included capitalized interest</t>
  </si>
  <si>
    <r>
      <rPr>
        <b/>
        <sz val="14"/>
        <color rgb="FF000000"/>
        <rFont val="Arial"/>
        <family val="2"/>
      </rPr>
      <t>Cumulative Defaults</t>
    </r>
    <r>
      <rPr>
        <sz val="14"/>
        <color rgb="FF000000"/>
        <rFont val="Arial"/>
        <family val="2"/>
      </rPr>
      <t xml:space="preserve"> – At any time for a particular P&amp;I Repayment Vintage, the cumulative sum of Periodic Defaults for that vintage.</t>
    </r>
  </si>
  <si>
    <t>Smart Option Loan Program Prepayment Methodology</t>
  </si>
  <si>
    <t>The Constant Prepayment Rate (CPR) represents an annualized rate of prepayment speed measuring the reduction in the principal balance of a pool of loans in excess of the scheduled pool amortization. The rate can be positive or negative depending on whether the pool principal balance is less than or greater than the expected principal amount. A CPR greater than zero suggests that the pool is paying down faster than the expected amortization. Conversely, a CPR less than zero suggests that the pool is paying down more slowly than the expected amortization.</t>
  </si>
  <si>
    <r>
      <rPr>
        <b/>
        <sz val="14"/>
        <color rgb="FF000000"/>
        <rFont val="Arial"/>
        <family val="2"/>
      </rPr>
      <t xml:space="preserve">Total CPR </t>
    </r>
    <r>
      <rPr>
        <sz val="14"/>
        <color rgb="FF000000"/>
        <rFont val="Arial"/>
        <family val="2"/>
      </rPr>
      <t>– A broad measure of prepayment activity including both voluntary and involuntary prepayments</t>
    </r>
  </si>
  <si>
    <r>
      <rPr>
        <b/>
        <sz val="14"/>
        <color rgb="FF000000"/>
        <rFont val="Arial"/>
        <family val="2"/>
      </rPr>
      <t>Voluntary CPR</t>
    </r>
    <r>
      <rPr>
        <sz val="14"/>
        <color rgb="FF000000"/>
        <rFont val="Arial"/>
        <family val="2"/>
      </rPr>
      <t xml:space="preserve"> – The portion of Total CPR attributable to pool principal balance paid down prematurely by borrowers in a given period</t>
    </r>
  </si>
  <si>
    <r>
      <rPr>
        <b/>
        <sz val="14"/>
        <color rgb="FF000000"/>
        <rFont val="Arial"/>
        <family val="2"/>
      </rPr>
      <t>Involuntary CPR</t>
    </r>
    <r>
      <rPr>
        <sz val="14"/>
        <color rgb="FF000000"/>
        <rFont val="Arial"/>
        <family val="2"/>
      </rPr>
      <t xml:space="preserve"> – The portion of Total CPR attributable to defaults</t>
    </r>
  </si>
  <si>
    <r>
      <rPr>
        <b/>
        <sz val="14"/>
        <color rgb="FF000000"/>
        <rFont val="Arial"/>
        <family val="2"/>
      </rPr>
      <t>Expected Balance (EXP)</t>
    </r>
    <r>
      <rPr>
        <sz val="14"/>
        <color rgb="FF000000"/>
        <rFont val="Arial"/>
        <family val="2"/>
      </rPr>
      <t xml:space="preserve"> – For any month, the prior month’s Actual Balance plus the current month’s interest accrued less the Scheduled Payment</t>
    </r>
  </si>
  <si>
    <r>
      <rPr>
        <b/>
        <sz val="14"/>
        <color rgb="FF000000"/>
        <rFont val="Arial"/>
        <family val="2"/>
      </rPr>
      <t>Prepayment</t>
    </r>
    <r>
      <rPr>
        <sz val="14"/>
        <color rgb="FF000000"/>
        <rFont val="Arial"/>
        <family val="2"/>
      </rPr>
      <t xml:space="preserve"> – Any payment made during the month exceeding the Scheduled Payment</t>
    </r>
  </si>
  <si>
    <r>
      <rPr>
        <b/>
        <sz val="14"/>
        <color rgb="FF000000"/>
        <rFont val="Arial"/>
        <family val="2"/>
      </rPr>
      <t>Single Month Mortality Rate (SMM)</t>
    </r>
    <r>
      <rPr>
        <sz val="14"/>
        <color rgb="FF000000"/>
        <rFont val="Arial"/>
        <family val="2"/>
      </rPr>
      <t xml:space="preserve"> – The percentage of the Expected Balance prepaid in a given month</t>
    </r>
  </si>
  <si>
    <r>
      <rPr>
        <b/>
        <sz val="14"/>
        <color rgb="FF000000"/>
        <rFont val="Arial"/>
        <family val="2"/>
      </rPr>
      <t>Survival Rate (SR)</t>
    </r>
    <r>
      <rPr>
        <sz val="14"/>
        <color rgb="FF000000"/>
        <rFont val="Arial"/>
        <family val="2"/>
      </rPr>
      <t xml:space="preserve"> – The percentage of the Expected Balance not prepaid in a given month</t>
    </r>
  </si>
  <si>
    <t>Factors Impacting Prepayments</t>
  </si>
  <si>
    <t>Capitalization of accrued interest after school and six month grace</t>
  </si>
  <si>
    <t>No impact</t>
  </si>
  <si>
    <t>Borrower’s payment equals the Scheduled Payment</t>
  </si>
  <si>
    <t>Borrower makes an extra payment on the loan (i.e., principal curtailment)</t>
  </si>
  <si>
    <t>+</t>
  </si>
  <si>
    <t>Borrower pays off the loan balance prior to loan’s scheduled maturity</t>
  </si>
  <si>
    <t>Loan is paid in full through a loan consolidation</t>
  </si>
  <si>
    <t>Forbearance, deferment, or any concession</t>
  </si>
  <si>
    <t>–</t>
  </si>
  <si>
    <t>Delinquency</t>
  </si>
  <si>
    <t>Default</t>
  </si>
  <si>
    <t>Borrower benefit interest rate discounts</t>
  </si>
  <si>
    <t>Legend</t>
  </si>
  <si>
    <t>Impact is negative</t>
  </si>
  <si>
    <t>Impact is positive</t>
  </si>
  <si>
    <r>
      <t xml:space="preserve">Calculations </t>
    </r>
    <r>
      <rPr>
        <b/>
        <vertAlign val="superscript"/>
        <sz val="14"/>
        <color theme="0"/>
        <rFont val="Arial"/>
        <family val="2"/>
      </rPr>
      <t>(1)</t>
    </r>
  </si>
  <si>
    <t>t</t>
  </si>
  <si>
    <t>CPR</t>
  </si>
  <si>
    <r>
      <t>PMT</t>
    </r>
    <r>
      <rPr>
        <b/>
        <vertAlign val="subscript"/>
        <sz val="14"/>
        <color theme="0"/>
        <rFont val="Arial"/>
        <family val="2"/>
      </rPr>
      <t>t</t>
    </r>
  </si>
  <si>
    <r>
      <t>EXP</t>
    </r>
    <r>
      <rPr>
        <b/>
        <vertAlign val="subscript"/>
        <sz val="14"/>
        <color theme="0"/>
        <rFont val="Arial"/>
        <family val="2"/>
      </rPr>
      <t>t</t>
    </r>
  </si>
  <si>
    <r>
      <t>Prepayment</t>
    </r>
    <r>
      <rPr>
        <b/>
        <vertAlign val="subscript"/>
        <sz val="14"/>
        <color theme="0"/>
        <rFont val="Arial"/>
        <family val="2"/>
      </rPr>
      <t>t</t>
    </r>
  </si>
  <si>
    <r>
      <t>SMM</t>
    </r>
    <r>
      <rPr>
        <b/>
        <vertAlign val="subscript"/>
        <sz val="14"/>
        <color theme="0"/>
        <rFont val="Arial"/>
        <family val="2"/>
      </rPr>
      <t>t</t>
    </r>
  </si>
  <si>
    <r>
      <t>SR</t>
    </r>
    <r>
      <rPr>
        <b/>
        <vertAlign val="subscript"/>
        <sz val="14"/>
        <color theme="0"/>
        <rFont val="Arial"/>
        <family val="2"/>
      </rPr>
      <t>t</t>
    </r>
  </si>
  <si>
    <t>Calculations</t>
  </si>
  <si>
    <t xml:space="preserve">(1) Calculations assume a 6.5% interest rate and a standard 10-year loan repayment term. Starting loan balance is $10,000 for all three scenarios. </t>
  </si>
  <si>
    <t>Borrower is in school ($25 fixed payment due)</t>
  </si>
  <si>
    <t>Borrower uses forbearance in period 3 (full P&amp;I payment due)</t>
  </si>
  <si>
    <t>Borrower is in P&amp;I repayment (full P&amp;I payment due)</t>
  </si>
  <si>
    <t>2017 Vintage</t>
  </si>
  <si>
    <r>
      <t>P&amp;I Vintage 2015</t>
    </r>
    <r>
      <rPr>
        <vertAlign val="superscript"/>
        <sz val="11"/>
        <color theme="1"/>
        <rFont val="Calibri"/>
        <family val="2"/>
        <scheme val="minor"/>
      </rPr>
      <t xml:space="preserve"> (2)</t>
    </r>
  </si>
  <si>
    <r>
      <t>P&amp;I Vintage 2016</t>
    </r>
    <r>
      <rPr>
        <vertAlign val="superscript"/>
        <sz val="11"/>
        <color theme="1"/>
        <rFont val="Calibri"/>
        <family val="2"/>
        <scheme val="minor"/>
      </rPr>
      <t xml:space="preserve"> (2)</t>
    </r>
  </si>
  <si>
    <r>
      <t>P&amp;I Vintage 2017</t>
    </r>
    <r>
      <rPr>
        <vertAlign val="superscript"/>
        <sz val="11"/>
        <color theme="1"/>
        <rFont val="Calibri"/>
        <family val="2"/>
        <scheme val="minor"/>
      </rPr>
      <t xml:space="preserve"> (2)</t>
    </r>
  </si>
  <si>
    <t xml:space="preserve">2017 Cohort, Smart Option IO </t>
  </si>
  <si>
    <t xml:space="preserve">2017 Cohort, Smart Option Fixed </t>
  </si>
  <si>
    <t xml:space="preserve">2017 Cohort, Smart Option Deferred </t>
  </si>
  <si>
    <r>
      <rPr>
        <b/>
        <sz val="14"/>
        <color rgb="FF000000"/>
        <rFont val="Arial"/>
        <family val="2"/>
      </rPr>
      <t>For loans that pay off prior to their First P&amp;I Repayment Period:</t>
    </r>
    <r>
      <rPr>
        <sz val="14"/>
        <color rgb="FF000000"/>
        <rFont val="Arial"/>
        <family val="2"/>
      </rPr>
      <t xml:space="preserve"> Loans paid off prior to their First P&amp;I Repayment Period are included in the Disbursed Principal Entering P&amp;I Repayment of the P&amp;I Repayment Vintage corresponding to the calendar year in which the payoff occurs.</t>
    </r>
  </si>
  <si>
    <r>
      <t xml:space="preserve">Overall Smart Option Cumulative Recovery Rates for Charge-Off Vintages Since 2010 </t>
    </r>
    <r>
      <rPr>
        <b/>
        <u/>
        <vertAlign val="superscript"/>
        <sz val="11"/>
        <color theme="1"/>
        <rFont val="Calibri"/>
        <family val="2"/>
        <scheme val="minor"/>
      </rPr>
      <t>(1), (2)</t>
    </r>
  </si>
  <si>
    <r>
      <t xml:space="preserve">Interest Only Smart Option Cumulative Recovery Rates for Charge-Off Vintages Since 2010 </t>
    </r>
    <r>
      <rPr>
        <b/>
        <u/>
        <vertAlign val="superscript"/>
        <sz val="11"/>
        <color theme="1"/>
        <rFont val="Calibri"/>
        <family val="2"/>
        <scheme val="minor"/>
      </rPr>
      <t>(1), (2)</t>
    </r>
  </si>
  <si>
    <r>
      <t xml:space="preserve">Fixed Pay Smart Option Cumulative Recovery Rates for Charge-Off Vintages Since 2012 </t>
    </r>
    <r>
      <rPr>
        <b/>
        <u/>
        <vertAlign val="superscript"/>
        <sz val="11"/>
        <color theme="1"/>
        <rFont val="Calibri"/>
        <family val="2"/>
        <scheme val="minor"/>
      </rPr>
      <t>(1), (2)</t>
    </r>
  </si>
  <si>
    <r>
      <t xml:space="preserve">Deferred Smart Option Cumulative Recovery Rates for Charge-Off Vintages Since 2013 </t>
    </r>
    <r>
      <rPr>
        <b/>
        <u/>
        <vertAlign val="superscript"/>
        <sz val="11"/>
        <color theme="1"/>
        <rFont val="Calibri"/>
        <family val="2"/>
        <scheme val="minor"/>
      </rPr>
      <t>(1), (2)</t>
    </r>
  </si>
  <si>
    <r>
      <t>P&amp;I Vintage 2018</t>
    </r>
    <r>
      <rPr>
        <vertAlign val="superscript"/>
        <sz val="11"/>
        <color theme="1"/>
        <rFont val="Calibri"/>
        <family val="2"/>
        <scheme val="minor"/>
      </rPr>
      <t xml:space="preserve"> (2)</t>
    </r>
  </si>
  <si>
    <t xml:space="preserve">2018 Cohort, Smart Option Deferred </t>
  </si>
  <si>
    <t>2018 Vintage</t>
  </si>
  <si>
    <t xml:space="preserve">2018 Cohort, Smart Option IO </t>
  </si>
  <si>
    <t xml:space="preserve">2018 Cohort, Smart Option Fixed </t>
  </si>
  <si>
    <t>Data as of December 31, 2018.</t>
  </si>
  <si>
    <r>
      <t xml:space="preserve">(2) Loans in a particular annual Charge-Off Vintage are charged off at different times during the Charge-Off Vintage year.  Recovery data is not reported for loans in a particular annual Charge-Off Vintage until all loans in that annual Charge-Off Vintage have been charged off.  Once reporting starts, data reflects recoveries that were received in a particular period based on the number of months all loans in that annual Charge-Off Vintage have been charged off.  For example, in the charts above:  (i) recovery data reported for loans in the 2017 Charge-Off Vintage represents recoveries received during the </t>
    </r>
    <r>
      <rPr>
        <i/>
        <sz val="11"/>
        <rFont val="Calibri"/>
        <family val="2"/>
        <scheme val="minor"/>
      </rPr>
      <t xml:space="preserve">first 9 months </t>
    </r>
    <r>
      <rPr>
        <i/>
        <sz val="11"/>
        <color rgb="FF000000"/>
        <rFont val="Calibri"/>
        <family val="2"/>
        <scheme val="minor"/>
      </rPr>
      <t>after a loan was charged off regardless of the month in 2017 during which such loan was charged off; and (ii) recovery data for loans in the 2016 Charge-Off Vintage represents recoveries received during the first 21</t>
    </r>
    <r>
      <rPr>
        <i/>
        <sz val="11"/>
        <rFont val="Calibri"/>
        <family val="2"/>
        <scheme val="minor"/>
      </rPr>
      <t xml:space="preserve"> months </t>
    </r>
    <r>
      <rPr>
        <i/>
        <sz val="11"/>
        <color rgb="FF000000"/>
        <rFont val="Calibri"/>
        <family val="2"/>
        <scheme val="minor"/>
      </rPr>
      <t>after a loan was charged off regardless of the month in 2016 during which such loan was charged off.</t>
    </r>
  </si>
  <si>
    <t>(1) Data static as of December 31, 2018. Certain data used in the charts above was provided by Navient under a data sharing agreement. Sallie Mae Bank has not independently verified, and is not able to verify, the accuracy or completeness of the data provided under the agreement.</t>
  </si>
  <si>
    <r>
      <t xml:space="preserve">Recovery data is static as of December 31, 2018 </t>
    </r>
    <r>
      <rPr>
        <b/>
        <vertAlign val="superscript"/>
        <sz val="11"/>
        <color rgb="FFFF0000"/>
        <rFont val="Calibri"/>
        <family val="2"/>
        <scheme val="minor"/>
      </rPr>
      <t xml:space="preserve"> (1)</t>
    </r>
  </si>
  <si>
    <r>
      <t>P&amp;I Vintage 2019</t>
    </r>
    <r>
      <rPr>
        <vertAlign val="superscript"/>
        <sz val="11"/>
        <color theme="1"/>
        <rFont val="Calibri"/>
        <family val="2"/>
        <scheme val="minor"/>
      </rPr>
      <t xml:space="preserve"> (2)</t>
    </r>
  </si>
  <si>
    <t>2019 Vintage</t>
  </si>
  <si>
    <t xml:space="preserve">2019 Cohort, Smart Option IO </t>
  </si>
  <si>
    <t xml:space="preserve">2019 Cohort, Smart Option Fixed </t>
  </si>
  <si>
    <t xml:space="preserve">2019 Cohort, Smart Option Deferred </t>
  </si>
  <si>
    <r>
      <t>Scheduled Payment (SP) –</t>
    </r>
    <r>
      <rPr>
        <sz val="14"/>
        <color rgb="FF000000"/>
        <rFont val="Arial"/>
        <family val="2"/>
      </rPr>
      <t xml:space="preserve"> The monthly payment due on a loan; not impacted  by forbearance, deferment, or any concession</t>
    </r>
  </si>
  <si>
    <r>
      <t xml:space="preserve">Received Payment (PMT) – </t>
    </r>
    <r>
      <rPr>
        <sz val="14"/>
        <color rgb="FF000000"/>
        <rFont val="Arial"/>
        <family val="2"/>
      </rPr>
      <t>The monthly payment received on a loan</t>
    </r>
  </si>
  <si>
    <r>
      <t>SP</t>
    </r>
    <r>
      <rPr>
        <b/>
        <vertAlign val="subscript"/>
        <sz val="14"/>
        <color theme="0"/>
        <rFont val="Arial"/>
        <family val="2"/>
      </rPr>
      <t>t</t>
    </r>
  </si>
  <si>
    <r>
      <t>P&amp;I Vintage 2020</t>
    </r>
    <r>
      <rPr>
        <vertAlign val="superscript"/>
        <sz val="11"/>
        <color theme="1"/>
        <rFont val="Calibri"/>
        <family val="2"/>
        <scheme val="minor"/>
      </rPr>
      <t xml:space="preserve"> (2)</t>
    </r>
  </si>
  <si>
    <t>2020 Vintage</t>
  </si>
  <si>
    <t xml:space="preserve">2020 Cohort, Smart Option IO </t>
  </si>
  <si>
    <t xml:space="preserve">2020 Cohort, Smart Option Fixed </t>
  </si>
  <si>
    <t xml:space="preserve">2020 Cohort, Smart Option Deferred </t>
  </si>
  <si>
    <t>A portion of the Smart Option Student Loan performance data described above was provided to Sallie Mae Bank by Navient under a data sharing agreement executed in connection with the Spin-Off.  This data sharing agreement expired on April 29, 2019 and, as a result, cumulative gross default data for pre-2015 P&amp;I Repayment Vintages is held static as of December 31, 2018.  Under the data sharing agreement, Navient made no representations or warranties to Sallie Mae Bank concerning the accuracy and completeness of information that it provided.  Sallie Mae Bank has not independently verified, and is not able to verify, the accuracy or completeness of the data provided under the agreement. Additionally, with the expiration of the data sharing agreement, recovery data will not be updated subsequent to the December 31, 2018 report. This static recovery data will remain available in an Excel workbook uploaded on the website at https://www.salliemae.com/investors/asset-backed-securities.</t>
  </si>
  <si>
    <t>30-59 Days Delinquent (%)</t>
  </si>
  <si>
    <t>60-89 Days Delinquent (%)</t>
  </si>
  <si>
    <t>90+ Days Delinquent (%)</t>
  </si>
  <si>
    <t>30-59 Days Delinquent ($)</t>
  </si>
  <si>
    <t>60-89 Days Delinquent ($)</t>
  </si>
  <si>
    <t>90+ Days Delinquent ($)</t>
  </si>
  <si>
    <r>
      <rPr>
        <b/>
        <sz val="14"/>
        <color rgb="FF000000"/>
        <rFont val="Arial"/>
        <family val="2"/>
      </rPr>
      <t>First P&amp;I Repayment Period</t>
    </r>
    <r>
      <rPr>
        <sz val="14"/>
        <color rgb="FF000000"/>
        <rFont val="Arial"/>
        <family val="2"/>
      </rPr>
      <t xml:space="preserve"> – The first month during which a borrower is required to make a full principal and interest payment on a loan. This date is static. Once a loan enters P&amp;I repayment, the date is locked in and does not change. This refinement to the methodology was made in 2021 Q2.</t>
    </r>
  </si>
  <si>
    <r>
      <t>P&amp;I Vintage 2021</t>
    </r>
    <r>
      <rPr>
        <vertAlign val="superscript"/>
        <sz val="11"/>
        <color theme="1"/>
        <rFont val="Calibri"/>
        <family val="2"/>
        <scheme val="minor"/>
      </rPr>
      <t xml:space="preserve"> (2)</t>
    </r>
  </si>
  <si>
    <r>
      <t>P&amp;I Vintage 2021</t>
    </r>
    <r>
      <rPr>
        <vertAlign val="superscript"/>
        <sz val="11"/>
        <color theme="1"/>
        <rFont val="Calibri"/>
        <family val="2"/>
        <scheme val="minor"/>
      </rPr>
      <t>(2)</t>
    </r>
  </si>
  <si>
    <t>2021 Vintage</t>
  </si>
  <si>
    <t xml:space="preserve">2021 Cohort, Smart Option IO </t>
  </si>
  <si>
    <t xml:space="preserve">2021 Cohort, Smart Option Fixed </t>
  </si>
  <si>
    <t xml:space="preserve">2021 Cohort, Smart Option Deferred </t>
  </si>
  <si>
    <t xml:space="preserve">         </t>
  </si>
  <si>
    <r>
      <t>P&amp;I Vintage 2022</t>
    </r>
    <r>
      <rPr>
        <vertAlign val="superscript"/>
        <sz val="11"/>
        <color theme="1"/>
        <rFont val="Calibri"/>
        <family val="2"/>
        <scheme val="minor"/>
      </rPr>
      <t xml:space="preserve"> (2)</t>
    </r>
  </si>
  <si>
    <r>
      <t>P&amp;I Vintage 2022</t>
    </r>
    <r>
      <rPr>
        <vertAlign val="superscript"/>
        <sz val="11"/>
        <color theme="1"/>
        <rFont val="Calibri"/>
        <family val="2"/>
        <scheme val="minor"/>
      </rPr>
      <t>(2)</t>
    </r>
  </si>
  <si>
    <t/>
  </si>
  <si>
    <t>Data as of December 31 , 2022</t>
  </si>
  <si>
    <t xml:space="preserve">Data as of December 31, 2022. </t>
  </si>
  <si>
    <t>(3) Loans in a particular annual Disbursement Vintage are disbursed at different times during the Disbursement Vintage year.  Prepayment data is not reported for loans in a particular annual Disbursement Vintage until all loans in that annual Disbursement Vintage have been disbursed.  Once reporting starts, data reflects prepayments that occurred in a particular period based on the number of months all loans in that annual Disbursement Vintage have been disbursed.  For example, in the charts above:  (i) prepayment data reported for loans in the 2021 Disbursement Vintage represents prepayments occurring during the first 12 months (i.e., first four quarters) after a loan was disbursed regardless of the month in 2021 during which such loan was disbursed; and (ii) prepayment data for loans in the 2020  Disbursement Vintage represents prepayments occurring during the first 24 months (i.e., first eight quarters) after a loan was disbursed regardless of the month in 2020 during which such loan was disbursed.</t>
  </si>
  <si>
    <t>(2) Data as of December 31, 2022. All loans covered are serviced by Sallie Mae Bank.</t>
  </si>
  <si>
    <r>
      <t>2015</t>
    </r>
    <r>
      <rPr>
        <vertAlign val="superscript"/>
        <sz val="11"/>
        <color theme="1"/>
        <rFont val="Calibri"/>
        <family val="2"/>
        <scheme val="minor"/>
      </rPr>
      <t>(2)</t>
    </r>
  </si>
  <si>
    <r>
      <t>2016</t>
    </r>
    <r>
      <rPr>
        <vertAlign val="superscript"/>
        <sz val="11"/>
        <color theme="1"/>
        <rFont val="Calibri"/>
        <family val="2"/>
        <scheme val="minor"/>
      </rPr>
      <t>(2)</t>
    </r>
  </si>
  <si>
    <r>
      <t>2017</t>
    </r>
    <r>
      <rPr>
        <vertAlign val="superscript"/>
        <sz val="11"/>
        <color theme="1"/>
        <rFont val="Calibri"/>
        <family val="2"/>
        <scheme val="minor"/>
      </rPr>
      <t>(2)</t>
    </r>
  </si>
  <si>
    <r>
      <t>2018</t>
    </r>
    <r>
      <rPr>
        <vertAlign val="superscript"/>
        <sz val="11"/>
        <color theme="1"/>
        <rFont val="Calibri"/>
        <family val="2"/>
        <scheme val="minor"/>
      </rPr>
      <t>(2)</t>
    </r>
  </si>
  <si>
    <r>
      <t>2019</t>
    </r>
    <r>
      <rPr>
        <vertAlign val="superscript"/>
        <sz val="11"/>
        <color theme="1"/>
        <rFont val="Calibri"/>
        <family val="2"/>
        <scheme val="minor"/>
      </rPr>
      <t>(2)</t>
    </r>
  </si>
  <si>
    <r>
      <t>2020</t>
    </r>
    <r>
      <rPr>
        <vertAlign val="superscript"/>
        <sz val="11"/>
        <color theme="1"/>
        <rFont val="Calibri"/>
        <family val="2"/>
        <scheme val="minor"/>
      </rPr>
      <t>(2)</t>
    </r>
  </si>
  <si>
    <r>
      <t>2021</t>
    </r>
    <r>
      <rPr>
        <vertAlign val="superscript"/>
        <sz val="11"/>
        <color theme="1"/>
        <rFont val="Calibri"/>
        <family val="2"/>
        <scheme val="minor"/>
      </rPr>
      <t>(2)</t>
    </r>
  </si>
  <si>
    <r>
      <t>2022</t>
    </r>
    <r>
      <rPr>
        <vertAlign val="superscript"/>
        <sz val="11"/>
        <color theme="1"/>
        <rFont val="Calibri"/>
        <family val="2"/>
        <scheme val="minor"/>
      </rPr>
      <t>(2)</t>
    </r>
  </si>
  <si>
    <t>(3) Numerator is the Periodic Defaults  in each P&amp;I Repayment Vintage. Denominator is the amount of Disbursed Principal for that P&amp;I Repayment Vintage.</t>
  </si>
  <si>
    <t>(4) Most recent data point for any P&amp;I Repayment Vintage is for a full year.</t>
  </si>
  <si>
    <r>
      <t xml:space="preserve">SLM Data by P&amp;I Repayment </t>
    </r>
    <r>
      <rPr>
        <b/>
        <u/>
        <vertAlign val="superscript"/>
        <sz val="12"/>
        <color theme="1"/>
        <rFont val="Calibri"/>
        <family val="2"/>
        <scheme val="minor"/>
      </rPr>
      <t xml:space="preserve">(1)  </t>
    </r>
    <r>
      <rPr>
        <b/>
        <u/>
        <sz val="12"/>
        <color theme="1"/>
        <rFont val="Calibri"/>
        <family val="2"/>
        <scheme val="minor"/>
      </rPr>
      <t>January 2015 - December 2022</t>
    </r>
  </si>
  <si>
    <t>Note: Historical trends may not be indicative of future performance.</t>
  </si>
  <si>
    <t xml:space="preserve">Note: Historical trends may not be indicative of future performance. 
</t>
  </si>
  <si>
    <t>(2) Data as of December 31, 2022 for Sallie Mae Bank serviced loans only</t>
  </si>
  <si>
    <r>
      <t>2015</t>
    </r>
    <r>
      <rPr>
        <b/>
        <vertAlign val="superscript"/>
        <sz val="12"/>
        <color theme="1"/>
        <rFont val="Times New Roman"/>
        <family val="1"/>
      </rPr>
      <t>(2)</t>
    </r>
  </si>
  <si>
    <r>
      <t>2016</t>
    </r>
    <r>
      <rPr>
        <b/>
        <vertAlign val="superscript"/>
        <sz val="12"/>
        <color theme="1"/>
        <rFont val="Times New Roman"/>
        <family val="1"/>
      </rPr>
      <t>(2)</t>
    </r>
  </si>
  <si>
    <r>
      <t>2017</t>
    </r>
    <r>
      <rPr>
        <b/>
        <vertAlign val="superscript"/>
        <sz val="12"/>
        <color theme="1"/>
        <rFont val="Times New Roman"/>
        <family val="1"/>
      </rPr>
      <t>(2)</t>
    </r>
  </si>
  <si>
    <r>
      <t>2018</t>
    </r>
    <r>
      <rPr>
        <b/>
        <vertAlign val="superscript"/>
        <sz val="12"/>
        <color theme="1"/>
        <rFont val="Times New Roman"/>
        <family val="1"/>
      </rPr>
      <t>(2)</t>
    </r>
  </si>
  <si>
    <r>
      <t>2019</t>
    </r>
    <r>
      <rPr>
        <b/>
        <vertAlign val="superscript"/>
        <sz val="12"/>
        <color theme="1"/>
        <rFont val="Times New Roman"/>
        <family val="1"/>
      </rPr>
      <t>(2)</t>
    </r>
  </si>
  <si>
    <r>
      <t>2020</t>
    </r>
    <r>
      <rPr>
        <b/>
        <vertAlign val="superscript"/>
        <sz val="12"/>
        <color theme="1"/>
        <rFont val="Times New Roman"/>
        <family val="1"/>
      </rPr>
      <t>(2)</t>
    </r>
  </si>
  <si>
    <r>
      <t>2021</t>
    </r>
    <r>
      <rPr>
        <b/>
        <vertAlign val="superscript"/>
        <sz val="12"/>
        <color theme="1"/>
        <rFont val="Times New Roman"/>
        <family val="1"/>
      </rPr>
      <t>(2)</t>
    </r>
  </si>
  <si>
    <r>
      <t>2022</t>
    </r>
    <r>
      <rPr>
        <b/>
        <vertAlign val="superscript"/>
        <sz val="12"/>
        <color theme="1"/>
        <rFont val="Times New Roman"/>
        <family val="1"/>
      </rPr>
      <t>(2)</t>
    </r>
  </si>
  <si>
    <r>
      <t xml:space="preserve">Periodic Default Dollars - Years in P&amp;I Repayment </t>
    </r>
    <r>
      <rPr>
        <b/>
        <vertAlign val="superscript"/>
        <sz val="11"/>
        <color theme="1"/>
        <rFont val="Calibri"/>
        <family val="2"/>
        <scheme val="minor"/>
      </rPr>
      <t>(1), (3), (4)</t>
    </r>
  </si>
  <si>
    <r>
      <t xml:space="preserve">Periodic Default Rates - Years in P&amp;I Repayment </t>
    </r>
    <r>
      <rPr>
        <b/>
        <vertAlign val="superscript"/>
        <sz val="11"/>
        <color theme="1"/>
        <rFont val="Calibri"/>
        <family val="2"/>
        <scheme val="minor"/>
      </rPr>
      <t>(1), (3), (4)</t>
    </r>
  </si>
  <si>
    <r>
      <rPr>
        <b/>
        <sz val="14"/>
        <color rgb="FF000000"/>
        <rFont val="Arial"/>
        <family val="2"/>
      </rPr>
      <t>For loans that default after their First P&amp;I Repayment Period:</t>
    </r>
    <r>
      <rPr>
        <sz val="14"/>
        <color rgb="FF000000"/>
        <rFont val="Arial"/>
        <family val="2"/>
      </rPr>
      <t>  Loans enter a particular annual P&amp;I Repayment Vintage at different times during the P&amp;I Repayment Vintage year.  Default data is not reported for loans in a particular annual P&amp;I Repayment Vintage until the First P&amp;I Repayment Period has occurred for all loans in that annual P&amp;I Repayment Vintage. Once reporting starts, data reflects defaults that occurred in a particular period through the number of months since December 31 of that annual P&amp;I Repayment Vintage year. For example, in the relevant charts and tables included in this presentation as of December 31, 2022: (i) default data reported for loans in the 2021 P&amp;I Repayment Vintage represents defaults occurring during the first 12 months after a loan’s First P&amp;I Repayment Period regardless of the month in 2021 during which the first full principal and interest payment for that loan became due; and (ii) default data for loans in the 2020 P&amp;I Repayment Vintage represents defaults occurring during the first 24 months after a loan’s First P&amp;I Repayment Period regardless of the month in 2020 during which the first full principal and interest payment for that loan became due.</t>
    </r>
  </si>
  <si>
    <r>
      <rPr>
        <b/>
        <sz val="14"/>
        <color rgb="FF000000"/>
        <rFont val="Arial"/>
        <family val="2"/>
      </rPr>
      <t>For loans that default prior to their First P&amp;I Repayment Period:</t>
    </r>
    <r>
      <rPr>
        <sz val="14"/>
        <color rgb="FF000000"/>
        <rFont val="Arial"/>
        <family val="2"/>
      </rPr>
      <t>  Loans defaulting prior to their First P&amp;I Repayment Period are included in the P&amp;I Repayment Vintage corresponding to the calendar year in which the default occurs, and are aggregated and reported in Year 0 of that P&amp;I Repayment Vintage in the relevant charts and tables.  For example: (a) if a loan’s First P&amp;I Repayment Period was scheduled for 2021, but the loan defaulted in 2020, the default amount is reflected in Year 0 of the 2020 P&amp;I Repayment Vintage; and (b) if a loan’s First P&amp;I Repayment Period occurred in 2022, but the loan defaulted in 2021 before that First P&amp;I Repayment Period, the default amount is reflected in Year 0 of the 2021 P&amp;I Repayment Vintage.</t>
    </r>
  </si>
  <si>
    <t xml:space="preserve">Note: Historical trends suggested by the cohort default triangles may not be indicative of future performance. </t>
  </si>
  <si>
    <t xml:space="preserve">The following information is current as of December 31, 2022 (unless otherwise noted) and should be read in connection with the press release of SLM Corporation (the “Company”) dated
February 1, 2023 announcing its financial results for the quarter and full year that ended December 31, 2022 (the “Earnings Press Release”), and subsequent reports filed with the Securities
and Exchange Commission (the “SEC”).
</t>
  </si>
  <si>
    <t>This report contains “forward-looking” statements and information based on management’s current expectations as of the date of this report. Statements that are not historical facts, including statements about our beliefs, opinions, or expectations and statements that assume or are dependent upon future events, are forward-looking statements. This includes, but is not limited to: statements regarding future developments surrounding COVID-19 or any other pandemic, including, without limitation, statements regarding the potential impact of COVID-19 or any other pandemic on the Company’s business, results of operations, financial condition, and/or cash flows; our expectation and ability to pay a quarterly cash dividend on our common stock in the future, subject to the determination by our Board of Directors, and based on an evaluation of our earnings, financial condition and requirements, business conditions, capital allocation determinations, and other factors, risks, and uncertainties; the Company’s 2023 guidance; the Company’s three-year horizon outlook; the Company’s expectation and ability to execute loan sales and share repurchases; the Company’s projections regarding originations, net charge-offs, non-interest expenses, earnings, balance sheet position and other metrics; any estimates related to accounting standard changes; and any estimates related to the impact of credit administration practices changes, including the results of simulations and other behavioral observations. Forward-looking statements are subject to risks, uncertainties, assumptions, and other factors that may cause actual results to be materially different from those reflected in such forward-looking statements. These factors include, among others, the risks and uncertainties set forth in Item 1A. “Risk Factors” and elsewhere in the Company’s annual report on Form 10-K for the year ended December 31, 2021 (filed with the SEC on February 24, 2022) and subsequent filings with the SEC; the societal, business, and legislative/regulatory impact of pandemics and other public heath crises; increases in financing costs; limits on liquidity; increases in costs associated with compliance with laws and regulations; failure to comply with consumer protection, banking, and other laws; changes in accounting standards and the impact of related changes in significant accounting estimates, including any regarding the measurement of the Company’s allowance for loan losses and the related provision expense; any adverse outcomes in any significant litigation to which we are a party; credit risk associated with our exposure to third-parties, including counterparties to our derivative transactions; and changes in the terms of education loans and the educational credit marketplace (including changes resulting from new laws and the implementation of existing laws). We could also be affected by, among other things: changes in our funding costs and availability; reductions to our credit ratings; cybersecurity incidents, cyberattacks, and other failures or breaches of our operating systems or infrastructure, including those of third-party vendors; damage to our reputation; risks associated with restructuring initiatives, including failures to successfully implement cost-cutting programs and the adverse effects of such initiatives on our business; changes in the demand for educational financing or in financing preferences of lenders, educational institutions, students, and their families; changes in law and regulations with respect to the student lending business and financial institutions generally; changes in banking rules and regulations, including increased capital requirements; increased competition from banks and other consumer lenders; the creditworthiness of our customers; changes in the general interest rate environment, including the rate relationships among relevant money-market instruments and those of our earning assets versus our funding arrangements; rates of prepayment on the loans that we own; changes in general economic conditions and our ability to successfully effectuate any acquisitions; and other strategic initiatives. The preparation of our consolidated financial statements also requires us to make certain estimates and assumptions, including estimates and assumptions about future events. These estimates or assumptions may prove to be incorrect. All forward-looking statements contained in this report are qualified by these cautionary statements and are made only as of the date of this report. We do not undertake any obligation to update or revise these forward-looking statements to conform such statements to actual results or changes in our expectations._x000B_</t>
  </si>
  <si>
    <t>The Company reports financial results on a GAAP basis and also provides certain non-GAAP “Core Earnings” performance measures. The difference between the Company’s non-GAAP “Core Earnings” and GAAP results for the periods presented were the unrealized, mark-to-fair value gains/losses on derivative contracts (excluding current period accruals on the derivative instruments), net of tax. These are recognized in GAAP, but not in non-GAAP “Core Earnings” results. The Company provides a non-GAAP “Core Earnings” measure because it is one of several measures management uses when making management decisions regarding the Company’s performance and the allocation of corporate resources. The Company’s non-GAAP “Core Earnings” is not a defined term within GAAP and may not be comparable to similarly titled measures reported by other companies. For additional information, see the Earnings Press Release and our previous 2022 filings with the SEC.</t>
  </si>
  <si>
    <t xml:space="preserve">Securitization and Sales. In August 2014, Sallie Mae Bank sponsored its first private education loan ABS, SMB Private Education Loan Trust 2014-A (the “SMB 2014-A transaction”). Because this transaction occurred prior to the transfer of loan servicing from Navient to Sallie Mae Bank, Sallie Mae Bank acted as master servicer for the transaction and Navient as subservicer, and the loan pool is serviced pursuant to Navient servicing policies. In April 2015 and October 2015, Sallie Mae Bank sponsored securitizations and residual sales, SMB Private Education Loan Trust 2015-A and SMB Private Education Loan Trust 2015-C, respectively. In the first quarters of 2020 and 2021, Sallie Mae Bank sold $3.1 billion and $3.16 billion, respectively, of Private Education Loans to unaffiliated third parties. In the fourth quarter of 2021, Sallie Mae Bank sold $1.05 billion of private education loans to an unaffiliated third party. In the second quarter of 2022, Sallie Mae Bank sold $2.1 billion of private education loans to an unaffiliated third party. In the third quarter of 2022, Sallie Mae Bank sold $1.0 billion of private education loans to an unaffiliated third party. </t>
  </si>
  <si>
    <r>
      <rPr>
        <u/>
        <sz val="14"/>
        <color rgb="FF000000"/>
        <rFont val="Calibri"/>
        <family val="2"/>
      </rPr>
      <t xml:space="preserve">Smart Option Student Loan Portfolio Data for Sallie Mae Bank Serviced Loans. </t>
    </r>
    <r>
      <rPr>
        <sz val="14"/>
        <color rgb="FF000000"/>
        <rFont val="Calibri"/>
        <family val="2"/>
      </rPr>
      <t xml:space="preserve">
Information in this category is presented for loans in the 2015-2022 P&amp;I Repayment Vintages originated under the Smart Option Student Loan program regardless of whether the loan is currently held by an ABS trust or another third party. All loans in this category are serviced by Sallie Mae Bank. Data in this category is used in the tables below under the following headings:</t>
    </r>
  </si>
  <si>
    <t xml:space="preserve">    ̶     “30-59 Day Delinquencies as a Percentage of Loans in P&amp;I Repayment;”</t>
  </si>
  <si>
    <t xml:space="preserve">    ̶     “60-89 Day Delinquencies as a Percentage of Loans in P&amp;I Repayment;”  </t>
  </si>
  <si>
    <t xml:space="preserve">    ̶     “90-plus Day Delinquencies as a Percentage of Loans in P&amp;I Repayment;”</t>
  </si>
  <si>
    <t xml:space="preserve">    ̶     “Annualized Gross Defaults as a Percentage of Loans in P&amp;I Repayment;” and</t>
  </si>
  <si>
    <t xml:space="preserve">    ̶     “Cumulative Defaults by P&amp;I Repayment Vintage and Years Since First P&amp;I Repayment Period”</t>
  </si>
  <si>
    <t xml:space="preserve">In relation to cumulative defaults, the Sallie Mae Bank Serviced portfolio data provides insight into gross defaults of the Smart Option Student Loans covered and serviced by Sallie Mae Bank since 2015. We believe historical loan performance data could be representative of the expected performance of Smart Option Student Loans to be included in new Sallie Mae Bank trusts. Sallie Mae Bank currently charges off loans after 120 days of delinquency, regardless of whether the loan is currently held by an ABS trust. </t>
  </si>
  <si>
    <t>Information in this category is presented for loans originated in 2015-2021 under the Smart Option Student Loan program regardless of whether the loan is currently held by an ABS trust or another third party also in the tables noted below. All loans in this category are serviced by Sallie Mae Bank. Data in this category is used in the tables below under the following headings:</t>
  </si>
  <si>
    <t xml:space="preserve">    ̶     “Voluntary Constant Prepayment Rates by Disbursement Vintage and Product;” and</t>
  </si>
  <si>
    <t xml:space="preserve">    ̶     “Total Constant Prepayment Rates by Disbursement Vintage and Product.”</t>
  </si>
  <si>
    <t xml:space="preserve">This Smart Option Student Loan portfolio data provides insight into historical prepayment rates specifically of the Smart Option Student Loans covered. 
Any data or other information presented in the following charts is for comparative purposes only and is not to be deemed a part of any offering of securities.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</si>
</sst>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quot;$&quot;#,##0"/>
    <numFmt numFmtId="167" formatCode="&quot;$&quot;#,##0;\(&quot;$&quot;#,##0\)"/>
    <numFmt numFmtId="168" formatCode="_(* #,##0_);_(* \(#,##0\);_(* &quot;-&quot;??_);_(@_)"/>
    <numFmt numFmtId="169" formatCode="_(* #,##0.0_);_(* \(#,##0.0\);_(* &quot;-&quot;??_);_(@_)"/>
    <numFmt numFmtId="170" formatCode="_(&quot;$&quot;#,##0_)&quot;millions&quot;;\(&quot;$&quot;#,##0\)&quot; millions&quot;"/>
    <numFmt numFmtId="171" formatCode="0.0_)\%;\(0.0\)\%;0.0_)\%;@_)_%"/>
    <numFmt numFmtId="172" formatCode="#,##0.0_)_%;\(#,##0.0\)_%;0.0_)_%;@_)_%"/>
    <numFmt numFmtId="173" formatCode="#,##0.0_);\(#,##0.0\)"/>
    <numFmt numFmtId="174" formatCode="&quot;$&quot;_(#,##0.00_);&quot;$&quot;\(#,##0.00\)"/>
    <numFmt numFmtId="175" formatCode="&quot;$&quot;_(#,##0.00_);&quot;$&quot;\(#,##0.00\);&quot;$&quot;_(0.00_);@_)"/>
    <numFmt numFmtId="176" formatCode="#,##0.000000"/>
    <numFmt numFmtId="177" formatCode="&quot;£&quot;_(#,##0.00_);&quot;£&quot;\(#,##0.00\)"/>
    <numFmt numFmtId="178" formatCode="#,##0.00_);\(#,##0.00\);0.00_);@_)"/>
    <numFmt numFmtId="179" formatCode="\€_(#,##0.00_);\€\(#,##0.00\);\€_(0.00_);@_)"/>
    <numFmt numFmtId="180" formatCode="#,##0.0_)\x;\(#,##0.0\)\x"/>
    <numFmt numFmtId="181" formatCode="#,##0.0_)\x;\(#,##0.0\)\x;0.0_)\x;@_)_x"/>
    <numFmt numFmtId="182" formatCode="0.0\x"/>
    <numFmt numFmtId="183" formatCode="#,##0.0_)_x;\(#,##0.0\)_x"/>
    <numFmt numFmtId="184" formatCode="#,##0.0_)_x;\(#,##0.0\)_x;0.0_)_x;@_)_x"/>
    <numFmt numFmtId="185" formatCode="_(* #,##0.0_);_(* \(#,##0.0\);_(* &quot;-&quot;?_);_(@_)"/>
    <numFmt numFmtId="186" formatCode="0.0_)\%;\(0.0\)\%"/>
    <numFmt numFmtId="187" formatCode="\ \ #,##0.0_);[Red]\(&quot;$&quot;#,##0.0\)"/>
    <numFmt numFmtId="188" formatCode="0.0%;\(0.0\)%"/>
    <numFmt numFmtId="189" formatCode="#,##0.0_)_%;\(#,##0.0\)_%"/>
    <numFmt numFmtId="190" formatCode="_(\£* #,##0.0_);_(\£* \(#,##0.0\);_(\£* &quot;-&quot;_);_(@_)"/>
    <numFmt numFmtId="191" formatCode="_(\£* #,##0.00_);_(\£* \(#,##0.00\);_(\£* &quot;-&quot;_);_(@_)"/>
    <numFmt numFmtId="192" formatCode="_(* #,##0\p_);_(* \(#,##0\p\);_(* &quot;-&quot;\ \p_);_(@_)"/>
    <numFmt numFmtId="193" formatCode="_(* #,##0.00\p_);_(* \(#,##0.00\p\);_(* &quot;-&quot;\ \p_);_(@_)"/>
    <numFmt numFmtId="194" formatCode="_(* #,##0.0_);_(* \(#,##0.0\)"/>
    <numFmt numFmtId="195" formatCode="&quot;$&quot;#,##0.0000"/>
    <numFmt numFmtId="196" formatCode="m\-d\-yy"/>
    <numFmt numFmtId="197" formatCode="_(* #,##0\ \ \ _);_(* \(#,##0\ \ \ \);_(* &quot;-&quot;\ \ \ _);_(@\ \ \ _)"/>
    <numFmt numFmtId="198" formatCode="0.0"/>
    <numFmt numFmtId="199" formatCode=";;;"/>
    <numFmt numFmtId="200" formatCode="0.0&quot;%&quot;"/>
    <numFmt numFmtId="201" formatCode="&quot;$&quot;#,##0.0_);\(&quot;$&quot;#,##0.0\)"/>
    <numFmt numFmtId="202" formatCode="&quot;$&quot;0.00\ \ \ _);\(&quot;$&quot;0.00\)\ \ \ "/>
    <numFmt numFmtId="203" formatCode="0.0;\(0.0\)"/>
    <numFmt numFmtId="204" formatCode="0.0%_);\(0.0%\)"/>
    <numFmt numFmtId="205" formatCode="&quot;$&quot;&quot; &quot;#,##0_);\(&quot;$&quot;&quot; &quot;#,##0\);\-_)"/>
    <numFmt numFmtId="206" formatCode="0%_);\(0%\);\-_)"/>
    <numFmt numFmtId="207" formatCode="#,##0_);\(#,##0\);\-_)"/>
    <numFmt numFmtId="208" formatCode="&quot;$&quot;&quot; &quot;#,##0.0_);\(&quot;$&quot;&quot; &quot;#,##0.0\);\-_)"/>
    <numFmt numFmtId="209" formatCode="0.0%_);\(0.0%\);\-_)"/>
    <numFmt numFmtId="210" formatCode="#,##0.0_);\(#,##0.0\);\-_)"/>
    <numFmt numFmtId="211" formatCode="&quot;$&quot;&quot; &quot;#,##0.00_);\(&quot;$&quot;&quot; &quot;#,##0.00\);\-_)"/>
    <numFmt numFmtId="212" formatCode="0.00%_);\(0.00%\);\-_)"/>
    <numFmt numFmtId="213" formatCode="#,##0.00_);\(#,##0.00\);\-_)"/>
    <numFmt numFmtId="214" formatCode="&quot;$&quot;&quot; &quot;#,##0.000_);\(&quot;$&quot;&quot; &quot;#,##0.000\);\-_)"/>
    <numFmt numFmtId="215" formatCode="#,##0.000_);\(#,##0.000\);\-_)"/>
    <numFmt numFmtId="216" formatCode="[Blue]&quot;$&quot;#,##0.000_);[Blue]\(&quot;$&quot;#,##0.000\)"/>
    <numFmt numFmtId="217" formatCode="&quot;$&quot;#,##0.00000_);\(&quot;$&quot;#,##0.00000\)"/>
    <numFmt numFmtId="218" formatCode="#,##0,_);\(#,##0,\)"/>
    <numFmt numFmtId="219" formatCode="0.0,_);\(0.0,\)"/>
    <numFmt numFmtId="220" formatCode="0.00,_);\(0.00,\)"/>
    <numFmt numFmtId="221" formatCode="_(* #,##0.000_);_(* \(#,##0.000\)"/>
    <numFmt numFmtId="222" formatCode="_(* #,##0.0_);_(* \(#,##0.0\);_(* &quot;-&quot;_);_(@_)"/>
    <numFmt numFmtId="223" formatCode="_(* #,##0.00_);_(* \(#,##0.00\);_(* &quot;-&quot;_);_(@_)"/>
    <numFmt numFmtId="224" formatCode="0.0000000%"/>
    <numFmt numFmtId="225" formatCode="#,##0.00000_);\(#,##0.00000\)"/>
    <numFmt numFmtId="226" formatCode="0.00000%"/>
    <numFmt numFmtId="227" formatCode="_(&quot;$&quot;* #,##0.0_);_(&quot;$&quot;* \(#,##0.0\)"/>
    <numFmt numFmtId="228" formatCode="&quot;$&quot;&quot; &quot;#,##0.000_);\(&quot;$&quot;&quot; &quot;#,##0.000\)"/>
    <numFmt numFmtId="229" formatCode="_(* #,##0.000_);_(* \(#,##0.000\);_(* &quot;-&quot;_);_(@_)"/>
    <numFmt numFmtId="230" formatCode="_(* #,##0.000_);_(* \(#,##0.000\);_(* &quot;-&quot;?_);_(@_)"/>
    <numFmt numFmtId="231" formatCode="&quot;$&quot;#,##0,_);\(&quot;$&quot;#,##0,\)"/>
    <numFmt numFmtId="232" formatCode="#,##0.00\x;\(#,##0.00\x\)"/>
    <numFmt numFmtId="233" formatCode="&quot;$&quot;#,##0.00;\(&quot;$&quot;#,##0.00\);&quot;-----&quot;;\(@\)"/>
    <numFmt numFmtId="234" formatCode="&quot;$&quot;#,##0.00"/>
    <numFmt numFmtId="235" formatCode="&quot;$&quot;0.0,_);\(&quot;$&quot;0.0,\)"/>
    <numFmt numFmtId="236" formatCode="&quot;$&quot;0.00,_);\(&quot;$&quot;0.00,\)"/>
    <numFmt numFmtId="237" formatCode="m/d/yyyy;;\-"/>
    <numFmt numFmtId="238" formatCode="d\-mmm\-yy_)"/>
    <numFmt numFmtId="239" formatCode="m/d/yy_)"/>
    <numFmt numFmtId="240" formatCode="m/yy_)"/>
    <numFmt numFmtId="241" formatCode="0.00\x"/>
    <numFmt numFmtId="242" formatCode="mmm\-yy_)"/>
    <numFmt numFmtId="243" formatCode="_(&quot;$&quot;* #,##0.0_);_(&quot;$&quot;* \(#,##0.0\);_(&quot;$&quot;* 0.0_);_(@_)"/>
    <numFmt numFmtId="244" formatCode="_(* #,##0.0_);_(* \(#,##0.0\);_(* 0.0_);_(@_)"/>
    <numFmt numFmtId="245" formatCode="General_)"/>
    <numFmt numFmtId="246" formatCode="#,##0.000"/>
    <numFmt numFmtId="247" formatCode="[$€-2]\ #,##0_);\([$€-2]\ #,##0\)"/>
    <numFmt numFmtId="248" formatCode="[$€-2]\ #,##0.0_);\([$€-2]\ #,##0.0\)"/>
    <numFmt numFmtId="249" formatCode="#,##0.00_)\ \ \ \ \ ;\(#,##0.00\)\ \ \ \ \ "/>
    <numFmt numFmtId="250" formatCode="&quot;$&quot;#,##0.00_)\ \ \ \ \ ;\(&quot;$&quot;#,##0.00\)\ \ \ \ \ "/>
    <numFmt numFmtId="251" formatCode="#,###.0"/>
    <numFmt numFmtId="252" formatCode="_(0.0%;_(* \(0.0\)%"/>
    <numFmt numFmtId="253" formatCode="#\ 0/0_)"/>
    <numFmt numFmtId="254" formatCode="#\ ?/?_)"/>
    <numFmt numFmtId="255" formatCode="&quot;$&quot;#,##0.00_)\ \ \ ;\(&quot;$&quot;#,##0.00\)\ \ \ "/>
    <numFmt numFmtId="256" formatCode="#,##0.000_);\(#,##0.000\)"/>
    <numFmt numFmtId="257" formatCode="#,##0.0%"/>
    <numFmt numFmtId="258" formatCode="_(&quot;$&quot;* #,##0.0_);_(&quot;$&quot;* \(#,##0.0\);_(&quot;$&quot;* &quot;-&quot;_);_(@_)"/>
    <numFmt numFmtId="259" formatCode="_(* 0_);_(* \(0\)"/>
    <numFmt numFmtId="260" formatCode="&quot;$&quot;#,##0\ &quot;MM&quot;;\(&quot;$&quot;#,##0.00\ &quot;MM&quot;\)"/>
    <numFmt numFmtId="261" formatCode="0.00\ \ "/>
    <numFmt numFmtId="262" formatCode="0.000_)"/>
    <numFmt numFmtId="263" formatCode="0_);\(0\)"/>
    <numFmt numFmtId="264" formatCode="#,##0\x;\(#,##0\x\)"/>
    <numFmt numFmtId="265" formatCode="0.0\x;\(0.0\x\)"/>
    <numFmt numFmtId="266" formatCode="#,##0.000\x;\(#,##0.000\x\)"/>
    <numFmt numFmtId="267" formatCode="_-&quot;$&quot;* #,##0.00_-;\-&quot;$&quot;* #,##0.00_-;_-&quot;$&quot;* &quot;-&quot;??_-;_-@_-"/>
    <numFmt numFmtId="268" formatCode="0.0\ \ "/>
    <numFmt numFmtId="269" formatCode="&quot;$&quot;#,##0.0_);&quot;$&quot;\(#,##0.0\)"/>
    <numFmt numFmtId="270" formatCode="#,##0.0\x_)_);\(#,##0.0\x\)_);#,##0.0\x_)_);@_%_)"/>
    <numFmt numFmtId="271" formatCode="_(* #,##0\ ___);_(* \(#,##0\ __\);_(* &quot;-&quot;??_);_(@_)"/>
    <numFmt numFmtId="272" formatCode="&quot;$&quot;#,##0_);\(&quot;$&quot;#,##0_)"/>
    <numFmt numFmtId="273" formatCode="#,##0.0\ \x_);\(#,##0.0\ \x_)"/>
    <numFmt numFmtId="274" formatCode="&quot;$&quot;#,##0.000_);\(&quot;$&quot;#,##0.000\)"/>
    <numFmt numFmtId="275" formatCode="0.000"/>
    <numFmt numFmtId="276" formatCode="0.0_x_);\(0.0\)_x"/>
    <numFmt numFmtId="277" formatCode="0.0\x_);\ \(0.0\)\x"/>
    <numFmt numFmtId="278" formatCode="0.00\x_);\ \(0.00\)\x"/>
    <numFmt numFmtId="279" formatCode="0.0\ \x__"/>
    <numFmt numFmtId="280" formatCode="0.0\x_);&quot;NM &quot;"/>
    <numFmt numFmtId="281" formatCode="0.0&quot;   &quot;;&quot;NM &quot;"/>
    <numFmt numFmtId="282" formatCode="0.0_);\(0.0\)"/>
    <numFmt numFmtId="283" formatCode="0.0000000000"/>
    <numFmt numFmtId="284" formatCode="&quot;$&quot;\ #,##0.00_);\(&quot;$&quot;\ #,##0.00\)"/>
    <numFmt numFmtId="285" formatCode="#,##0.0;\(#,##0.0\)"/>
    <numFmt numFmtId="286" formatCode="0%;\(0%\)"/>
    <numFmt numFmtId="287" formatCode="0.0%;\(0.0%\)"/>
    <numFmt numFmtId="288" formatCode="0.00%_);\(0.00%\)"/>
    <numFmt numFmtId="289" formatCode="0.000%_);\(0.000%\)"/>
    <numFmt numFmtId="290" formatCode="#,##0_);\(#,##0\);&quot;---- &quot;"/>
    <numFmt numFmtId="291" formatCode="#,##0_);[Red]\(#,##0\);&quot;----&quot;"/>
    <numFmt numFmtId="292" formatCode="0.0_%"/>
    <numFmt numFmtId="293" formatCode="_(* #,##0%_);_(* \(#,##0%\);_(* &quot;-&quot;_);_(@_)"/>
    <numFmt numFmtId="294" formatCode="#,##0.0"/>
    <numFmt numFmtId="295" formatCode="[&lt;=9999999]###\-####;\(###\)\ ###\-####"/>
    <numFmt numFmtId="296" formatCode="0.00%;\(0.00%\)"/>
    <numFmt numFmtId="297" formatCode="&quot;$&quot;#,##0.00;[Red]\-&quot;$&quot;#,##0.00"/>
    <numFmt numFmtId="298" formatCode="_(* #,##0_);_(* \(#,##0\);_(* &quot;-&quot;_)"/>
    <numFmt numFmtId="299" formatCode="#,###,;\(#,###,\)"/>
    <numFmt numFmtId="300" formatCode="#,##0_);\(#,##0\);\-_);&quot;    &quot;@_)"/>
    <numFmt numFmtId="301" formatCode="#,##0_);\(#,##0\);\-_);&quot;        &quot;@_)"/>
    <numFmt numFmtId="302" formatCode="#,##0_);\(#,##0\);\-_);\•&quot; &quot;@_)"/>
    <numFmt numFmtId="303" formatCode="#,##0_);\(#,##0\);\-_);\–&quot; &quot;@"/>
    <numFmt numFmtId="304" formatCode="#,##0_);\(#,##0\);\-_);\—&quot; &quot;@"/>
    <numFmt numFmtId="305" formatCode="#,##0&quot;x&quot;_);\(#,##0&quot;x&quot;\)"/>
    <numFmt numFmtId="306" formatCode="#,##0.0&quot;x&quot;_);\(#,##0.0&quot;x&quot;\)"/>
    <numFmt numFmtId="307" formatCode="#,##0.00&quot;x&quot;_);\(#,##0.00&quot;x&quot;\)"/>
    <numFmt numFmtId="308" formatCode="0.000%;\(0.000%\);0%"/>
    <numFmt numFmtId="309" formatCode="0000&quot;A&quot;"/>
    <numFmt numFmtId="310" formatCode="0000&quot;E&quot;"/>
    <numFmt numFmtId="311" formatCode="_(* #,##0_);_(* \(#,##0\);_(@_)"/>
    <numFmt numFmtId="312" formatCode="_(* &quot;$&quot;#,##0_);_(* \(&quot;$&quot;#,##0\);_(@_)"/>
    <numFmt numFmtId="313" formatCode="_(* #,##0%_);_(* \(#,##0%\);_(@_)"/>
    <numFmt numFmtId="314" formatCode="_(&quot;$&quot;* #,##0.0_);_(&quot;$&quot;* \(#,##0.0\);_(&quot;$&quot;* &quot;-&quot;??_);_(@_)"/>
    <numFmt numFmtId="315" formatCode="#,,"/>
  </numFmts>
  <fonts count="179">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i/>
      <sz val="11"/>
      <color theme="1"/>
      <name val="Calibri"/>
      <family val="2"/>
      <scheme val="minor"/>
    </font>
    <font>
      <b/>
      <u/>
      <sz val="12"/>
      <color theme="1"/>
      <name val="Calibri"/>
      <family val="2"/>
      <scheme val="minor"/>
    </font>
    <font>
      <b/>
      <u/>
      <vertAlign val="superscript"/>
      <sz val="12"/>
      <color theme="1"/>
      <name val="Calibri"/>
      <family val="2"/>
      <scheme val="minor"/>
    </font>
    <font>
      <sz val="10"/>
      <name val="Arial"/>
      <family val="2"/>
    </font>
    <font>
      <i/>
      <sz val="11"/>
      <color rgb="FF0D0D0D"/>
      <name val="Calibri"/>
      <family val="2"/>
      <scheme val="minor"/>
    </font>
    <font>
      <i/>
      <sz val="11"/>
      <color rgb="FF000000"/>
      <name val="Calibri"/>
      <family val="2"/>
      <scheme val="minor"/>
    </font>
    <font>
      <sz val="11"/>
      <color theme="1"/>
      <name val="Calibri"/>
      <family val="2"/>
    </font>
    <font>
      <sz val="14"/>
      <color theme="1"/>
      <name val="Calibri"/>
      <family val="2"/>
    </font>
    <font>
      <b/>
      <sz val="22"/>
      <color theme="0"/>
      <name val="Calibri"/>
      <family val="2"/>
    </font>
    <font>
      <sz val="14"/>
      <color rgb="FF000000"/>
      <name val="Calibri"/>
      <family val="2"/>
    </font>
    <font>
      <b/>
      <i/>
      <sz val="14"/>
      <color rgb="FF000000"/>
      <name val="Calibri"/>
      <family val="2"/>
    </font>
    <font>
      <i/>
      <sz val="14"/>
      <name val="Calibri"/>
      <family val="2"/>
    </font>
    <font>
      <sz val="14"/>
      <name val="Calibri"/>
      <family val="2"/>
    </font>
    <font>
      <b/>
      <u/>
      <sz val="11"/>
      <color theme="1"/>
      <name val="Calibri"/>
      <family val="2"/>
      <scheme val="minor"/>
    </font>
    <font>
      <i/>
      <sz val="11"/>
      <color theme="1"/>
      <name val="Calibri"/>
      <family val="2"/>
      <scheme val="minor"/>
    </font>
    <font>
      <i/>
      <sz val="11"/>
      <color rgb="FF000000"/>
      <name val="Calibri"/>
      <family val="2"/>
    </font>
    <font>
      <i/>
      <sz val="11"/>
      <color theme="1"/>
      <name val="Calibri"/>
      <family val="2"/>
    </font>
    <font>
      <vertAlign val="superscript"/>
      <sz val="11"/>
      <color theme="1"/>
      <name val="Calibri"/>
      <family val="2"/>
      <scheme val="minor"/>
    </font>
    <font>
      <b/>
      <i/>
      <sz val="14"/>
      <color theme="1"/>
      <name val="Calibri"/>
      <family val="2"/>
    </font>
    <font>
      <sz val="10"/>
      <color theme="1"/>
      <name val="Arial"/>
      <family val="2"/>
    </font>
    <font>
      <sz val="11"/>
      <color rgb="FF000000"/>
      <name val="Calibri"/>
      <family val="2"/>
      <scheme val="minor"/>
    </font>
    <font>
      <b/>
      <sz val="14"/>
      <color theme="0"/>
      <name val="Calibri"/>
      <family val="2"/>
      <scheme val="minor"/>
    </font>
    <font>
      <b/>
      <vertAlign val="superscript"/>
      <sz val="11"/>
      <color theme="1"/>
      <name val="Calibri"/>
      <family val="2"/>
      <scheme val="minor"/>
    </font>
    <font>
      <b/>
      <sz val="14"/>
      <color rgb="FF000000"/>
      <name val="Calibri"/>
      <family val="2"/>
    </font>
    <font>
      <sz val="14"/>
      <color rgb="FF000000"/>
      <name val="Arial"/>
      <family val="2"/>
    </font>
    <font>
      <sz val="6"/>
      <name val="Arial"/>
      <family val="2"/>
    </font>
    <font>
      <u/>
      <sz val="14"/>
      <color rgb="FF000000"/>
      <name val="Calibri"/>
      <family val="2"/>
    </font>
    <font>
      <b/>
      <sz val="14"/>
      <color rgb="FF000000"/>
      <name val="Arial"/>
      <family val="2"/>
    </font>
    <font>
      <i/>
      <sz val="14"/>
      <color rgb="FF000000"/>
      <name val="Arial"/>
      <family val="2"/>
    </font>
    <font>
      <u/>
      <sz val="11"/>
      <color theme="10"/>
      <name val="Calibri"/>
      <family val="2"/>
      <scheme val="minor"/>
    </font>
    <font>
      <b/>
      <sz val="16"/>
      <color theme="1"/>
      <name val="Calibri"/>
      <family val="2"/>
      <scheme val="minor"/>
    </font>
    <font>
      <b/>
      <sz val="16"/>
      <color theme="0"/>
      <name val="Calibri"/>
      <family val="2"/>
    </font>
    <font>
      <sz val="14"/>
      <color theme="1"/>
      <name val="Arial"/>
      <family val="2"/>
    </font>
    <font>
      <sz val="14"/>
      <color theme="0"/>
      <name val="Arial"/>
      <family val="2"/>
    </font>
    <font>
      <b/>
      <sz val="14"/>
      <color theme="0"/>
      <name val="Arial"/>
      <family val="2"/>
    </font>
    <font>
      <sz val="16"/>
      <color rgb="FFFF0000"/>
      <name val="Arial"/>
      <family val="2"/>
    </font>
    <font>
      <sz val="16"/>
      <color theme="1"/>
      <name val="Arial"/>
      <family val="2"/>
    </font>
    <font>
      <b/>
      <vertAlign val="superscript"/>
      <sz val="14"/>
      <color theme="0"/>
      <name val="Arial"/>
      <family val="2"/>
    </font>
    <font>
      <b/>
      <vertAlign val="subscript"/>
      <sz val="14"/>
      <color theme="0"/>
      <name val="Arial"/>
      <family val="2"/>
    </font>
    <font>
      <i/>
      <sz val="14"/>
      <color theme="1"/>
      <name val="Arial"/>
      <family val="2"/>
    </font>
    <font>
      <i/>
      <sz val="11"/>
      <name val="Calibri"/>
      <family val="2"/>
      <scheme val="minor"/>
    </font>
    <font>
      <b/>
      <sz val="10"/>
      <name val="Arial"/>
      <family val="2"/>
    </font>
    <font>
      <sz val="8"/>
      <name val="Arial"/>
      <family val="2"/>
    </font>
    <font>
      <sz val="10"/>
      <color indexed="8"/>
      <name val="Arial"/>
      <family val="2"/>
    </font>
    <font>
      <b/>
      <sz val="12"/>
      <name val="Arial"/>
      <family val="2"/>
    </font>
    <font>
      <sz val="12"/>
      <name val="Arial"/>
      <family val="2"/>
    </font>
    <font>
      <sz val="10"/>
      <name val="Geneva"/>
      <family val="2"/>
    </font>
    <font>
      <sz val="10"/>
      <name val="GillSans"/>
      <family val="2"/>
    </font>
    <font>
      <sz val="10"/>
      <name val="Baskerville MT"/>
    </font>
    <font>
      <sz val="10"/>
      <name val="Century Schoolbook"/>
      <family val="1"/>
    </font>
    <font>
      <sz val="10"/>
      <name val="Book Antiqua"/>
      <family val="1"/>
    </font>
    <font>
      <sz val="10"/>
      <color indexed="8"/>
      <name val="MS Sans Serif"/>
      <family val="2"/>
    </font>
    <font>
      <sz val="10"/>
      <name val="Times New Roman"/>
      <family val="1"/>
    </font>
    <font>
      <b/>
      <u/>
      <sz val="10"/>
      <name val="Courier"/>
      <family val="3"/>
    </font>
    <font>
      <b/>
      <sz val="22"/>
      <color indexed="18"/>
      <name val="Arial"/>
      <family val="2"/>
    </font>
    <font>
      <sz val="10"/>
      <name val="Courier"/>
      <family val="3"/>
    </font>
    <font>
      <b/>
      <sz val="10"/>
      <color indexed="18"/>
      <name val="Times New Roman"/>
      <family val="1"/>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8"/>
      <color indexed="8"/>
      <name val="Times New Roman"/>
      <family val="1"/>
    </font>
    <font>
      <sz val="8"/>
      <color indexed="14"/>
      <name val="Times New Roman"/>
      <family val="1"/>
    </font>
    <font>
      <sz val="9"/>
      <name val="Arial"/>
      <family val="2"/>
    </font>
    <font>
      <u/>
      <sz val="10"/>
      <color indexed="12"/>
      <name val="Arial"/>
      <family val="2"/>
    </font>
    <font>
      <sz val="10"/>
      <name val="Trebuchet MS"/>
      <family val="2"/>
    </font>
    <font>
      <sz val="8"/>
      <name val="Times New Roman"/>
      <family val="1"/>
    </font>
    <font>
      <sz val="7"/>
      <name val="Ariel"/>
    </font>
    <font>
      <sz val="8"/>
      <color indexed="45"/>
      <name val="Trebuchet MS"/>
      <family val="2"/>
    </font>
    <font>
      <sz val="8"/>
      <name val="Arial MT"/>
      <family val="2"/>
    </font>
    <font>
      <sz val="9"/>
      <color indexed="12"/>
      <name val="Arial"/>
      <family val="2"/>
    </font>
    <font>
      <sz val="8"/>
      <name val="Tms Rmn"/>
    </font>
    <font>
      <sz val="10"/>
      <color indexed="8"/>
      <name val="Times New Roman"/>
      <family val="1"/>
    </font>
    <font>
      <sz val="10"/>
      <color indexed="12"/>
      <name val="Arial"/>
      <family val="2"/>
    </font>
    <font>
      <sz val="10"/>
      <name val="MS Sans Serif"/>
      <family val="2"/>
    </font>
    <font>
      <sz val="8"/>
      <color indexed="12"/>
      <name val="Tms Rmn"/>
    </font>
    <font>
      <b/>
      <sz val="12"/>
      <name val="Times New Roman"/>
      <family val="1"/>
    </font>
    <font>
      <b/>
      <u/>
      <sz val="8"/>
      <name val="CG Times (WN)"/>
    </font>
    <font>
      <b/>
      <i/>
      <sz val="12"/>
      <name val="Times New Roman"/>
      <family val="1"/>
    </font>
    <font>
      <sz val="10"/>
      <color indexed="12"/>
      <name val="Times New Roman"/>
      <family val="1"/>
    </font>
    <font>
      <b/>
      <sz val="10"/>
      <color indexed="8"/>
      <name val="Times New Roman"/>
      <family val="1"/>
    </font>
    <font>
      <sz val="12"/>
      <name val="±¼¸²Ã¼"/>
      <family val="3"/>
      <charset val="129"/>
    </font>
    <font>
      <sz val="9"/>
      <name val="Times New Roman"/>
      <family val="1"/>
    </font>
    <font>
      <b/>
      <sz val="11"/>
      <name val="Arial"/>
      <family val="2"/>
    </font>
    <font>
      <sz val="10"/>
      <name val="Courier New"/>
      <family val="3"/>
    </font>
    <font>
      <b/>
      <sz val="8"/>
      <name val="Book Antiqua"/>
      <family val="1"/>
    </font>
    <font>
      <b/>
      <u val="singleAccounting"/>
      <sz val="8"/>
      <name val="Arial"/>
      <family val="2"/>
    </font>
    <font>
      <sz val="8"/>
      <color indexed="12"/>
      <name val="Times New Roman"/>
      <family val="1"/>
    </font>
    <font>
      <sz val="10"/>
      <name val="MS Serif"/>
      <family val="1"/>
    </font>
    <font>
      <sz val="10"/>
      <name val="Palatino"/>
      <family val="1"/>
    </font>
    <font>
      <sz val="9"/>
      <name val="Futura Md BT"/>
      <family val="2"/>
    </font>
    <font>
      <b/>
      <sz val="10"/>
      <name val="Times New Roman"/>
      <family val="1"/>
    </font>
    <font>
      <i/>
      <sz val="8"/>
      <name val="Arial"/>
      <family val="2"/>
    </font>
    <font>
      <b/>
      <i/>
      <strike/>
      <sz val="12"/>
      <color indexed="48"/>
      <name val="Arial"/>
      <family val="2"/>
    </font>
    <font>
      <sz val="8"/>
      <color indexed="9"/>
      <name val="Arial"/>
      <family val="2"/>
    </font>
    <font>
      <b/>
      <sz val="10"/>
      <color indexed="12"/>
      <name val="Arial"/>
      <family val="2"/>
    </font>
    <font>
      <b/>
      <i/>
      <sz val="8"/>
      <color indexed="12"/>
      <name val="HelveticaNeue Condensed"/>
      <family val="2"/>
    </font>
    <font>
      <sz val="5"/>
      <name val="Arial"/>
      <family val="2"/>
    </font>
    <font>
      <sz val="10"/>
      <color indexed="16"/>
      <name val="MS Serif"/>
      <family val="1"/>
    </font>
    <font>
      <i/>
      <strike/>
      <sz val="12"/>
      <color indexed="40"/>
      <name val="Arial"/>
      <family val="2"/>
    </font>
    <font>
      <sz val="8"/>
      <color indexed="16"/>
      <name val="Helv"/>
    </font>
    <font>
      <sz val="10"/>
      <color indexed="42"/>
      <name val="Arial"/>
      <family val="2"/>
    </font>
    <font>
      <sz val="8"/>
      <color indexed="17"/>
      <name val="Arial MT"/>
      <family val="2"/>
    </font>
    <font>
      <b/>
      <sz val="8"/>
      <color indexed="9"/>
      <name val="Times New Roman"/>
      <family val="1"/>
    </font>
    <font>
      <b/>
      <sz val="11"/>
      <name val="Book Antiqua"/>
      <family val="1"/>
    </font>
    <font>
      <b/>
      <sz val="8"/>
      <name val="MS Sans Serif"/>
      <family val="2"/>
    </font>
    <font>
      <sz val="9"/>
      <name val="Helv"/>
    </font>
    <font>
      <b/>
      <u/>
      <sz val="18"/>
      <name val="Arial"/>
      <family val="2"/>
    </font>
    <font>
      <sz val="8"/>
      <color indexed="22"/>
      <name val="Arial"/>
      <family val="2"/>
    </font>
    <font>
      <sz val="10"/>
      <color indexed="10"/>
      <name val="Helvetica"/>
      <family val="2"/>
    </font>
    <font>
      <sz val="8"/>
      <color indexed="12"/>
      <name val="Helv"/>
    </font>
    <font>
      <sz val="10"/>
      <color indexed="12"/>
      <name val="CG Times (WN)"/>
    </font>
    <font>
      <b/>
      <sz val="8"/>
      <name val="Arial"/>
      <family val="2"/>
    </font>
    <font>
      <i/>
      <sz val="10"/>
      <name val="Arial"/>
      <family val="2"/>
    </font>
    <font>
      <b/>
      <sz val="11"/>
      <name val="Helv"/>
    </font>
    <font>
      <sz val="8"/>
      <name val="Palatino"/>
      <family val="1"/>
    </font>
    <font>
      <sz val="7"/>
      <name val="Small Fonts"/>
      <family val="2"/>
    </font>
    <font>
      <sz val="12"/>
      <name val="Helv"/>
    </font>
    <font>
      <sz val="10"/>
      <name val="Arial Unicode MS"/>
      <family val="2"/>
    </font>
    <font>
      <i/>
      <strike/>
      <sz val="12"/>
      <color indexed="10"/>
      <name val="Arial"/>
      <family val="2"/>
    </font>
    <font>
      <b/>
      <sz val="9"/>
      <color indexed="72"/>
      <name val="Arial"/>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26"/>
      <name val="Times New Roman"/>
      <family val="1"/>
    </font>
    <font>
      <b/>
      <sz val="18"/>
      <name val="Times New Roman"/>
      <family val="1"/>
    </font>
    <font>
      <sz val="8"/>
      <name val="Helv"/>
    </font>
    <font>
      <b/>
      <u/>
      <sz val="10"/>
      <name val="Helv"/>
    </font>
    <font>
      <strike/>
      <sz val="12"/>
      <color indexed="46"/>
      <name val="Arial"/>
      <family val="2"/>
    </font>
    <font>
      <sz val="9"/>
      <color indexed="13"/>
      <name val="GillSans"/>
      <family val="2"/>
    </font>
    <font>
      <b/>
      <u/>
      <sz val="10"/>
      <name val="Arial"/>
      <family val="2"/>
    </font>
    <font>
      <b/>
      <sz val="10"/>
      <color indexed="8"/>
      <name val="Arial Narrow"/>
      <family val="2"/>
    </font>
    <font>
      <b/>
      <sz val="10"/>
      <name val="MS Sans Serif"/>
      <family val="2"/>
    </font>
    <font>
      <u/>
      <sz val="10"/>
      <name val="GillSans"/>
      <family val="2"/>
    </font>
    <font>
      <sz val="7"/>
      <color indexed="12"/>
      <name val="Arial"/>
      <family val="2"/>
    </font>
    <font>
      <sz val="12"/>
      <color indexed="17"/>
      <name val="Arial"/>
      <family val="2"/>
    </font>
    <font>
      <sz val="10"/>
      <color indexed="40"/>
      <name val="Arial"/>
      <family val="2"/>
    </font>
    <font>
      <i/>
      <sz val="8"/>
      <color indexed="14"/>
      <name val="Arial"/>
      <family val="2"/>
    </font>
    <font>
      <sz val="8"/>
      <name val="Wingdings"/>
      <charset val="2"/>
    </font>
    <font>
      <b/>
      <sz val="9"/>
      <name val="Arial"/>
      <family val="2"/>
    </font>
    <font>
      <b/>
      <sz val="8"/>
      <color indexed="56"/>
      <name val="Arial"/>
      <family val="2"/>
    </font>
    <font>
      <sz val="8"/>
      <color indexed="56"/>
      <name val="Arial"/>
      <family val="2"/>
    </font>
    <font>
      <sz val="9"/>
      <color indexed="8"/>
      <name val="Times New Roman"/>
      <family val="1"/>
    </font>
    <font>
      <sz val="8"/>
      <name val="MS Sans Serif"/>
      <family val="2"/>
    </font>
    <font>
      <b/>
      <sz val="12"/>
      <color indexed="9"/>
      <name val="Arial"/>
      <family val="2"/>
    </font>
    <font>
      <b/>
      <sz val="12"/>
      <color indexed="8"/>
      <name val="Times New Roman"/>
      <family val="1"/>
    </font>
    <font>
      <b/>
      <sz val="14"/>
      <name val="Arial"/>
      <family val="2"/>
    </font>
    <font>
      <b/>
      <sz val="8"/>
      <color indexed="8"/>
      <name val="Helv"/>
    </font>
    <font>
      <sz val="9"/>
      <name val="SG LucidaT"/>
    </font>
    <font>
      <sz val="7"/>
      <name val="Times New Roman"/>
      <family val="1"/>
    </font>
    <font>
      <b/>
      <sz val="9"/>
      <name val="Times New Roman"/>
      <family val="1"/>
    </font>
    <font>
      <b/>
      <sz val="12"/>
      <name val="GillSans"/>
      <family val="2"/>
    </font>
    <font>
      <sz val="8"/>
      <name val="Book Antiqua"/>
      <family val="1"/>
    </font>
    <font>
      <b/>
      <u/>
      <sz val="9"/>
      <name val="Arial"/>
      <family val="2"/>
    </font>
    <font>
      <b/>
      <sz val="10"/>
      <name val="CG Times (WN)"/>
    </font>
    <font>
      <u/>
      <sz val="11"/>
      <name val="GillSans"/>
      <family val="2"/>
    </font>
    <font>
      <i/>
      <sz val="10"/>
      <name val="Times New Roman"/>
      <family val="1"/>
    </font>
    <font>
      <sz val="8"/>
      <color indexed="10"/>
      <name val="Arial MT"/>
      <family val="2"/>
    </font>
    <font>
      <b/>
      <sz val="7"/>
      <color indexed="12"/>
      <name val="Arial"/>
      <family val="2"/>
    </font>
    <font>
      <sz val="10"/>
      <color indexed="38"/>
      <name val="Arial"/>
      <family val="2"/>
    </font>
    <font>
      <u val="double"/>
      <sz val="8"/>
      <color indexed="8"/>
      <name val="Arial"/>
      <family val="2"/>
    </font>
    <font>
      <b/>
      <sz val="8"/>
      <name val="CG Times (WN)"/>
    </font>
    <font>
      <sz val="8"/>
      <color indexed="12"/>
      <name val="Arial"/>
      <family val="2"/>
    </font>
    <font>
      <i/>
      <strike/>
      <sz val="12"/>
      <color indexed="48"/>
      <name val="Arial"/>
      <family val="2"/>
    </font>
    <font>
      <sz val="10"/>
      <color indexed="21"/>
      <name val="Arial"/>
      <family val="2"/>
    </font>
    <font>
      <b/>
      <sz val="9"/>
      <color indexed="10"/>
      <name val="Wingdings"/>
      <charset val="2"/>
    </font>
    <font>
      <b/>
      <u/>
      <vertAlign val="superscript"/>
      <sz val="11"/>
      <color theme="1"/>
      <name val="Calibri"/>
      <family val="2"/>
      <scheme val="minor"/>
    </font>
    <font>
      <sz val="11"/>
      <name val="Calibri"/>
      <family val="2"/>
      <scheme val="minor"/>
    </font>
    <font>
      <b/>
      <sz val="11"/>
      <color rgb="FFFF0000"/>
      <name val="Calibri"/>
      <family val="2"/>
      <scheme val="minor"/>
    </font>
    <font>
      <b/>
      <vertAlign val="superscript"/>
      <sz val="11"/>
      <color rgb="FFFF0000"/>
      <name val="Calibri"/>
      <family val="2"/>
      <scheme val="minor"/>
    </font>
    <font>
      <sz val="9"/>
      <color rgb="FF000000"/>
      <name val="Arial"/>
      <family val="2"/>
    </font>
    <font>
      <b/>
      <vertAlign val="superscript"/>
      <sz val="12"/>
      <color theme="1"/>
      <name val="Times New Roman"/>
      <family val="1"/>
    </font>
    <font>
      <sz val="11"/>
      <name val="Calibri"/>
      <family val="2"/>
    </font>
  </fonts>
  <fills count="28">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39"/>
        <bgColor indexed="64"/>
      </patternFill>
    </fill>
    <fill>
      <patternFill patternType="solid">
        <fgColor indexed="15"/>
        <bgColor indexed="64"/>
      </patternFill>
    </fill>
    <fill>
      <patternFill patternType="solid">
        <fgColor indexed="18"/>
        <bgColor indexed="64"/>
      </patternFill>
    </fill>
    <fill>
      <patternFill patternType="solid">
        <fgColor indexed="22"/>
      </patternFill>
    </fill>
    <fill>
      <patternFill patternType="solid">
        <fgColor indexed="38"/>
        <bgColor indexed="64"/>
      </patternFill>
    </fill>
    <fill>
      <patternFill patternType="solid">
        <fgColor indexed="13"/>
        <bgColor indexed="64"/>
      </patternFill>
    </fill>
    <fill>
      <patternFill patternType="solid">
        <fgColor indexed="9"/>
        <bgColor indexed="64"/>
      </patternFill>
    </fill>
    <fill>
      <patternFill patternType="solid">
        <fgColor indexed="21"/>
        <bgColor indexed="64"/>
      </patternFill>
    </fill>
    <fill>
      <patternFill patternType="solid">
        <fgColor indexed="47"/>
        <bgColor indexed="64"/>
      </patternFill>
    </fill>
    <fill>
      <patternFill patternType="mediumGray">
        <fgColor indexed="22"/>
      </patternFill>
    </fill>
    <fill>
      <patternFill patternType="solid">
        <fgColor indexed="9"/>
        <bgColor indexed="9"/>
      </patternFill>
    </fill>
    <fill>
      <patternFill patternType="darkVertical"/>
    </fill>
    <fill>
      <patternFill patternType="solid">
        <fgColor indexed="41"/>
      </patternFill>
    </fill>
    <fill>
      <patternFill patternType="solid">
        <fgColor indexed="22"/>
        <bgColor indexed="14"/>
      </patternFill>
    </fill>
    <fill>
      <patternFill patternType="solid">
        <fgColor indexed="63"/>
        <bgColor indexed="64"/>
      </patternFill>
    </fill>
    <fill>
      <patternFill patternType="solid">
        <fgColor indexed="38"/>
        <bgColor indexed="17"/>
      </patternFill>
    </fill>
  </fills>
  <borders count="58">
    <border>
      <left/>
      <right/>
      <top/>
      <bottom/>
      <diagonal/>
    </border>
    <border>
      <left style="medium">
        <color rgb="FFFFFFFF"/>
      </left>
      <right style="medium">
        <color rgb="FFFFFFFF"/>
      </right>
      <top style="medium">
        <color rgb="FFFFFFFF"/>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style="thin">
        <color theme="0"/>
      </right>
      <top style="thin">
        <color theme="4" tint="-0.499984740745262"/>
      </top>
      <bottom/>
      <diagonal/>
    </border>
    <border>
      <left style="thin">
        <color theme="0"/>
      </left>
      <right style="thin">
        <color theme="0"/>
      </right>
      <top style="thin">
        <color theme="4" tint="-0.499984740745262"/>
      </top>
      <bottom/>
      <diagonal/>
    </border>
    <border>
      <left style="thin">
        <color theme="0"/>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499984740745262"/>
      </right>
      <top style="thin">
        <color theme="0"/>
      </top>
      <bottom/>
      <diagonal/>
    </border>
    <border>
      <left/>
      <right/>
      <top style="thin">
        <color indexed="8"/>
      </top>
      <bottom/>
      <diagonal/>
    </border>
    <border>
      <left/>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1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ck">
        <color indexed="23"/>
      </left>
      <right style="thick">
        <color indexed="9"/>
      </right>
      <top style="thick">
        <color indexed="23"/>
      </top>
      <bottom style="thick">
        <color indexed="9"/>
      </bottom>
      <diagonal/>
    </border>
    <border>
      <left style="thick">
        <color indexed="9"/>
      </left>
      <right style="thick">
        <color indexed="23"/>
      </right>
      <top style="thick">
        <color indexed="9"/>
      </top>
      <bottom style="thick">
        <color indexed="23"/>
      </bottom>
      <diagonal/>
    </border>
    <border>
      <left/>
      <right/>
      <top/>
      <bottom style="thin">
        <color indexed="64"/>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right/>
      <top/>
      <bottom style="medium">
        <color indexed="64"/>
      </bottom>
      <diagonal/>
    </border>
    <border>
      <left/>
      <right/>
      <top/>
      <bottom style="thin">
        <color indexed="44"/>
      </bottom>
      <diagonal/>
    </border>
    <border>
      <left style="thin">
        <color indexed="64"/>
      </left>
      <right/>
      <top/>
      <bottom/>
      <diagonal/>
    </border>
    <border>
      <left/>
      <right style="thin">
        <color indexed="64"/>
      </right>
      <top/>
      <bottom/>
      <diagonal/>
    </border>
    <border>
      <left style="thin">
        <color indexed="23"/>
      </left>
      <right style="thin">
        <color indexed="23"/>
      </right>
      <top/>
      <bottom/>
      <diagonal/>
    </border>
    <border>
      <left/>
      <right/>
      <top/>
      <bottom style="hair">
        <color indexed="64"/>
      </bottom>
      <diagonal/>
    </border>
    <border>
      <left/>
      <right/>
      <top style="double">
        <color indexed="64"/>
      </top>
      <bottom style="double">
        <color indexed="64"/>
      </bottom>
      <diagonal/>
    </border>
    <border>
      <left style="dotted">
        <color indexed="12"/>
      </left>
      <right style="dotted">
        <color indexed="12"/>
      </right>
      <top style="dotted">
        <color indexed="12"/>
      </top>
      <bottom style="dotted">
        <color indexed="12"/>
      </bottom>
      <diagonal/>
    </border>
    <border>
      <left style="thin">
        <color indexed="9"/>
      </left>
      <right style="thin">
        <color indexed="9"/>
      </right>
      <top/>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13"/>
      </bottom>
      <diagonal/>
    </border>
    <border>
      <left/>
      <right/>
      <top/>
      <bottom style="dotted">
        <color indexed="22"/>
      </bottom>
      <diagonal/>
    </border>
    <border>
      <left/>
      <right style="thin">
        <color indexed="64"/>
      </right>
      <top style="thin">
        <color indexed="64"/>
      </top>
      <bottom style="thin">
        <color indexed="64"/>
      </bottom>
      <diagonal/>
    </border>
    <border>
      <left/>
      <right/>
      <top/>
      <bottom style="thick">
        <color indexed="22"/>
      </bottom>
      <diagonal/>
    </border>
    <border>
      <left/>
      <right/>
      <top/>
      <bottom style="medium">
        <color indexed="22"/>
      </bottom>
      <diagonal/>
    </border>
    <border>
      <left style="medium">
        <color indexed="14"/>
      </left>
      <right style="medium">
        <color indexed="14"/>
      </right>
      <top style="medium">
        <color indexed="14"/>
      </top>
      <bottom style="medium">
        <color indexed="14"/>
      </bottom>
      <diagonal/>
    </border>
    <border>
      <left style="thick">
        <color indexed="9"/>
      </left>
      <right style="thick">
        <color indexed="9"/>
      </right>
      <top/>
      <bottom/>
      <diagonal/>
    </border>
    <border>
      <left style="thin">
        <color indexed="64"/>
      </left>
      <right style="thin">
        <color indexed="64"/>
      </right>
      <top style="thin">
        <color indexed="64"/>
      </top>
      <bottom style="thick">
        <color indexed="64"/>
      </bottom>
      <diagonal/>
    </border>
    <border>
      <left/>
      <right/>
      <top style="dotted">
        <color indexed="64"/>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bottom style="hair">
        <color indexed="20"/>
      </bottom>
      <diagonal/>
    </border>
  </borders>
  <cellStyleXfs count="1443">
    <xf numFmtId="0" fontId="0" fillId="0" borderId="0"/>
    <xf numFmtId="44" fontId="2" fillId="0" borderId="0" applyFont="0" applyFill="0" applyBorder="0" applyAlignment="0" applyProtection="0"/>
    <xf numFmtId="9" fontId="2"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0" fontId="1" fillId="0" borderId="0"/>
    <xf numFmtId="0" fontId="33" fillId="0" borderId="0" applyNumberForma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2"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0" fontId="7" fillId="0" borderId="0"/>
    <xf numFmtId="9" fontId="2" fillId="0" borderId="0" applyFont="0" applyFill="0" applyBorder="0" applyAlignment="0" applyProtection="0"/>
    <xf numFmtId="0" fontId="2" fillId="0" borderId="0"/>
    <xf numFmtId="0" fontId="1" fillId="0" borderId="0"/>
    <xf numFmtId="43"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1" fillId="0" borderId="0" applyFont="0" applyFill="0" applyBorder="0" applyAlignment="0" applyProtection="0"/>
    <xf numFmtId="0" fontId="1" fillId="0" borderId="0"/>
    <xf numFmtId="0" fontId="7" fillId="0" borderId="0"/>
    <xf numFmtId="5" fontId="50" fillId="0" borderId="0" applyFont="0" applyFill="0" applyBorder="0" applyAlignment="0" applyProtection="0"/>
    <xf numFmtId="8" fontId="50" fillId="0" borderId="0" applyFont="0" applyFill="0" applyBorder="0" applyAlignment="0" applyProtection="0"/>
    <xf numFmtId="5" fontId="50" fillId="0" borderId="0" applyFont="0" applyFill="0" applyBorder="0" applyAlignment="0" applyProtection="0"/>
    <xf numFmtId="0" fontId="51" fillId="0" borderId="0"/>
    <xf numFmtId="0" fontId="51" fillId="0" borderId="0"/>
    <xf numFmtId="0" fontId="51" fillId="0" borderId="0"/>
    <xf numFmtId="0" fontId="51" fillId="0" borderId="0"/>
    <xf numFmtId="170" fontId="51" fillId="0" borderId="0">
      <alignment horizontal="right"/>
    </xf>
    <xf numFmtId="0" fontId="52" fillId="6" borderId="0"/>
    <xf numFmtId="0" fontId="53" fillId="6" borderId="0"/>
    <xf numFmtId="0" fontId="53" fillId="6" borderId="0"/>
    <xf numFmtId="0" fontId="53" fillId="6" borderId="0"/>
    <xf numFmtId="0" fontId="53" fillId="6" borderId="0">
      <alignment horizontal="right"/>
    </xf>
    <xf numFmtId="9" fontId="50" fillId="0" borderId="0" applyFont="0" applyFill="0" applyBorder="0" applyAlignment="0" applyProtection="0"/>
    <xf numFmtId="10" fontId="50" fillId="0" borderId="0" applyFont="0" applyFill="0" applyBorder="0" applyAlignment="0" applyProtection="0"/>
    <xf numFmtId="43" fontId="54" fillId="0" borderId="0" applyFont="0" applyFill="0" applyBorder="0" applyAlignment="0" applyProtection="0"/>
    <xf numFmtId="0" fontId="55" fillId="0" borderId="0" applyNumberFormat="0" applyFont="0" applyFill="0" applyBorder="0" applyAlignment="0" applyProtection="0"/>
    <xf numFmtId="0" fontId="56" fillId="0" borderId="0" applyFont="0" applyFill="0" applyBorder="0" applyAlignment="0"/>
    <xf numFmtId="0" fontId="46" fillId="0" borderId="0">
      <alignment horizontal="right"/>
    </xf>
    <xf numFmtId="17" fontId="57" fillId="0" borderId="0">
      <alignment horizontal="center"/>
    </xf>
    <xf numFmtId="171" fontId="7" fillId="0" borderId="0" applyFont="0" applyFill="0" applyBorder="0" applyAlignment="0" applyProtection="0"/>
    <xf numFmtId="172" fontId="7" fillId="0" borderId="0" applyFont="0" applyFill="0" applyBorder="0" applyAlignment="0" applyProtection="0"/>
    <xf numFmtId="0" fontId="7" fillId="0" borderId="0">
      <alignment vertical="center"/>
    </xf>
    <xf numFmtId="0" fontId="7" fillId="0" borderId="0" applyNumberForma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4"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3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7" fillId="0" borderId="0" applyFon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 fillId="7" borderId="0" applyNumberFormat="0" applyFont="0" applyAlignment="0" applyProtection="0"/>
    <xf numFmtId="18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2" fontId="56"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183" fontId="7" fillId="0" borderId="0" applyFont="0" applyFill="0" applyBorder="0" applyAlignment="0" applyProtection="0"/>
    <xf numFmtId="0" fontId="7" fillId="0" borderId="0" applyFont="0" applyFill="0" applyBorder="0" applyProtection="0">
      <alignment horizontal="right"/>
    </xf>
    <xf numFmtId="0" fontId="7" fillId="0" borderId="0" applyFont="0" applyFill="0" applyBorder="0" applyProtection="0">
      <alignment horizontal="right"/>
    </xf>
    <xf numFmtId="0" fontId="7" fillId="0" borderId="0" applyFont="0" applyFill="0" applyBorder="0" applyProtection="0">
      <alignment horizontal="right"/>
    </xf>
    <xf numFmtId="173"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Protection="0">
      <alignment horizontal="right"/>
    </xf>
    <xf numFmtId="184" fontId="7" fillId="0" borderId="0" applyFont="0" applyFill="0" applyBorder="0" applyAlignment="0" applyProtection="0"/>
    <xf numFmtId="0" fontId="7" fillId="0" borderId="0">
      <alignment vertical="center"/>
    </xf>
    <xf numFmtId="0"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85" fontId="7" fillId="0" borderId="0" applyFont="0" applyFill="0" applyBorder="0" applyAlignment="0" applyProtection="0"/>
    <xf numFmtId="0" fontId="7" fillId="0" borderId="0" applyNumberFormat="0" applyFill="0" applyBorder="0" applyAlignment="0" applyProtection="0"/>
    <xf numFmtId="186" fontId="7" fillId="0" borderId="0" applyFont="0" applyFill="0" applyBorder="0" applyAlignment="0" applyProtection="0"/>
    <xf numFmtId="171" fontId="7" fillId="0" borderId="0" applyFont="0" applyFill="0" applyBorder="0" applyAlignment="0" applyProtection="0"/>
    <xf numFmtId="187" fontId="7" fillId="0" borderId="0" applyFont="0" applyFill="0" applyBorder="0" applyAlignment="0" applyProtection="0"/>
    <xf numFmtId="188" fontId="56" fillId="0" borderId="0" applyFont="0" applyFill="0" applyBorder="0" applyAlignment="0" applyProtection="0"/>
    <xf numFmtId="189" fontId="7" fillId="0" borderId="0" applyFont="0" applyFill="0" applyBorder="0" applyAlignment="0" applyProtection="0"/>
    <xf numFmtId="172" fontId="7" fillId="0" borderId="0" applyFont="0" applyFill="0" applyBorder="0" applyAlignment="0" applyProtection="0"/>
    <xf numFmtId="0" fontId="59" fillId="0" borderId="0">
      <alignment vertical="center"/>
    </xf>
    <xf numFmtId="0" fontId="7" fillId="0" borderId="0" applyNumberFormat="0" applyFill="0" applyBorder="0" applyAlignment="0" applyProtection="0"/>
    <xf numFmtId="0" fontId="60" fillId="0" borderId="0" applyNumberFormat="0" applyFill="0" applyProtection="0"/>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0" fillId="0" borderId="26" applyNumberFormat="0" applyFill="0" applyProtection="0">
      <alignment horizontal="centerContinuous"/>
    </xf>
    <xf numFmtId="0" fontId="62" fillId="0" borderId="20" applyNumberFormat="0" applyFill="0" applyAlignment="0" applyProtection="0"/>
    <xf numFmtId="0" fontId="62" fillId="0" borderId="27" applyNumberFormat="0" applyFill="0" applyAlignment="0" applyProtection="0"/>
    <xf numFmtId="0" fontId="63" fillId="0" borderId="28" applyNumberFormat="0" applyFill="0" applyProtection="0">
      <alignment horizontal="center"/>
    </xf>
    <xf numFmtId="0" fontId="63" fillId="0" borderId="28" applyNumberFormat="0" applyFill="0" applyProtection="0">
      <alignment horizontal="center"/>
    </xf>
    <xf numFmtId="0" fontId="7" fillId="0" borderId="29" applyNumberFormat="0" applyFont="0" applyFill="0" applyAlignment="0" applyProtection="0"/>
    <xf numFmtId="0" fontId="63" fillId="0" borderId="0" applyNumberFormat="0" applyFill="0" applyBorder="0" applyProtection="0">
      <alignment horizontal="left"/>
    </xf>
    <xf numFmtId="0" fontId="63" fillId="0" borderId="0" applyNumberFormat="0" applyFill="0" applyBorder="0" applyProtection="0">
      <alignment horizontal="left"/>
    </xf>
    <xf numFmtId="0" fontId="64" fillId="0" borderId="0" applyNumberFormat="0" applyFill="0" applyBorder="0" applyProtection="0">
      <alignment horizontal="centerContinuous"/>
    </xf>
    <xf numFmtId="0" fontId="64" fillId="0" borderId="0" applyNumberFormat="0" applyFill="0" applyProtection="0">
      <alignment horizontal="centerContinuous"/>
    </xf>
    <xf numFmtId="0" fontId="64" fillId="0" borderId="0" applyNumberFormat="0" applyFill="0" applyBorder="0" applyProtection="0">
      <alignment horizontal="centerContinuous"/>
    </xf>
    <xf numFmtId="0" fontId="62" fillId="0" borderId="0" applyNumberForma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190" fontId="66" fillId="0" borderId="0" applyFont="0" applyFill="0" applyBorder="0" applyAlignment="0" applyProtection="0"/>
    <xf numFmtId="191" fontId="66" fillId="0" borderId="0" applyFont="0" applyFill="0" applyBorder="0" applyAlignment="0" applyProtection="0"/>
    <xf numFmtId="192" fontId="66" fillId="0" borderId="0" applyFont="0" applyFill="0" applyBorder="0" applyAlignment="0" applyProtection="0"/>
    <xf numFmtId="193" fontId="66" fillId="0" borderId="0" applyFont="0" applyFill="0" applyBorder="0" applyAlignment="0" applyProtection="0"/>
    <xf numFmtId="0" fontId="67" fillId="0" borderId="0" applyFont="0" applyFill="0" applyBorder="0" applyAlignment="0" applyProtection="0"/>
    <xf numFmtId="0" fontId="65" fillId="0" borderId="0" applyFont="0" applyFill="0" applyBorder="0" applyAlignment="0" applyProtection="0"/>
    <xf numFmtId="1" fontId="56" fillId="0" borderId="0" applyAlignment="0"/>
    <xf numFmtId="0" fontId="7" fillId="0" borderId="0"/>
    <xf numFmtId="0" fontId="7" fillId="6" borderId="30"/>
    <xf numFmtId="0" fontId="7" fillId="6" borderId="31"/>
    <xf numFmtId="0" fontId="68" fillId="0" borderId="0"/>
    <xf numFmtId="194" fontId="69" fillId="0" borderId="0"/>
    <xf numFmtId="41" fontId="70" fillId="0" borderId="0" applyFont="0" applyFill="0" applyBorder="0" applyAlignment="0" applyProtection="0"/>
    <xf numFmtId="185" fontId="70" fillId="0" borderId="0" applyFont="0" applyFill="0" applyBorder="0" applyAlignment="0" applyProtection="0"/>
    <xf numFmtId="43" fontId="70" fillId="0" borderId="0" applyFont="0" applyFill="0" applyBorder="0" applyAlignment="0" applyProtection="0"/>
    <xf numFmtId="172" fontId="7" fillId="0" borderId="0" applyFont="0" applyFill="0" applyBorder="0" applyAlignment="0" applyProtection="0"/>
    <xf numFmtId="42" fontId="70" fillId="0" borderId="0" applyFont="0" applyFill="0" applyBorder="0" applyAlignment="0" applyProtection="0"/>
    <xf numFmtId="0" fontId="70" fillId="0" borderId="0" applyFont="0" applyFill="0" applyBorder="0" applyAlignment="0" applyProtection="0"/>
    <xf numFmtId="44" fontId="70" fillId="0" borderId="0" applyFont="0" applyFill="0" applyBorder="0" applyAlignment="0" applyProtection="0"/>
    <xf numFmtId="0" fontId="46" fillId="0" borderId="0" applyNumberFormat="0" applyAlignment="0"/>
    <xf numFmtId="195" fontId="7" fillId="0" borderId="32">
      <alignment horizontal="centerContinuous"/>
    </xf>
    <xf numFmtId="196" fontId="45" fillId="8" borderId="33">
      <alignment horizontal="center" vertical="center"/>
    </xf>
    <xf numFmtId="0" fontId="56" fillId="0" borderId="0"/>
    <xf numFmtId="0" fontId="71" fillId="0" borderId="0">
      <alignment horizontal="center" wrapText="1"/>
      <protection locked="0"/>
    </xf>
    <xf numFmtId="0" fontId="72" fillId="0" borderId="0" applyNumberFormat="0" applyProtection="0"/>
    <xf numFmtId="0" fontId="73" fillId="9" borderId="34"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4" fillId="0" borderId="0"/>
    <xf numFmtId="0" fontId="75"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7" fontId="71" fillId="0" borderId="21" applyFont="0" applyFill="0" applyBorder="0" applyAlignment="0" applyProtection="0">
      <alignment horizontal="right"/>
    </xf>
    <xf numFmtId="198" fontId="7" fillId="0" borderId="0" applyFont="0" applyFill="0" applyBorder="0" applyAlignment="0" applyProtection="0"/>
    <xf numFmtId="199" fontId="7" fillId="0" borderId="0" applyFont="0" applyFill="0" applyBorder="0" applyAlignment="0" applyProtection="0"/>
    <xf numFmtId="200" fontId="7" fillId="0" borderId="21" applyFont="0" applyFill="0" applyBorder="0" applyAlignment="0" applyProtection="0">
      <alignment horizontal="right"/>
    </xf>
    <xf numFmtId="173" fontId="66" fillId="0" borderId="0" applyNumberFormat="0" applyFill="0" applyBorder="0" applyAlignment="0" applyProtection="0"/>
    <xf numFmtId="0" fontId="7" fillId="0" borderId="0"/>
    <xf numFmtId="173" fontId="71" fillId="0" borderId="0"/>
    <xf numFmtId="201" fontId="71" fillId="0" borderId="21"/>
    <xf numFmtId="202" fontId="76" fillId="0" borderId="0"/>
    <xf numFmtId="203" fontId="7" fillId="0" borderId="0"/>
    <xf numFmtId="0" fontId="7" fillId="0" borderId="0"/>
    <xf numFmtId="0" fontId="7" fillId="0" borderId="0">
      <alignment horizontal="right"/>
    </xf>
    <xf numFmtId="0" fontId="7" fillId="0" borderId="0">
      <alignment horizontal="right"/>
    </xf>
    <xf numFmtId="0" fontId="76" fillId="0" borderId="0">
      <alignment horizontal="right"/>
    </xf>
    <xf numFmtId="0" fontId="7" fillId="0" borderId="0">
      <alignment horizontal="right"/>
    </xf>
    <xf numFmtId="0" fontId="7" fillId="0" borderId="0">
      <alignment horizontal="right"/>
    </xf>
    <xf numFmtId="204" fontId="7" fillId="10" borderId="0" applyNumberFormat="0" applyFill="0" applyBorder="0" applyAlignment="0" applyProtection="0">
      <alignment horizontal="right" vertical="center"/>
    </xf>
    <xf numFmtId="205" fontId="56" fillId="0" borderId="0" applyFont="0" applyFill="0" applyBorder="0" applyAlignment="0" applyProtection="0"/>
    <xf numFmtId="206" fontId="56" fillId="0" borderId="0" applyFont="0" applyFill="0" applyBorder="0" applyAlignment="0" applyProtection="0"/>
    <xf numFmtId="207" fontId="77" fillId="0" borderId="0" applyFont="0" applyFill="0" applyBorder="0" applyAlignment="0" applyProtection="0"/>
    <xf numFmtId="208" fontId="56" fillId="0" borderId="0" applyFont="0" applyFill="0" applyBorder="0" applyAlignment="0" applyProtection="0"/>
    <xf numFmtId="209" fontId="56" fillId="0" borderId="0" applyFont="0" applyFill="0" applyBorder="0" applyAlignment="0" applyProtection="0"/>
    <xf numFmtId="210" fontId="56" fillId="0" borderId="0" applyFont="0" applyFill="0" applyBorder="0" applyAlignment="0" applyProtection="0"/>
    <xf numFmtId="211" fontId="56" fillId="0" borderId="0" applyFont="0" applyFill="0" applyBorder="0" applyAlignment="0" applyProtection="0"/>
    <xf numFmtId="212" fontId="56" fillId="0" borderId="0" applyFont="0" applyFill="0" applyBorder="0" applyAlignment="0" applyProtection="0"/>
    <xf numFmtId="213" fontId="56" fillId="0" borderId="0" applyFont="0" applyFill="0" applyBorder="0" applyAlignment="0" applyProtection="0"/>
    <xf numFmtId="214" fontId="56" fillId="0" borderId="0" applyFont="0" applyFill="0" applyBorder="0" applyAlignment="0" applyProtection="0"/>
    <xf numFmtId="0" fontId="56" fillId="0" borderId="0" applyFont="0" applyFill="0" applyBorder="0" applyAlignment="0" applyProtection="0"/>
    <xf numFmtId="215" fontId="56" fillId="0" borderId="0" applyFont="0" applyFill="0" applyBorder="0" applyAlignment="0" applyProtection="0"/>
    <xf numFmtId="204" fontId="78" fillId="0" borderId="0" applyNumberFormat="0" applyFill="0" applyBorder="0" applyAlignment="0" applyProtection="0"/>
    <xf numFmtId="0" fontId="78" fillId="0" borderId="0" applyAlignment="0"/>
    <xf numFmtId="38" fontId="79" fillId="0" borderId="0"/>
    <xf numFmtId="216" fontId="76" fillId="0" borderId="0"/>
    <xf numFmtId="217" fontId="7" fillId="0" borderId="0"/>
    <xf numFmtId="0" fontId="7" fillId="0" borderId="0"/>
    <xf numFmtId="0" fontId="7" fillId="0" borderId="0"/>
    <xf numFmtId="0" fontId="80" fillId="0" borderId="0" applyNumberFormat="0" applyFill="0" applyBorder="0" applyAlignment="0" applyProtection="0"/>
    <xf numFmtId="0" fontId="56" fillId="0" borderId="0"/>
    <xf numFmtId="0" fontId="81" fillId="0" borderId="32" applyNumberFormat="0" applyFill="0" applyAlignment="0" applyProtection="0"/>
    <xf numFmtId="194" fontId="7" fillId="0" borderId="0">
      <alignment horizontal="center"/>
    </xf>
    <xf numFmtId="15" fontId="82" fillId="0" borderId="0" applyNumberFormat="0">
      <alignment horizontal="center"/>
    </xf>
    <xf numFmtId="0" fontId="71" fillId="0" borderId="35" applyNumberFormat="0" applyFont="0" applyFill="0" applyAlignment="0" applyProtection="0"/>
    <xf numFmtId="0" fontId="71" fillId="0" borderId="36" applyNumberFormat="0" applyFont="0" applyFill="0" applyAlignment="0" applyProtection="0"/>
    <xf numFmtId="0" fontId="50" fillId="0" borderId="32" applyNumberFormat="0" applyFont="0" applyFill="0" applyAlignment="0" applyProtection="0"/>
    <xf numFmtId="0" fontId="50" fillId="0" borderId="37" applyNumberFormat="0" applyFont="0" applyFill="0" applyAlignment="0" applyProtection="0"/>
    <xf numFmtId="0" fontId="50" fillId="0" borderId="38" applyNumberFormat="0" applyFont="0" applyFill="0" applyAlignment="0" applyProtection="0"/>
    <xf numFmtId="0" fontId="50" fillId="0" borderId="21" applyNumberFormat="0" applyFont="0" applyFill="0" applyAlignment="0" applyProtection="0"/>
    <xf numFmtId="0" fontId="7" fillId="0" borderId="32" applyNumberFormat="0" applyFont="0" applyFill="0" applyAlignment="0" applyProtection="0"/>
    <xf numFmtId="0" fontId="83" fillId="0" borderId="19" applyFill="0" applyProtection="0">
      <alignment horizontal="right"/>
    </xf>
    <xf numFmtId="190" fontId="7" fillId="5" borderId="0" applyFont="0" applyFill="0" applyBorder="0" applyAlignment="0" applyProtection="0"/>
    <xf numFmtId="0" fontId="65" fillId="0" borderId="0" applyFont="0" applyFill="0" applyBorder="0" applyAlignment="0" applyProtection="0"/>
    <xf numFmtId="37" fontId="84" fillId="0" borderId="0" applyFont="0" applyFill="0" applyBorder="0" applyAlignment="0" applyProtection="0">
      <alignment vertical="center"/>
      <protection locked="0"/>
    </xf>
    <xf numFmtId="218" fontId="56" fillId="0" borderId="0" applyFont="0" applyFill="0" applyBorder="0" applyAlignment="0" applyProtection="0"/>
    <xf numFmtId="0" fontId="85" fillId="0" borderId="0"/>
    <xf numFmtId="0" fontId="86" fillId="0" borderId="0"/>
    <xf numFmtId="173" fontId="75" fillId="0" borderId="0" applyFont="0" applyFill="0" applyBorder="0" applyAlignment="0" applyProtection="0">
      <protection locked="0"/>
    </xf>
    <xf numFmtId="219" fontId="75" fillId="0" borderId="0" applyFont="0" applyFill="0" applyBorder="0" applyAlignment="0" applyProtection="0">
      <protection locked="0"/>
    </xf>
    <xf numFmtId="39" fontId="7" fillId="0" borderId="0" applyFont="0" applyFill="0" applyBorder="0" applyAlignment="0" applyProtection="0"/>
    <xf numFmtId="220" fontId="87" fillId="0" borderId="0" applyFont="0" applyFill="0" applyBorder="0" applyAlignment="0" applyProtection="0"/>
    <xf numFmtId="0" fontId="56" fillId="0" borderId="0" applyFont="0" applyFill="0" applyBorder="0" applyAlignment="0" applyProtection="0"/>
    <xf numFmtId="176" fontId="7"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88" fillId="11" borderId="0"/>
    <xf numFmtId="0" fontId="7" fillId="0" borderId="32" applyNumberFormat="0" applyFont="0" applyFill="0" applyBorder="0" applyProtection="0">
      <alignment horizontal="centerContinuous" vertical="center"/>
    </xf>
    <xf numFmtId="0" fontId="7" fillId="0" borderId="0" applyNumberFormat="0" applyFont="0" applyFill="0" applyBorder="0" applyProtection="0">
      <alignment horizontal="center" vertical="center" wrapText="1"/>
    </xf>
    <xf numFmtId="8" fontId="7" fillId="0" borderId="29" applyFont="0" applyFill="0" applyBorder="0" applyProtection="0">
      <alignment horizontal="right"/>
    </xf>
    <xf numFmtId="0" fontId="46" fillId="0" borderId="0" applyNumberFormat="0" applyFill="0" applyBorder="0" applyAlignment="0" applyProtection="0"/>
    <xf numFmtId="0" fontId="89" fillId="0" borderId="0" applyNumberFormat="0" applyFill="0" applyBorder="0" applyAlignment="0" applyProtection="0"/>
    <xf numFmtId="0" fontId="90" fillId="0" borderId="32" applyNumberFormat="0" applyFill="0" applyBorder="0" applyAlignment="0" applyProtection="0">
      <alignment horizontal="center"/>
    </xf>
    <xf numFmtId="0" fontId="48" fillId="0" borderId="0" applyNumberFormat="0" applyFill="0" applyBorder="0" applyProtection="0">
      <alignment wrapText="1"/>
    </xf>
    <xf numFmtId="0" fontId="91" fillId="0" borderId="0" applyNumberFormat="0" applyFill="0" applyBorder="0" applyProtection="0">
      <alignment horizontal="center" wrapText="1"/>
    </xf>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217" fontId="7" fillId="0" borderId="0"/>
    <xf numFmtId="0" fontId="65" fillId="0" borderId="0" applyFont="0" applyFill="0" applyBorder="0" applyAlignment="0" applyProtection="0"/>
    <xf numFmtId="194" fontId="92" fillId="0" borderId="0" applyFont="0" applyFill="0" applyBorder="0" applyAlignment="0" applyProtection="0"/>
    <xf numFmtId="39" fontId="56" fillId="0" borderId="0" applyFont="0" applyFill="0" applyBorder="0" applyAlignment="0" applyProtection="0"/>
    <xf numFmtId="221" fontId="68" fillId="0" borderId="0" applyFont="0" applyFill="0" applyBorder="0" applyAlignment="0" applyProtection="0"/>
    <xf numFmtId="41" fontId="71" fillId="0" borderId="21" applyFont="0" applyFill="0" applyBorder="0" applyAlignment="0" applyProtection="0">
      <alignment horizontal="right"/>
    </xf>
    <xf numFmtId="222" fontId="71" fillId="0" borderId="21" applyFont="0" applyFill="0" applyBorder="0" applyAlignment="0" applyProtection="0">
      <alignment horizontal="right"/>
    </xf>
    <xf numFmtId="223" fontId="71" fillId="0" borderId="21"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 fillId="0" borderId="0" applyFont="0" applyFill="0" applyBorder="0" applyProtection="0">
      <alignment horizontal="right"/>
    </xf>
    <xf numFmtId="3" fontId="65" fillId="0" borderId="0" applyFont="0" applyFill="0" applyBorder="0" applyAlignment="0" applyProtection="0"/>
    <xf numFmtId="0" fontId="74" fillId="0" borderId="0"/>
    <xf numFmtId="0" fontId="46" fillId="0" borderId="0" applyFont="0" applyFill="0" applyBorder="0" applyAlignment="0" applyProtection="0"/>
    <xf numFmtId="0" fontId="93" fillId="0" borderId="0" applyNumberFormat="0" applyAlignment="0">
      <alignment horizontal="left"/>
    </xf>
    <xf numFmtId="191" fontId="7" fillId="0" borderId="39" applyFont="0" applyFill="0" applyBorder="0" applyAlignment="0" applyProtection="0"/>
    <xf numFmtId="7" fontId="45" fillId="0" borderId="0" applyFont="0" applyFill="0" applyBorder="0" applyAlignment="0" applyProtection="0"/>
    <xf numFmtId="224" fontId="7" fillId="0" borderId="21" applyFont="0" applyFill="0" applyBorder="0" applyAlignment="0" applyProtection="0"/>
    <xf numFmtId="225" fontId="7" fillId="0" borderId="21" applyFont="0" applyFill="0" applyBorder="0" applyAlignment="0" applyProtection="0"/>
    <xf numFmtId="226" fontId="7" fillId="0" borderId="21" applyFont="0" applyFill="0" applyBorder="0" applyAlignment="0" applyProtection="0"/>
    <xf numFmtId="201" fontId="7" fillId="0" borderId="21" applyFont="0" applyFill="0" applyBorder="0" applyAlignment="0" applyProtection="0"/>
    <xf numFmtId="0" fontId="65" fillId="0" borderId="0" applyFont="0" applyFill="0" applyBorder="0" applyAlignment="0" applyProtection="0"/>
    <xf numFmtId="227" fontId="66" fillId="0" borderId="0" applyFont="0" applyFill="0" applyBorder="0" applyAlignment="0" applyProtection="0"/>
    <xf numFmtId="8" fontId="54" fillId="0" borderId="0" applyBorder="0"/>
    <xf numFmtId="228" fontId="5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9" fillId="0" borderId="0" applyFont="0" applyFill="0" applyBorder="0" applyAlignment="0" applyProtection="0"/>
    <xf numFmtId="39" fontId="7" fillId="0" borderId="0" applyFont="0" applyFill="0" applyBorder="0" applyAlignment="0" applyProtection="0"/>
    <xf numFmtId="229" fontId="7" fillId="0" borderId="0" applyFont="0" applyFill="0" applyBorder="0" applyAlignment="0" applyProtection="0"/>
    <xf numFmtId="230" fontId="7" fillId="0" borderId="0"/>
    <xf numFmtId="5" fontId="7" fillId="0" borderId="0" applyFont="0" applyFill="0" applyBorder="0" applyAlignment="0" applyProtection="0"/>
    <xf numFmtId="231" fontId="56" fillId="0" borderId="0" applyFont="0" applyFill="0" applyBorder="0" applyAlignment="0" applyProtection="0"/>
    <xf numFmtId="0" fontId="51"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180" fontId="7" fillId="6" borderId="38">
      <alignment horizontal="right"/>
    </xf>
    <xf numFmtId="232" fontId="7" fillId="6" borderId="38">
      <alignment horizontal="right"/>
    </xf>
    <xf numFmtId="0" fontId="53" fillId="6" borderId="38">
      <alignment horizontal="right"/>
    </xf>
    <xf numFmtId="0" fontId="53" fillId="6" borderId="38">
      <alignment horizontal="right"/>
    </xf>
    <xf numFmtId="0" fontId="53" fillId="6" borderId="38">
      <alignment horizontal="right"/>
    </xf>
    <xf numFmtId="233" fontId="95" fillId="6" borderId="38">
      <alignment horizontal="right"/>
    </xf>
    <xf numFmtId="0" fontId="94" fillId="6" borderId="38">
      <alignment horizontal="right"/>
    </xf>
    <xf numFmtId="199" fontId="94" fillId="6" borderId="38">
      <alignment horizontal="right"/>
    </xf>
    <xf numFmtId="182" fontId="7"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53" fillId="6" borderId="38">
      <alignment horizontal="right"/>
    </xf>
    <xf numFmtId="0" fontId="53" fillId="6" borderId="38">
      <alignment horizontal="right"/>
    </xf>
    <xf numFmtId="0" fontId="53" fillId="6" borderId="38">
      <alignment horizontal="right"/>
    </xf>
    <xf numFmtId="182" fontId="7"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234" fontId="94" fillId="6" borderId="38">
      <alignment horizontal="right"/>
    </xf>
    <xf numFmtId="234"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233" fontId="95" fillId="6" borderId="38">
      <alignment horizontal="right"/>
    </xf>
    <xf numFmtId="0" fontId="7"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234" fontId="94" fillId="6" borderId="38">
      <alignment horizontal="right"/>
    </xf>
    <xf numFmtId="234"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201" fontId="7" fillId="0" borderId="0" applyFont="0" applyFill="0" applyBorder="0" applyAlignment="0" applyProtection="0"/>
    <xf numFmtId="235" fontId="75" fillId="0" borderId="0" applyFont="0" applyFill="0" applyBorder="0" applyAlignment="0" applyProtection="0">
      <protection locked="0"/>
    </xf>
    <xf numFmtId="7" fontId="46" fillId="0" borderId="0" applyFont="0" applyFill="0" applyBorder="0" applyAlignment="0" applyProtection="0"/>
    <xf numFmtId="236" fontId="87" fillId="0" borderId="0" applyFont="0" applyFill="0" applyBorder="0" applyAlignment="0" applyProtection="0"/>
    <xf numFmtId="0" fontId="96" fillId="0" borderId="0" applyFont="0" applyFill="0" applyBorder="0" applyAlignment="0" applyProtection="0"/>
    <xf numFmtId="0" fontId="97" fillId="12" borderId="40" applyNumberFormat="0" applyFont="0" applyFill="0" applyAlignment="0" applyProtection="0">
      <alignment horizontal="left" indent="1"/>
    </xf>
    <xf numFmtId="0" fontId="98" fillId="0" borderId="0"/>
    <xf numFmtId="0" fontId="99" fillId="0" borderId="0" applyNumberFormat="0" applyAlignment="0"/>
    <xf numFmtId="237" fontId="7" fillId="0" borderId="0" applyFont="0" applyFill="0" applyBorder="0" applyAlignment="0" applyProtection="0"/>
    <xf numFmtId="238" fontId="56" fillId="0" borderId="0" applyFont="0" applyFill="0" applyBorder="0" applyAlignment="0" applyProtection="0"/>
    <xf numFmtId="239" fontId="56" fillId="0" borderId="0" applyFont="0" applyFill="0" applyBorder="0" applyAlignment="0" applyProtection="0"/>
    <xf numFmtId="240" fontId="56" fillId="0" borderId="0" applyFont="0" applyFill="0" applyBorder="0" applyAlignment="0" applyProtection="0"/>
    <xf numFmtId="182" fontId="7" fillId="9" borderId="0" applyFont="0" applyFill="0" applyBorder="0" applyAlignment="0" applyProtection="0"/>
    <xf numFmtId="241" fontId="7" fillId="0" borderId="32"/>
    <xf numFmtId="242" fontId="56" fillId="0" borderId="0" applyFont="0" applyFill="0" applyBorder="0" applyAlignment="0" applyProtection="0"/>
    <xf numFmtId="14" fontId="46" fillId="0" borderId="0" applyFont="0" applyFill="0" applyBorder="0" applyAlignment="0" applyProtection="0"/>
    <xf numFmtId="14" fontId="47" fillId="0" borderId="0" applyFill="0" applyBorder="0" applyAlignment="0"/>
    <xf numFmtId="0" fontId="45" fillId="0" borderId="32">
      <alignment horizontal="right"/>
    </xf>
    <xf numFmtId="14" fontId="7" fillId="0" borderId="0" applyFont="0" applyFill="0" applyBorder="0" applyAlignment="0" applyProtection="0">
      <alignment horizontal="right"/>
    </xf>
    <xf numFmtId="38" fontId="79" fillId="0" borderId="41">
      <alignment vertical="center"/>
    </xf>
    <xf numFmtId="7" fontId="7" fillId="0" borderId="0" applyFont="0" applyFill="0" applyBorder="0" applyAlignment="0" applyProtection="0"/>
    <xf numFmtId="41" fontId="7" fillId="0" borderId="0" applyFont="0" applyFill="0" applyBorder="0" applyAlignment="0" applyProtection="0"/>
    <xf numFmtId="243" fontId="100" fillId="0" borderId="0" applyFont="0" applyFill="0" applyBorder="0" applyAlignment="0" applyProtection="0"/>
    <xf numFmtId="4" fontId="65" fillId="0" borderId="0" applyFont="0" applyFill="0" applyBorder="0" applyAlignment="0" applyProtection="0"/>
    <xf numFmtId="244" fontId="69" fillId="0" borderId="0" applyFont="0" applyFill="0" applyBorder="0" applyAlignment="0" applyProtection="0"/>
    <xf numFmtId="41" fontId="7" fillId="0" borderId="0" applyFont="0" applyFill="0" applyBorder="0" applyAlignment="0" applyProtection="0"/>
    <xf numFmtId="164" fontId="101" fillId="0" borderId="42" applyNumberFormat="0" applyAlignment="0" applyProtection="0">
      <alignment vertical="top"/>
    </xf>
    <xf numFmtId="245" fontId="102" fillId="0" borderId="0" applyNumberFormat="0" applyFill="0" applyBorder="0" applyAlignment="0" applyProtection="0"/>
    <xf numFmtId="246" fontId="7" fillId="0" borderId="0" applyFont="0" applyFill="0" applyBorder="0" applyAlignment="0" applyProtection="0"/>
    <xf numFmtId="247" fontId="56" fillId="0" borderId="0" applyFont="0" applyFill="0" applyBorder="0" applyAlignment="0" applyProtection="0"/>
    <xf numFmtId="248" fontId="56" fillId="0" borderId="0" applyFont="0" applyFill="0" applyAlignment="0" applyProtection="0"/>
    <xf numFmtId="247" fontId="56" fillId="0" borderId="0" applyFont="0" applyFill="0" applyBorder="0" applyAlignment="0" applyProtection="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103" fillId="0" borderId="0" applyNumberFormat="0" applyAlignment="0">
      <alignment horizontal="left"/>
    </xf>
    <xf numFmtId="0" fontId="104" fillId="0" borderId="0"/>
    <xf numFmtId="249" fontId="51" fillId="0" borderId="0"/>
    <xf numFmtId="250" fontId="51" fillId="0" borderId="0"/>
    <xf numFmtId="251" fontId="50" fillId="13" borderId="0"/>
    <xf numFmtId="0" fontId="51" fillId="0" borderId="0"/>
    <xf numFmtId="169" fontId="94" fillId="13" borderId="0"/>
    <xf numFmtId="0" fontId="51" fillId="0" borderId="0"/>
    <xf numFmtId="0" fontId="51" fillId="0" borderId="0"/>
    <xf numFmtId="169" fontId="95" fillId="0" borderId="0"/>
    <xf numFmtId="40" fontId="7" fillId="0" borderId="0" applyNumberFormat="0">
      <alignment horizontal="right"/>
    </xf>
    <xf numFmtId="5" fontId="105" fillId="0" borderId="0" applyBorder="0">
      <alignment horizontal="right"/>
    </xf>
    <xf numFmtId="252" fontId="7" fillId="0" borderId="0"/>
    <xf numFmtId="2" fontId="65" fillId="0" borderId="0" applyFont="0" applyFill="0" applyBorder="0" applyAlignment="0" applyProtection="0"/>
    <xf numFmtId="192" fontId="7" fillId="0" borderId="0" applyFont="0" applyFill="0" applyBorder="0" applyProtection="0"/>
    <xf numFmtId="2" fontId="65" fillId="0" borderId="0" applyFont="0" applyFill="0" applyBorder="0" applyAlignment="0" applyProtection="0"/>
    <xf numFmtId="253" fontId="56" fillId="0" borderId="0" applyFont="0" applyFill="0" applyBorder="0" applyAlignment="0" applyProtection="0"/>
    <xf numFmtId="0" fontId="56" fillId="0" borderId="0" applyFont="0" applyFill="0" applyBorder="0" applyAlignment="0" applyProtection="0"/>
    <xf numFmtId="254" fontId="56" fillId="0" borderId="0" applyFont="0" applyFill="0" applyBorder="0" applyAlignment="0" applyProtection="0"/>
    <xf numFmtId="250" fontId="51" fillId="0" borderId="43"/>
    <xf numFmtId="173" fontId="106" fillId="0" borderId="0" applyNumberFormat="0" applyFill="0" applyBorder="0" applyAlignment="0" applyProtection="0"/>
    <xf numFmtId="255" fontId="95"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53" fillId="6" borderId="38">
      <alignment horizontal="right"/>
    </xf>
    <xf numFmtId="0" fontId="53" fillId="6" borderId="38">
      <alignment horizontal="right"/>
    </xf>
    <xf numFmtId="0" fontId="53" fillId="6" borderId="38">
      <alignment horizontal="right"/>
    </xf>
    <xf numFmtId="257" fontId="95" fillId="6" borderId="38">
      <alignment horizontal="right"/>
    </xf>
    <xf numFmtId="0" fontId="94" fillId="6" borderId="38">
      <alignment horizontal="right"/>
    </xf>
    <xf numFmtId="256" fontId="94" fillId="6" borderId="38">
      <alignment horizontal="right"/>
    </xf>
    <xf numFmtId="241" fontId="7" fillId="6" borderId="38">
      <alignment horizontal="right"/>
    </xf>
    <xf numFmtId="0" fontId="94" fillId="6" borderId="38">
      <alignment horizontal="right"/>
    </xf>
    <xf numFmtId="0" fontId="94" fillId="6" borderId="38">
      <alignment horizontal="right"/>
    </xf>
    <xf numFmtId="0" fontId="53" fillId="6" borderId="38">
      <alignment horizontal="right"/>
    </xf>
    <xf numFmtId="0" fontId="53" fillId="6" borderId="38">
      <alignment horizontal="right"/>
    </xf>
    <xf numFmtId="0" fontId="53" fillId="6" borderId="38">
      <alignment horizontal="right"/>
    </xf>
    <xf numFmtId="241" fontId="7" fillId="6" borderId="38">
      <alignment horizontal="right"/>
    </xf>
    <xf numFmtId="0" fontId="94" fillId="6" borderId="38">
      <alignment horizontal="right"/>
    </xf>
    <xf numFmtId="256" fontId="94" fillId="6" borderId="38">
      <alignment horizontal="right"/>
    </xf>
    <xf numFmtId="0" fontId="94" fillId="6" borderId="38">
      <alignment horizontal="right"/>
    </xf>
    <xf numFmtId="256"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94" fillId="6" borderId="38">
      <alignment horizontal="right"/>
    </xf>
    <xf numFmtId="0"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94" fillId="6" borderId="38">
      <alignment horizontal="right"/>
    </xf>
    <xf numFmtId="256" fontId="94"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94" fillId="6" borderId="38">
      <alignment horizontal="right"/>
    </xf>
    <xf numFmtId="256"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0" fontId="94" fillId="6" borderId="38">
      <alignment horizontal="right"/>
    </xf>
    <xf numFmtId="257" fontId="95" fillId="6" borderId="38">
      <alignment horizontal="right"/>
    </xf>
    <xf numFmtId="258" fontId="7"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53" fillId="6" borderId="38">
      <alignment horizontal="right"/>
    </xf>
    <xf numFmtId="0" fontId="94" fillId="6" borderId="38">
      <alignment horizontal="right"/>
    </xf>
    <xf numFmtId="256" fontId="94" fillId="6" borderId="38">
      <alignment horizontal="right"/>
    </xf>
    <xf numFmtId="0" fontId="94" fillId="6" borderId="38">
      <alignment horizontal="right"/>
    </xf>
    <xf numFmtId="256"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199" fontId="94" fillId="6" borderId="38">
      <alignment horizontal="right"/>
    </xf>
    <xf numFmtId="0" fontId="94" fillId="6" borderId="38">
      <alignment horizontal="right"/>
    </xf>
    <xf numFmtId="0" fontId="94" fillId="6" borderId="38">
      <alignment horizontal="right"/>
    </xf>
    <xf numFmtId="182" fontId="7" fillId="0" borderId="44" applyFont="0" applyFill="0" applyBorder="0" applyAlignment="0" applyProtection="0"/>
    <xf numFmtId="164" fontId="50" fillId="0" borderId="0" applyFont="0" applyFill="0" applyBorder="0" applyAlignment="0" applyProtection="0"/>
    <xf numFmtId="182" fontId="7" fillId="0" borderId="22" applyFont="0" applyFill="0" applyBorder="0" applyAlignment="0" applyProtection="0"/>
    <xf numFmtId="0" fontId="46" fillId="0" borderId="0" applyFont="0" applyFill="0" applyBorder="0" applyAlignment="0" applyProtection="0"/>
    <xf numFmtId="0" fontId="107" fillId="0" borderId="0"/>
    <xf numFmtId="0" fontId="107" fillId="0" borderId="0"/>
    <xf numFmtId="0" fontId="107" fillId="0" borderId="0"/>
    <xf numFmtId="38" fontId="46" fillId="6" borderId="0" applyNumberFormat="0" applyBorder="0" applyAlignment="0" applyProtection="0"/>
    <xf numFmtId="37" fontId="73" fillId="9" borderId="24" applyFill="0" applyBorder="0" applyAlignment="0" applyProtection="0"/>
    <xf numFmtId="259" fontId="108" fillId="14" borderId="0" applyBorder="0" applyProtection="0">
      <alignment horizontal="centerContinuous" vertical="center"/>
    </xf>
    <xf numFmtId="0" fontId="48" fillId="0" borderId="45" applyNumberFormat="0" applyAlignment="0" applyProtection="0">
      <alignment horizontal="left" vertical="center"/>
    </xf>
    <xf numFmtId="0" fontId="48" fillId="0" borderId="25">
      <alignment horizontal="left" vertical="center"/>
    </xf>
    <xf numFmtId="0" fontId="109" fillId="15" borderId="24">
      <alignment horizontal="centerContinuous"/>
    </xf>
    <xf numFmtId="0" fontId="65" fillId="0" borderId="0">
      <protection locked="0"/>
    </xf>
    <xf numFmtId="0" fontId="65" fillId="0" borderId="0">
      <protection locked="0"/>
    </xf>
    <xf numFmtId="0" fontId="110" fillId="0" borderId="35">
      <alignment horizontal="center"/>
    </xf>
    <xf numFmtId="0" fontId="110" fillId="0" borderId="0">
      <alignment horizontal="center"/>
    </xf>
    <xf numFmtId="0" fontId="45" fillId="0" borderId="32">
      <alignment horizontal="centerContinuous" vertical="center"/>
    </xf>
    <xf numFmtId="0" fontId="111" fillId="0" borderId="32" applyFill="0" applyBorder="0" applyProtection="0">
      <alignment horizontal="center" wrapText="1"/>
    </xf>
    <xf numFmtId="0" fontId="111" fillId="0" borderId="0" applyFill="0" applyBorder="0" applyProtection="0">
      <alignment horizontal="left" vertical="top" wrapText="1"/>
    </xf>
    <xf numFmtId="0" fontId="112" fillId="8" borderId="0" applyNumberFormat="0" applyFont="0" applyFill="0" applyBorder="0" applyAlignment="0">
      <alignment horizontal="centerContinuous"/>
    </xf>
    <xf numFmtId="0" fontId="56" fillId="0" borderId="0" applyFont="0" applyFill="0" applyBorder="0" applyAlignment="0" applyProtection="0"/>
    <xf numFmtId="0" fontId="113" fillId="16" borderId="0" applyNumberFormat="0" applyFont="0" applyBorder="0" applyAlignment="0" applyProtection="0"/>
    <xf numFmtId="0" fontId="114" fillId="0" borderId="0" applyNumberFormat="0" applyFill="0" applyBorder="0" applyAlignment="0" applyProtection="0"/>
    <xf numFmtId="0" fontId="100" fillId="17" borderId="24" applyNumberFormat="0" applyAlignment="0" applyProtection="0"/>
    <xf numFmtId="10" fontId="46" fillId="9" borderId="24" applyNumberFormat="0" applyBorder="0" applyAlignment="0" applyProtection="0"/>
    <xf numFmtId="258" fontId="7" fillId="0" borderId="0"/>
    <xf numFmtId="0" fontId="7" fillId="0" borderId="0"/>
    <xf numFmtId="230" fontId="7" fillId="0" borderId="0"/>
    <xf numFmtId="258" fontId="7" fillId="0" borderId="0"/>
    <xf numFmtId="164" fontId="115" fillId="0" borderId="0"/>
    <xf numFmtId="5" fontId="105" fillId="0" borderId="25">
      <alignment horizontal="right"/>
    </xf>
    <xf numFmtId="0" fontId="113" fillId="0" borderId="37" applyNumberFormat="0" applyFont="0" applyFill="0" applyAlignment="0" applyProtection="0"/>
    <xf numFmtId="0" fontId="46" fillId="0" borderId="0" applyNumberFormat="0" applyFill="0" applyBorder="0" applyProtection="0">
      <alignment horizontal="left"/>
    </xf>
    <xf numFmtId="2" fontId="116" fillId="0" borderId="32"/>
    <xf numFmtId="194" fontId="7" fillId="0" borderId="32">
      <alignment horizontal="right"/>
    </xf>
    <xf numFmtId="194" fontId="7" fillId="0" borderId="0">
      <alignment horizontal="right"/>
    </xf>
    <xf numFmtId="194" fontId="7" fillId="0" borderId="0">
      <alignment horizontal="left"/>
    </xf>
    <xf numFmtId="0" fontId="46" fillId="6" borderId="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7" fillId="0" borderId="0">
      <alignment horizontal="left"/>
    </xf>
    <xf numFmtId="0" fontId="7" fillId="6" borderId="0"/>
    <xf numFmtId="0" fontId="95" fillId="0" borderId="0">
      <alignment horizontal="right"/>
    </xf>
    <xf numFmtId="260" fontId="51" fillId="0" borderId="0">
      <alignment horizontal="right"/>
    </xf>
    <xf numFmtId="14" fontId="117" fillId="0" borderId="32" applyFont="0" applyFill="0" applyBorder="0" applyAlignment="0" applyProtection="0"/>
    <xf numFmtId="261" fontId="7" fillId="0" borderId="0">
      <alignment horizontal="right"/>
    </xf>
    <xf numFmtId="0" fontId="51" fillId="0" borderId="0">
      <alignment horizontal="right"/>
    </xf>
    <xf numFmtId="0" fontId="51" fillId="0" borderId="0">
      <alignment horizontal="right"/>
    </xf>
    <xf numFmtId="0" fontId="51" fillId="0" borderId="0">
      <alignment horizontal="right"/>
    </xf>
    <xf numFmtId="0" fontId="51" fillId="0" borderId="0">
      <alignment horizontal="right"/>
    </xf>
    <xf numFmtId="0" fontId="52" fillId="0" borderId="0">
      <alignment horizontal="right"/>
    </xf>
    <xf numFmtId="168" fontId="52" fillId="0" borderId="0">
      <alignment horizontal="right"/>
    </xf>
    <xf numFmtId="0" fontId="51" fillId="0" borderId="0">
      <alignment horizontal="right"/>
    </xf>
    <xf numFmtId="0" fontId="51" fillId="0" borderId="0">
      <alignment horizontal="right"/>
    </xf>
    <xf numFmtId="0" fontId="51" fillId="0" borderId="0">
      <alignment horizontal="right"/>
    </xf>
    <xf numFmtId="261" fontId="7" fillId="0" borderId="0">
      <alignment horizontal="right"/>
    </xf>
    <xf numFmtId="0" fontId="95" fillId="0" borderId="0">
      <alignment horizontal="right"/>
    </xf>
    <xf numFmtId="255" fontId="7" fillId="0" borderId="0">
      <alignment horizontal="right"/>
    </xf>
    <xf numFmtId="220" fontId="7" fillId="0" borderId="0">
      <alignment horizontal="right"/>
    </xf>
    <xf numFmtId="262" fontId="7" fillId="0" borderId="0">
      <alignment horizontal="right"/>
    </xf>
    <xf numFmtId="0" fontId="51" fillId="0" borderId="0">
      <alignment horizontal="right"/>
    </xf>
    <xf numFmtId="0" fontId="51" fillId="0" borderId="0">
      <alignment horizontal="right"/>
    </xf>
    <xf numFmtId="0" fontId="51" fillId="0" borderId="0">
      <alignment horizontal="right"/>
    </xf>
    <xf numFmtId="0" fontId="52" fillId="0" borderId="0">
      <alignment horizontal="right"/>
    </xf>
    <xf numFmtId="168" fontId="52" fillId="0" borderId="0">
      <alignment horizontal="right"/>
    </xf>
    <xf numFmtId="0" fontId="51" fillId="0" borderId="0">
      <alignment horizontal="right"/>
    </xf>
    <xf numFmtId="0" fontId="51" fillId="0" borderId="0">
      <alignment horizontal="right"/>
    </xf>
    <xf numFmtId="0" fontId="51" fillId="0" borderId="0">
      <alignment horizontal="right"/>
    </xf>
    <xf numFmtId="261" fontId="7" fillId="0" borderId="0">
      <alignment horizontal="right"/>
    </xf>
    <xf numFmtId="262" fontId="7" fillId="0" borderId="0">
      <alignment horizontal="right"/>
    </xf>
    <xf numFmtId="0" fontId="51" fillId="0" borderId="0">
      <alignment horizontal="right"/>
    </xf>
    <xf numFmtId="0" fontId="51" fillId="0" borderId="0">
      <alignment horizontal="right"/>
    </xf>
    <xf numFmtId="0" fontId="51" fillId="0" borderId="0">
      <alignment horizontal="right"/>
    </xf>
    <xf numFmtId="0" fontId="51" fillId="0" borderId="0">
      <alignment horizontal="right"/>
    </xf>
    <xf numFmtId="0" fontId="51" fillId="0" borderId="0">
      <alignment horizontal="right"/>
    </xf>
    <xf numFmtId="0" fontId="51" fillId="0" borderId="0">
      <alignment horizontal="right"/>
    </xf>
    <xf numFmtId="0" fontId="52" fillId="0" borderId="0">
      <alignment horizontal="right"/>
    </xf>
    <xf numFmtId="261" fontId="7" fillId="0" borderId="0">
      <alignment horizontal="right"/>
    </xf>
    <xf numFmtId="168" fontId="52" fillId="0" borderId="0">
      <alignment horizontal="right"/>
    </xf>
    <xf numFmtId="261" fontId="7" fillId="0" borderId="0">
      <alignment horizontal="right"/>
    </xf>
    <xf numFmtId="0" fontId="52" fillId="0" borderId="0">
      <alignment horizontal="right"/>
    </xf>
    <xf numFmtId="168" fontId="52" fillId="0" borderId="0">
      <alignment horizontal="right"/>
    </xf>
    <xf numFmtId="261" fontId="7" fillId="0" borderId="0">
      <alignment horizontal="right"/>
    </xf>
    <xf numFmtId="261" fontId="7" fillId="0" borderId="0">
      <alignment horizontal="right"/>
    </xf>
    <xf numFmtId="261" fontId="7" fillId="0" borderId="0">
      <alignment horizontal="right"/>
    </xf>
    <xf numFmtId="263" fontId="52" fillId="0" borderId="0">
      <alignment horizontal="right"/>
    </xf>
    <xf numFmtId="0" fontId="52" fillId="0" borderId="0">
      <alignment horizontal="right"/>
    </xf>
    <xf numFmtId="168" fontId="52" fillId="0" borderId="0">
      <alignment horizontal="right"/>
    </xf>
    <xf numFmtId="0" fontId="95" fillId="0" borderId="0">
      <alignment horizontal="right"/>
    </xf>
    <xf numFmtId="255" fontId="7" fillId="0" borderId="0">
      <alignment horizontal="right"/>
    </xf>
    <xf numFmtId="220" fontId="7" fillId="0" borderId="0">
      <alignment horizontal="right"/>
    </xf>
    <xf numFmtId="264" fontId="7" fillId="0" borderId="0" applyFont="0" applyFill="0" applyBorder="0" applyAlignment="0" applyProtection="0"/>
    <xf numFmtId="0" fontId="7" fillId="0" borderId="0">
      <alignment horizontal="right"/>
    </xf>
    <xf numFmtId="261" fontId="7" fillId="0" borderId="0">
      <alignment horizontal="right"/>
    </xf>
    <xf numFmtId="261" fontId="7" fillId="0" borderId="0">
      <alignment horizontal="right"/>
    </xf>
    <xf numFmtId="0" fontId="51" fillId="0" borderId="0">
      <alignment horizontal="right"/>
    </xf>
    <xf numFmtId="0" fontId="51" fillId="0" borderId="0">
      <alignment horizontal="right"/>
    </xf>
    <xf numFmtId="0" fontId="51" fillId="0" borderId="0">
      <alignment horizontal="right"/>
    </xf>
    <xf numFmtId="263" fontId="52" fillId="0" borderId="0">
      <alignment horizontal="right"/>
    </xf>
    <xf numFmtId="0" fontId="52" fillId="0" borderId="0">
      <alignment horizontal="right"/>
    </xf>
    <xf numFmtId="168" fontId="52" fillId="0" borderId="0">
      <alignment horizontal="right"/>
    </xf>
    <xf numFmtId="265" fontId="7" fillId="0" borderId="0" applyFont="0" applyFill="0" applyBorder="0" applyAlignment="0" applyProtection="0"/>
    <xf numFmtId="232" fontId="7" fillId="0" borderId="0" applyFont="0" applyFill="0" applyBorder="0" applyAlignment="0" applyProtection="0"/>
    <xf numFmtId="266" fontId="7" fillId="0" borderId="0" applyFont="0" applyFill="0" applyBorder="0" applyAlignment="0" applyProtection="0"/>
    <xf numFmtId="0" fontId="7" fillId="9" borderId="32" applyFont="0" applyFill="0" applyBorder="0" applyAlignment="0" applyProtection="0">
      <alignment horizontal="right"/>
    </xf>
    <xf numFmtId="0" fontId="118" fillId="0" borderId="0" applyFill="0" applyBorder="0">
      <alignment horizontal="left" indent="1"/>
    </xf>
    <xf numFmtId="37" fontId="105" fillId="0" borderId="0" applyBorder="0">
      <alignment horizontal="right"/>
    </xf>
    <xf numFmtId="0" fontId="7" fillId="0" borderId="0" applyFont="0" applyFill="0" applyBorder="0" applyAlignment="0" applyProtection="0"/>
    <xf numFmtId="0" fontId="7" fillId="0" borderId="0" applyFont="0" applyFill="0" applyBorder="0" applyAlignment="0" applyProtection="0"/>
    <xf numFmtId="267" fontId="79" fillId="0" borderId="0">
      <alignment horizontal="right"/>
    </xf>
    <xf numFmtId="14" fontId="50" fillId="0" borderId="0" applyFont="0" applyFill="0" applyBorder="0" applyAlignment="0" applyProtection="0"/>
    <xf numFmtId="0" fontId="53" fillId="13" borderId="38">
      <alignment horizontal="right"/>
    </xf>
    <xf numFmtId="0" fontId="119" fillId="0" borderId="35"/>
    <xf numFmtId="0" fontId="7" fillId="0" borderId="0" applyFont="0" applyFill="0" applyBorder="0" applyAlignment="0" applyProtection="0"/>
    <xf numFmtId="0" fontId="56" fillId="0" borderId="0" applyFont="0" applyFill="0" applyBorder="0" applyAlignment="0" applyProtection="0"/>
    <xf numFmtId="0" fontId="7" fillId="0" borderId="0" applyFont="0" applyFill="0" applyBorder="0" applyAlignment="0" applyProtection="0"/>
    <xf numFmtId="268" fontId="56" fillId="0" borderId="32" applyFont="0" applyFill="0" applyBorder="0" applyProtection="0"/>
    <xf numFmtId="269" fontId="56" fillId="0" borderId="32" applyFont="0" applyFill="0" applyBorder="0" applyAlignment="0" applyProtection="0"/>
    <xf numFmtId="270" fontId="120" fillId="0" borderId="0" applyFont="0" applyFill="0" applyBorder="0" applyProtection="0">
      <alignment horizontal="right"/>
    </xf>
    <xf numFmtId="268" fontId="56" fillId="0" borderId="0" applyFont="0" applyFill="0" applyBorder="0" applyAlignment="0" applyProtection="0"/>
    <xf numFmtId="269" fontId="56" fillId="0" borderId="0" applyFont="0" applyFill="0" applyBorder="0" applyAlignment="0" applyProtection="0"/>
    <xf numFmtId="0" fontId="65" fillId="0" borderId="0" applyFont="0" applyFill="0" applyBorder="0" applyAlignment="0" applyProtection="0"/>
    <xf numFmtId="0" fontId="71" fillId="0" borderId="0" applyFont="0" applyFill="0" applyBorder="0" applyAlignment="0" applyProtection="0"/>
    <xf numFmtId="271" fontId="65" fillId="0" borderId="0" applyFont="0" applyFill="0" applyBorder="0" applyAlignment="0" applyProtection="0"/>
    <xf numFmtId="198" fontId="94"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272" fontId="65" fillId="0" borderId="0" applyFont="0" applyFill="0" applyBorder="0" applyAlignment="0" applyProtection="0">
      <alignment horizontal="right"/>
    </xf>
    <xf numFmtId="273" fontId="65" fillId="0" borderId="0" applyFont="0" applyFill="0" applyBorder="0" applyAlignment="0" applyProtection="0"/>
    <xf numFmtId="274" fontId="7" fillId="0" borderId="21" applyFont="0" applyFill="0" applyBorder="0" applyAlignment="0" applyProtection="0"/>
    <xf numFmtId="256" fontId="7" fillId="0" borderId="21" applyFont="0" applyFill="0" applyBorder="0" applyAlignment="0" applyProtection="0"/>
    <xf numFmtId="275" fontId="7" fillId="0" borderId="21" applyFont="0" applyFill="0" applyBorder="0" applyAlignment="0" applyProtection="0"/>
    <xf numFmtId="241" fontId="75" fillId="0" borderId="0"/>
    <xf numFmtId="276" fontId="7" fillId="0" borderId="0" applyFont="0" applyFill="0" applyBorder="0" applyAlignment="0" applyProtection="0">
      <alignment horizontal="right"/>
    </xf>
    <xf numFmtId="277" fontId="7" fillId="0" borderId="0" applyFont="0" applyFill="0" applyBorder="0" applyAlignment="0" applyProtection="0">
      <alignment horizontal="right"/>
    </xf>
    <xf numFmtId="278" fontId="68" fillId="0" borderId="0" applyFont="0" applyFill="0" applyBorder="0" applyAlignment="0" applyProtection="0"/>
    <xf numFmtId="279" fontId="56" fillId="0" borderId="0" applyFont="0" applyFill="0" applyBorder="0" applyAlignment="0" applyProtection="0"/>
    <xf numFmtId="0" fontId="7" fillId="0" borderId="0"/>
    <xf numFmtId="280" fontId="7" fillId="0" borderId="0" applyFill="0" applyBorder="0" applyProtection="0"/>
    <xf numFmtId="281" fontId="7" fillId="0" borderId="0"/>
    <xf numFmtId="280" fontId="46" fillId="0" borderId="0" applyFill="0" applyBorder="0" applyProtection="0"/>
    <xf numFmtId="282" fontId="7" fillId="0" borderId="0" applyFont="0" applyFill="0" applyBorder="0" applyAlignment="0" applyProtection="0"/>
    <xf numFmtId="0" fontId="78" fillId="0" borderId="0"/>
    <xf numFmtId="37" fontId="121" fillId="0" borderId="0"/>
    <xf numFmtId="0" fontId="7" fillId="0" borderId="0" applyFont="0" applyFill="0" applyBorder="0" applyAlignment="0" applyProtection="0">
      <alignment horizontal="right"/>
    </xf>
    <xf numFmtId="283" fontId="7" fillId="0" borderId="0"/>
    <xf numFmtId="37" fontId="122" fillId="0" borderId="0"/>
    <xf numFmtId="39" fontId="7" fillId="0" borderId="0" applyFont="0" applyFill="0" applyBorder="0" applyAlignment="0" applyProtection="0"/>
    <xf numFmtId="175"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243" fontId="7" fillId="0" borderId="0" applyFont="0" applyFill="0" applyBorder="0" applyAlignment="0" applyProtection="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56" fillId="0" borderId="0"/>
    <xf numFmtId="0" fontId="7" fillId="0" borderId="0"/>
    <xf numFmtId="0" fontId="7" fillId="0" borderId="0"/>
    <xf numFmtId="0" fontId="7" fillId="0" borderId="0"/>
    <xf numFmtId="0" fontId="7"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7"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0" fontId="1" fillId="0" borderId="0"/>
    <xf numFmtId="0" fontId="123" fillId="0" borderId="0"/>
    <xf numFmtId="0" fontId="123" fillId="0" borderId="0"/>
    <xf numFmtId="0" fontId="123" fillId="0" borderId="0"/>
    <xf numFmtId="0" fontId="123" fillId="0" borderId="0"/>
    <xf numFmtId="0" fontId="123" fillId="0" borderId="0"/>
    <xf numFmtId="258" fontId="7" fillId="0" borderId="0"/>
    <xf numFmtId="0" fontId="7" fillId="0" borderId="0"/>
    <xf numFmtId="195" fontId="7" fillId="0" borderId="0"/>
    <xf numFmtId="0" fontId="7"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187" fontId="54" fillId="0" borderId="0" applyNumberFormat="0" applyFill="0" applyBorder="0" applyAlignment="0" applyProtection="0"/>
    <xf numFmtId="0" fontId="117" fillId="0" borderId="0" applyNumberFormat="0" applyFill="0" applyBorder="0" applyAlignment="0" applyProtection="0"/>
    <xf numFmtId="284" fontId="54" fillId="0" borderId="0" applyNumberFormat="0" applyFill="0" applyBorder="0" applyAlignment="0" applyProtection="0"/>
    <xf numFmtId="285" fontId="46" fillId="0" borderId="0" applyFill="0" applyBorder="0" applyProtection="0">
      <alignment horizontal="right" wrapText="1"/>
    </xf>
    <xf numFmtId="0" fontId="124" fillId="0" borderId="0"/>
    <xf numFmtId="0" fontId="125" fillId="0" borderId="0">
      <alignment horizontal="left" vertical="top"/>
      <protection locked="0"/>
    </xf>
    <xf numFmtId="40" fontId="47" fillId="18" borderId="0">
      <alignment horizontal="right"/>
    </xf>
    <xf numFmtId="0" fontId="126" fillId="9" borderId="0">
      <alignment horizontal="center"/>
    </xf>
    <xf numFmtId="0" fontId="127" fillId="19" borderId="0"/>
    <xf numFmtId="0" fontId="128" fillId="0" borderId="0" applyBorder="0">
      <alignment horizontal="centerContinuous"/>
    </xf>
    <xf numFmtId="0" fontId="129" fillId="0" borderId="0" applyBorder="0">
      <alignment horizontal="centerContinuous"/>
    </xf>
    <xf numFmtId="286" fontId="7" fillId="0" borderId="0" applyFont="0" applyFill="0" applyBorder="0" applyAlignment="0" applyProtection="0"/>
    <xf numFmtId="287" fontId="68" fillId="18" borderId="0" applyFont="0" applyFill="0" applyBorder="0" applyAlignment="0" applyProtection="0"/>
    <xf numFmtId="288" fontId="68" fillId="18" borderId="0" applyFont="0" applyFill="0" applyBorder="0" applyAlignment="0" applyProtection="0"/>
    <xf numFmtId="289" fontId="7" fillId="0" borderId="0" applyFont="0" applyFill="0" applyBorder="0" applyAlignment="0" applyProtection="0"/>
    <xf numFmtId="0" fontId="130" fillId="0" borderId="0" applyProtection="0">
      <alignment horizontal="left"/>
    </xf>
    <xf numFmtId="0" fontId="130" fillId="0" borderId="0" applyFill="0" applyBorder="0" applyProtection="0">
      <alignment horizontal="left"/>
    </xf>
    <xf numFmtId="0" fontId="131" fillId="0" borderId="0" applyFill="0" applyBorder="0" applyProtection="0">
      <alignment horizontal="left"/>
    </xf>
    <xf numFmtId="0" fontId="132" fillId="0" borderId="0">
      <alignment horizontal="center"/>
    </xf>
    <xf numFmtId="0" fontId="133" fillId="0" borderId="0">
      <alignment horizontal="center"/>
    </xf>
    <xf numFmtId="0" fontId="94" fillId="0" borderId="0" applyNumberFormat="0" applyFill="0" applyBorder="0" applyAlignment="0" applyProtection="0"/>
    <xf numFmtId="290" fontId="79" fillId="0" borderId="0"/>
    <xf numFmtId="291" fontId="79" fillId="0" borderId="0"/>
    <xf numFmtId="14" fontId="71" fillId="0" borderId="0">
      <alignment horizontal="center" wrapText="1"/>
      <protection locked="0"/>
    </xf>
    <xf numFmtId="0" fontId="65" fillId="0" borderId="0" applyFont="0" applyFill="0" applyBorder="0" applyAlignment="0" applyProtection="0"/>
    <xf numFmtId="0" fontId="87" fillId="0" borderId="0" applyFont="0" applyFill="0" applyBorder="0" applyAlignment="0" applyProtection="0"/>
    <xf numFmtId="252" fontId="65" fillId="0" borderId="0" applyFont="0" applyFill="0" applyBorder="0" applyAlignment="0" applyProtection="0"/>
    <xf numFmtId="169" fontId="7" fillId="0" borderId="0" applyFill="0" applyBorder="0" applyAlignment="0" applyProtection="0"/>
    <xf numFmtId="292" fontId="65" fillId="0" borderId="0" applyFont="0" applyFill="0" applyBorder="0" applyAlignment="0" applyProtection="0"/>
    <xf numFmtId="164" fontId="65" fillId="0" borderId="0" applyFont="0" applyFill="0" applyBorder="0" applyAlignment="0" applyProtection="0"/>
    <xf numFmtId="10" fontId="7" fillId="0" borderId="0" applyFont="0" applyFill="0" applyBorder="0" applyAlignment="0" applyProtection="0"/>
    <xf numFmtId="0" fontId="56" fillId="0" borderId="0" applyFont="0" applyFill="0" applyBorder="0" applyAlignment="0" applyProtection="0"/>
    <xf numFmtId="0" fontId="7" fillId="20" borderId="0" applyFont="0" applyFill="0" applyBorder="0" applyAlignment="0" applyProtection="0"/>
    <xf numFmtId="204" fontId="7" fillId="0" borderId="0" applyFill="0" applyBorder="0" applyAlignment="0" applyProtection="0"/>
    <xf numFmtId="293" fontId="71" fillId="0" borderId="0" applyFont="0" applyFill="0" applyBorder="0" applyAlignment="0" applyProtection="0"/>
    <xf numFmtId="282" fontId="7" fillId="0" borderId="0" applyFont="0" applyFill="0" applyBorder="0" applyAlignment="0" applyProtection="0"/>
    <xf numFmtId="294"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92" fontId="7" fillId="0" borderId="0" applyFont="0" applyFill="0" applyBorder="0" applyProtection="0">
      <alignment horizontal="right"/>
    </xf>
    <xf numFmtId="0" fontId="71" fillId="0" borderId="0" applyFont="0" applyFill="0" applyBorder="0" applyProtection="0">
      <alignment horizontal="right"/>
    </xf>
    <xf numFmtId="164" fontId="132" fillId="0" borderId="0"/>
    <xf numFmtId="0" fontId="54" fillId="0" borderId="0"/>
    <xf numFmtId="0" fontId="134" fillId="0" borderId="0"/>
    <xf numFmtId="0" fontId="135" fillId="0" borderId="46" applyNumberFormat="0" applyFont="0" applyFill="0" applyAlignment="0" applyProtection="0"/>
    <xf numFmtId="295" fontId="66" fillId="0" borderId="47" applyFont="0" applyFill="0" applyBorder="0" applyAlignment="0" applyProtection="0">
      <alignment horizontal="right"/>
    </xf>
    <xf numFmtId="0" fontId="7" fillId="0" borderId="0">
      <protection locked="0"/>
    </xf>
    <xf numFmtId="0" fontId="136" fillId="0" borderId="0">
      <protection locked="0"/>
    </xf>
    <xf numFmtId="0" fontId="7" fillId="0" borderId="0">
      <protection locked="0"/>
    </xf>
    <xf numFmtId="0" fontId="7" fillId="0" borderId="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0" fontId="65" fillId="0" borderId="0" applyFill="0" applyBorder="0" applyAlignment="0"/>
    <xf numFmtId="296" fontId="7" fillId="0" borderId="0" applyFont="0" applyFill="0" applyBorder="0" applyAlignment="0" applyProtection="0"/>
    <xf numFmtId="0" fontId="137" fillId="6" borderId="0"/>
    <xf numFmtId="234" fontId="7" fillId="0" borderId="0" applyFill="0" applyBorder="0" applyProtection="0">
      <alignment horizontal="right"/>
    </xf>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138" fillId="0" borderId="35">
      <alignment horizontal="center"/>
    </xf>
    <xf numFmtId="3" fontId="79" fillId="0" borderId="0" applyFont="0" applyFill="0" applyBorder="0" applyAlignment="0" applyProtection="0"/>
    <xf numFmtId="0" fontId="79" fillId="21" borderId="0" applyNumberFormat="0" applyFont="0" applyBorder="0" applyAlignment="0" applyProtection="0"/>
    <xf numFmtId="0" fontId="95" fillId="6" borderId="0"/>
    <xf numFmtId="0" fontId="53" fillId="6" borderId="0"/>
    <xf numFmtId="0" fontId="53" fillId="6" borderId="0"/>
    <xf numFmtId="0" fontId="53" fillId="6" borderId="0"/>
    <xf numFmtId="0" fontId="53" fillId="6" borderId="0"/>
    <xf numFmtId="0" fontId="53" fillId="6" borderId="0"/>
    <xf numFmtId="0" fontId="94" fillId="6" borderId="0"/>
    <xf numFmtId="180" fontId="7" fillId="6" borderId="0"/>
    <xf numFmtId="232" fontId="7"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233" fontId="95" fillId="6" borderId="0"/>
    <xf numFmtId="0" fontId="94" fillId="6" borderId="0"/>
    <xf numFmtId="192" fontId="7"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192" fontId="7" fillId="6" borderId="0"/>
    <xf numFmtId="0" fontId="94" fillId="6" borderId="0"/>
    <xf numFmtId="0" fontId="94" fillId="6" borderId="0"/>
    <xf numFmtId="0" fontId="53" fillId="6" borderId="0"/>
    <xf numFmtId="0" fontId="53" fillId="6" borderId="0"/>
    <xf numFmtId="0" fontId="53" fillId="6" borderId="0"/>
    <xf numFmtId="0" fontId="53" fillId="6" borderId="0"/>
    <xf numFmtId="0" fontId="53" fillId="6" borderId="0"/>
    <xf numFmtId="0" fontId="94"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94"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94" fillId="6" borderId="0"/>
    <xf numFmtId="0" fontId="94"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94" fillId="6" borderId="0"/>
    <xf numFmtId="0" fontId="94" fillId="6" borderId="0"/>
    <xf numFmtId="0" fontId="94" fillId="6" borderId="0"/>
    <xf numFmtId="0" fontId="94" fillId="6" borderId="0"/>
    <xf numFmtId="233" fontId="95" fillId="6" borderId="0"/>
    <xf numFmtId="282" fontId="7"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53" fillId="6" borderId="0"/>
    <xf numFmtId="0" fontId="94" fillId="6" borderId="0"/>
    <xf numFmtId="0" fontId="94" fillId="6" borderId="0"/>
    <xf numFmtId="0" fontId="94" fillId="6" borderId="0"/>
    <xf numFmtId="0" fontId="94" fillId="6" borderId="0"/>
    <xf numFmtId="0" fontId="139" fillId="0" borderId="0">
      <alignment horizontal="center"/>
    </xf>
    <xf numFmtId="0" fontId="51" fillId="0" borderId="32">
      <alignment horizontal="centerContinuous"/>
    </xf>
    <xf numFmtId="0" fontId="94" fillId="6" borderId="0">
      <alignment horizontal="right"/>
    </xf>
    <xf numFmtId="0" fontId="56" fillId="0" borderId="0">
      <alignment vertical="top"/>
    </xf>
    <xf numFmtId="0" fontId="52" fillId="0" borderId="0">
      <alignment horizontal="center"/>
    </xf>
    <xf numFmtId="173" fontId="56" fillId="0" borderId="0">
      <alignment vertical="top"/>
    </xf>
    <xf numFmtId="297" fontId="79" fillId="6" borderId="38">
      <alignment horizontal="right"/>
    </xf>
    <xf numFmtId="201" fontId="140" fillId="0" borderId="0"/>
    <xf numFmtId="292" fontId="7" fillId="0" borderId="0" applyFont="0" applyFill="0" applyBorder="0" applyProtection="0">
      <alignment horizontal="right"/>
    </xf>
    <xf numFmtId="227" fontId="7" fillId="0" borderId="0" applyFont="0" applyFill="0" applyBorder="0" applyProtection="0">
      <alignment horizontal="right"/>
    </xf>
    <xf numFmtId="292" fontId="7" fillId="0" borderId="0" applyFont="0" applyFill="0" applyBorder="0" applyProtection="0">
      <alignment horizontal="right"/>
    </xf>
    <xf numFmtId="0" fontId="113" fillId="0" borderId="38" applyNumberFormat="0" applyFont="0" applyFill="0" applyAlignment="0" applyProtection="0"/>
    <xf numFmtId="39" fontId="141" fillId="0" borderId="0" applyNumberFormat="0">
      <alignment horizontal="right"/>
    </xf>
    <xf numFmtId="0" fontId="142" fillId="0" borderId="0" applyNumberFormat="0" applyFill="0" applyBorder="0" applyAlignment="0" applyProtection="0"/>
    <xf numFmtId="0" fontId="143" fillId="22" borderId="0"/>
    <xf numFmtId="0" fontId="144" fillId="23" borderId="0" applyNumberFormat="0" applyFont="0" applyBorder="0" applyAlignment="0">
      <alignment horizontal="center"/>
    </xf>
    <xf numFmtId="298" fontId="145" fillId="11" borderId="24" applyNumberFormat="0" applyProtection="0">
      <alignment horizontal="center" vertical="center" wrapText="1"/>
    </xf>
    <xf numFmtId="283" fontId="7" fillId="0" borderId="48" applyBorder="0">
      <alignment horizontal="right"/>
    </xf>
    <xf numFmtId="0" fontId="7" fillId="0" borderId="0" applyNumberFormat="0" applyFill="0" applyBorder="0" applyAlignment="0" applyProtection="0">
      <alignment horizontal="left"/>
    </xf>
    <xf numFmtId="194" fontId="7" fillId="0" borderId="0">
      <alignment horizontal="center"/>
    </xf>
    <xf numFmtId="37" fontId="74" fillId="0" borderId="0"/>
    <xf numFmtId="0" fontId="74" fillId="0" borderId="0"/>
    <xf numFmtId="0" fontId="77" fillId="0" borderId="0"/>
    <xf numFmtId="3" fontId="146" fillId="24" borderId="49" applyNumberFormat="0" applyProtection="0">
      <alignment vertical="center"/>
    </xf>
    <xf numFmtId="4" fontId="147" fillId="18" borderId="50" applyNumberFormat="0" applyProtection="0">
      <alignment vertical="center"/>
    </xf>
    <xf numFmtId="0" fontId="48" fillId="0" borderId="0" applyFill="0" applyBorder="0" applyProtection="0">
      <alignment horizontal="left"/>
    </xf>
    <xf numFmtId="0" fontId="79" fillId="25" borderId="51"/>
    <xf numFmtId="0" fontId="56" fillId="26" borderId="0" applyNumberFormat="0" applyFont="0" applyBorder="0" applyAlignment="0" applyProtection="0"/>
    <xf numFmtId="0" fontId="144" fillId="1" borderId="25" applyNumberFormat="0" applyFont="0" applyAlignment="0">
      <alignment horizontal="center"/>
    </xf>
    <xf numFmtId="299" fontId="148" fillId="0" borderId="0" applyFont="0" applyFill="0" applyBorder="0" applyAlignment="0" applyProtection="0"/>
    <xf numFmtId="0" fontId="149" fillId="0" borderId="0" applyNumberFormat="0" applyFill="0" applyBorder="0" applyAlignment="0">
      <alignment horizontal="center"/>
    </xf>
    <xf numFmtId="263" fontId="127" fillId="14" borderId="52" applyNumberFormat="0">
      <alignment horizontal="center"/>
    </xf>
    <xf numFmtId="0" fontId="150" fillId="14" borderId="0">
      <alignment horizontal="centerContinuous" vertical="center"/>
    </xf>
    <xf numFmtId="12" fontId="7" fillId="0" borderId="0" applyFont="0" applyFill="0" applyBorder="0" applyProtection="0">
      <alignment horizontal="right"/>
    </xf>
    <xf numFmtId="271" fontId="7" fillId="13" borderId="0" applyFont="0" applyFill="0" applyBorder="0" applyProtection="0">
      <alignment horizontal="right"/>
    </xf>
    <xf numFmtId="0" fontId="49" fillId="0" borderId="0"/>
    <xf numFmtId="0" fontId="45" fillId="0" borderId="0" applyNumberForma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41" fontId="7" fillId="0" borderId="0" applyFont="0" applyFill="0" applyBorder="0" applyAlignment="0" applyProtection="0"/>
    <xf numFmtId="38" fontId="7" fillId="0" borderId="0" applyFont="0" applyFill="0" applyBorder="0" applyAlignment="0" applyProtection="0"/>
    <xf numFmtId="0" fontId="47" fillId="0" borderId="0" applyNumberFormat="0" applyBorder="0" applyAlignment="0"/>
    <xf numFmtId="0" fontId="151" fillId="0" borderId="0" applyNumberFormat="0" applyBorder="0" applyAlignment="0"/>
    <xf numFmtId="0" fontId="85" fillId="0" borderId="0" applyNumberFormat="0" applyBorder="0" applyAlignment="0"/>
    <xf numFmtId="0" fontId="126" fillId="0" borderId="0" applyNumberFormat="0" applyBorder="0" applyAlignment="0"/>
    <xf numFmtId="0" fontId="152" fillId="0" borderId="0"/>
    <xf numFmtId="0" fontId="119" fillId="0" borderId="0"/>
    <xf numFmtId="40" fontId="153" fillId="0" borderId="0" applyBorder="0">
      <alignment horizontal="right"/>
    </xf>
    <xf numFmtId="0" fontId="154" fillId="0" borderId="0"/>
    <xf numFmtId="0" fontId="7" fillId="0" borderId="53" applyAlignment="0"/>
    <xf numFmtId="0" fontId="145" fillId="0" borderId="0" applyFill="0" applyBorder="0" applyProtection="0">
      <alignment horizontal="center" vertical="center"/>
    </xf>
    <xf numFmtId="0" fontId="145" fillId="0" borderId="0" applyFill="0" applyBorder="0" applyProtection="0"/>
    <xf numFmtId="0" fontId="45" fillId="0" borderId="0" applyFill="0" applyBorder="0" applyProtection="0">
      <alignment horizontal="left"/>
    </xf>
    <xf numFmtId="0" fontId="155" fillId="0" borderId="0" applyFill="0" applyBorder="0" applyProtection="0">
      <alignment horizontal="left" vertical="top"/>
    </xf>
    <xf numFmtId="0" fontId="96" fillId="0" borderId="0">
      <alignment horizontal="centerContinuous"/>
    </xf>
    <xf numFmtId="0" fontId="113" fillId="12" borderId="0" applyNumberFormat="0" applyFont="0" applyBorder="0" applyAlignment="0" applyProtection="0"/>
    <xf numFmtId="287" fontId="156" fillId="0" borderId="25" applyNumberFormat="0" applyFont="0" applyFill="0" applyAlignment="0" applyProtection="0"/>
    <xf numFmtId="49" fontId="157" fillId="0" borderId="0"/>
    <xf numFmtId="0" fontId="46" fillId="0" borderId="0"/>
    <xf numFmtId="0" fontId="158" fillId="0" borderId="0" applyNumberFormat="0" applyFill="0" applyBorder="0"/>
    <xf numFmtId="300" fontId="56" fillId="0" borderId="0" applyFont="0" applyFill="0" applyBorder="0" applyAlignment="0" applyProtection="0"/>
    <xf numFmtId="301" fontId="56" fillId="0" borderId="0" applyFont="0" applyFill="0" applyBorder="0" applyAlignment="0" applyProtection="0"/>
    <xf numFmtId="302" fontId="56" fillId="0" borderId="0" applyFont="0" applyFill="0" applyBorder="0" applyAlignment="0" applyProtection="0"/>
    <xf numFmtId="303" fontId="56" fillId="0" borderId="0" applyFont="0" applyFill="0" applyBorder="0" applyAlignment="0" applyProtection="0"/>
    <xf numFmtId="304" fontId="56" fillId="0" borderId="0" applyFont="0" applyFill="0" applyBorder="0" applyAlignment="0" applyProtection="0"/>
    <xf numFmtId="49" fontId="47" fillId="0" borderId="0" applyFill="0" applyBorder="0" applyAlignment="0"/>
    <xf numFmtId="0" fontId="65" fillId="0" borderId="0" applyFill="0" applyBorder="0" applyAlignment="0"/>
    <xf numFmtId="0" fontId="65" fillId="0" borderId="0" applyFill="0" applyBorder="0" applyAlignment="0"/>
    <xf numFmtId="0" fontId="50" fillId="0" borderId="0" applyNumberFormat="0" applyFont="0" applyFill="0" applyBorder="0" applyProtection="0">
      <alignment horizontal="left" vertical="top" wrapText="1"/>
    </xf>
    <xf numFmtId="305" fontId="56" fillId="0" borderId="0" applyFont="0" applyFill="0" applyBorder="0" applyAlignment="0" applyProtection="0"/>
    <xf numFmtId="244" fontId="7" fillId="0" borderId="0" applyFont="0" applyFill="0" applyBorder="0" applyAlignment="0" applyProtection="0"/>
    <xf numFmtId="306" fontId="56" fillId="0" borderId="0" applyFont="0" applyFill="0" applyBorder="0" applyAlignment="0" applyProtection="0"/>
    <xf numFmtId="307" fontId="56" fillId="0" borderId="0" applyFont="0" applyFill="0" applyBorder="0" applyAlignment="0" applyProtection="0"/>
    <xf numFmtId="0" fontId="56" fillId="0" borderId="0" applyFont="0" applyFill="0" applyBorder="0" applyAlignment="0" applyProtection="0"/>
    <xf numFmtId="0" fontId="159" fillId="0" borderId="0" applyNumberFormat="0" applyFill="0" applyBorder="0" applyAlignment="0" applyProtection="0"/>
    <xf numFmtId="0" fontId="145" fillId="0" borderId="54"/>
    <xf numFmtId="37" fontId="160" fillId="0" borderId="0" applyNumberFormat="0">
      <alignment horizontal="center"/>
    </xf>
    <xf numFmtId="0" fontId="145" fillId="0" borderId="0" applyNumberFormat="0" applyFill="0" applyBorder="0" applyAlignment="0" applyProtection="0"/>
    <xf numFmtId="0" fontId="161" fillId="0" borderId="0"/>
    <xf numFmtId="0" fontId="7" fillId="0" borderId="21" applyNumberFormat="0" applyFont="0" applyFill="0" applyAlignment="0" applyProtection="0"/>
    <xf numFmtId="0" fontId="162" fillId="0" borderId="0" applyFill="0" applyBorder="0" applyAlignment="0" applyProtection="0"/>
    <xf numFmtId="37" fontId="163" fillId="0" borderId="0"/>
    <xf numFmtId="0" fontId="163" fillId="0" borderId="0"/>
    <xf numFmtId="0" fontId="163" fillId="0" borderId="0"/>
    <xf numFmtId="6" fontId="96" fillId="0" borderId="23" applyFill="0" applyAlignment="0" applyProtection="0"/>
    <xf numFmtId="252" fontId="7" fillId="0" borderId="55">
      <alignment horizontal="right"/>
    </xf>
    <xf numFmtId="245" fontId="164" fillId="0" borderId="0">
      <alignment horizontal="left"/>
      <protection locked="0"/>
    </xf>
    <xf numFmtId="0" fontId="7" fillId="27" borderId="0"/>
    <xf numFmtId="0" fontId="165" fillId="27" borderId="0" applyFill="0"/>
    <xf numFmtId="0" fontId="166" fillId="0" borderId="0">
      <alignment horizontal="fill"/>
    </xf>
    <xf numFmtId="37" fontId="167" fillId="0" borderId="32">
      <alignment horizontal="center"/>
    </xf>
    <xf numFmtId="3" fontId="7" fillId="0" borderId="0" applyFont="0" applyFill="0" applyBorder="0" applyAlignment="0" applyProtection="0"/>
    <xf numFmtId="37" fontId="46" fillId="5" borderId="0" applyNumberFormat="0" applyBorder="0" applyAlignment="0" applyProtection="0"/>
    <xf numFmtId="37" fontId="46" fillId="0" borderId="0"/>
    <xf numFmtId="37" fontId="46" fillId="6" borderId="0" applyNumberFormat="0" applyBorder="0" applyAlignment="0" applyProtection="0"/>
    <xf numFmtId="3" fontId="168" fillId="0" borderId="56" applyProtection="0"/>
    <xf numFmtId="0" fontId="169" fillId="0" borderId="0"/>
    <xf numFmtId="0" fontId="94" fillId="0" borderId="0" applyNumberFormat="0"/>
    <xf numFmtId="0" fontId="170" fillId="0" borderId="0" applyNumberFormat="0" applyFill="0" applyBorder="0" applyAlignment="0" applyProtection="0"/>
    <xf numFmtId="0" fontId="94" fillId="0" borderId="0" applyNumberFormat="0"/>
    <xf numFmtId="0" fontId="171" fillId="6" borderId="0">
      <alignment horizontal="center"/>
    </xf>
    <xf numFmtId="49" fontId="45" fillId="0" borderId="0">
      <alignment horizontal="center" vertical="center"/>
    </xf>
    <xf numFmtId="0" fontId="56" fillId="0" borderId="0" applyFont="0" applyFill="0" applyBorder="0" applyAlignment="0" applyProtection="0">
      <alignment horizontal="right"/>
    </xf>
    <xf numFmtId="201" fontId="7" fillId="0" borderId="0" applyFont="0" applyFill="0" applyBorder="0" applyAlignment="0" applyProtection="0"/>
    <xf numFmtId="0" fontId="68" fillId="0" borderId="0" applyFont="0" applyFill="0" applyBorder="0" applyAlignment="0" applyProtection="0"/>
    <xf numFmtId="187" fontId="7" fillId="0" borderId="0" applyFont="0" applyFill="0" applyBorder="0" applyAlignment="0" applyProtection="0"/>
    <xf numFmtId="204" fontId="68" fillId="0" borderId="0" applyFont="0" applyFill="0" applyBorder="0" applyAlignment="0" applyProtection="0"/>
    <xf numFmtId="0" fontId="68" fillId="0" borderId="0" applyFont="0" applyFill="0" applyBorder="0" applyAlignment="0" applyProtection="0"/>
    <xf numFmtId="173" fontId="68" fillId="0" borderId="0" applyFont="0" applyFill="0" applyBorder="0" applyAlignment="0" applyProtection="0"/>
    <xf numFmtId="0" fontId="68" fillId="0" borderId="0" applyFont="0" applyFill="0" applyBorder="0" applyAlignment="0" applyProtection="0"/>
    <xf numFmtId="308" fontId="7" fillId="0" borderId="0" applyFont="0" applyFill="0" applyBorder="0" applyAlignment="0" applyProtection="0"/>
    <xf numFmtId="309" fontId="117" fillId="12" borderId="57" applyFont="0" applyFill="0" applyBorder="0" applyAlignment="0" applyProtection="0"/>
    <xf numFmtId="309" fontId="56" fillId="0" borderId="0" applyFont="0" applyFill="0" applyBorder="0" applyAlignment="0" applyProtection="0"/>
    <xf numFmtId="0" fontId="87" fillId="0" borderId="0" applyFont="0" applyFill="0" applyBorder="0" applyAlignment="0" applyProtection="0"/>
    <xf numFmtId="310" fontId="96" fillId="0" borderId="25" applyFont="0" applyFill="0" applyBorder="0" applyAlignment="0" applyProtection="0">
      <alignment horizontal="right"/>
      <protection locked="0"/>
    </xf>
    <xf numFmtId="311" fontId="71" fillId="0" borderId="0" applyFont="0" applyFill="0" applyBorder="0" applyAlignment="0" applyProtection="0"/>
    <xf numFmtId="312" fontId="71" fillId="0" borderId="21" applyFont="0" applyFill="0" applyBorder="0" applyAlignment="0" applyProtection="0">
      <alignment horizontal="right"/>
    </xf>
    <xf numFmtId="169" fontId="7" fillId="0" borderId="0" applyFont="0" applyFill="0" applyBorder="0" applyAlignment="0" applyProtection="0"/>
    <xf numFmtId="313" fontId="71" fillId="0" borderId="21" applyFont="0" applyFill="0" applyBorder="0" applyAlignment="0" applyProtection="0">
      <alignment horizontal="right"/>
    </xf>
    <xf numFmtId="165" fontId="7" fillId="0" borderId="0" applyFont="0" applyFill="0" applyBorder="0" applyAlignment="0" applyProtection="0"/>
    <xf numFmtId="0" fontId="7" fillId="0" borderId="0" applyFont="0" applyFill="0" applyBorder="0" applyAlignment="0" applyProtection="0"/>
    <xf numFmtId="0" fontId="1" fillId="0" borderId="0"/>
    <xf numFmtId="0" fontId="1"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9" fontId="2" fillId="0" borderId="0" applyFont="0" applyFill="0" applyBorder="0" applyAlignment="0" applyProtection="0"/>
    <xf numFmtId="0" fontId="2" fillId="0" borderId="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78"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7" fillId="0" borderId="0"/>
    <xf numFmtId="44" fontId="7"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13">
    <xf numFmtId="0" fontId="0" fillId="0" borderId="0" xfId="0"/>
    <xf numFmtId="0" fontId="3" fillId="0" borderId="0" xfId="0" applyFont="1"/>
    <xf numFmtId="17" fontId="3" fillId="0" borderId="0" xfId="0" applyNumberFormat="1" applyFont="1" applyAlignment="1">
      <alignment horizontal="center"/>
    </xf>
    <xf numFmtId="0" fontId="4" fillId="0" borderId="0" xfId="0" applyFont="1"/>
    <xf numFmtId="44" fontId="2" fillId="0" borderId="0" xfId="1" applyAlignment="1">
      <alignment horizontal="center"/>
    </xf>
    <xf numFmtId="164" fontId="0" fillId="0" borderId="0" xfId="2" applyNumberFormat="1" applyFont="1"/>
    <xf numFmtId="164" fontId="0" fillId="0" borderId="0" xfId="2" applyNumberFormat="1" applyFont="1" applyAlignment="1">
      <alignment horizontal="center" vertical="center"/>
    </xf>
    <xf numFmtId="0" fontId="5" fillId="0" borderId="0" xfId="0" applyFont="1"/>
    <xf numFmtId="0" fontId="8" fillId="0" borderId="0" xfId="0" applyFont="1" applyAlignment="1">
      <alignment horizontal="left" vertical="center" readingOrder="1"/>
    </xf>
    <xf numFmtId="0" fontId="0" fillId="0" borderId="0" xfId="0" applyAlignment="1">
      <alignment horizontal="center" vertical="center"/>
    </xf>
    <xf numFmtId="0" fontId="3" fillId="0" borderId="0" xfId="0" applyFont="1" applyAlignment="1">
      <alignment horizontal="center"/>
    </xf>
    <xf numFmtId="0" fontId="0" fillId="0" borderId="0" xfId="0" applyAlignment="1">
      <alignment horizontal="center"/>
    </xf>
    <xf numFmtId="44" fontId="0" fillId="0" borderId="0" xfId="1" applyFont="1"/>
    <xf numFmtId="44" fontId="2" fillId="0" borderId="0" xfId="1" applyAlignment="1">
      <alignment horizontal="center" vertical="center"/>
    </xf>
    <xf numFmtId="0" fontId="3" fillId="0" borderId="0" xfId="0" applyFont="1" applyAlignment="1">
      <alignment horizontal="center" vertical="center"/>
    </xf>
    <xf numFmtId="0" fontId="10" fillId="0" borderId="0" xfId="0" applyFont="1"/>
    <xf numFmtId="0" fontId="11"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165" fontId="0" fillId="0" borderId="0" xfId="1" applyNumberFormat="1" applyFont="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18" fillId="0" borderId="0" xfId="0" applyFont="1"/>
    <xf numFmtId="0" fontId="19" fillId="0" borderId="0" xfId="0" applyFont="1" applyAlignment="1">
      <alignment horizontal="left" vertical="center" indent="2" readingOrder="1"/>
    </xf>
    <xf numFmtId="165" fontId="0" fillId="0" borderId="0" xfId="0" applyNumberFormat="1"/>
    <xf numFmtId="0" fontId="12" fillId="0" borderId="0" xfId="0" applyFont="1" applyAlignment="1">
      <alignment horizontal="center" vertical="center"/>
    </xf>
    <xf numFmtId="0" fontId="24" fillId="0" borderId="0" xfId="0" applyFont="1" applyAlignment="1">
      <alignment horizontal="left" vertical="center" indent="2" readingOrder="1"/>
    </xf>
    <xf numFmtId="164" fontId="7" fillId="0" borderId="0" xfId="2" applyNumberFormat="1" applyFont="1" applyAlignment="1">
      <alignment horizontal="center"/>
    </xf>
    <xf numFmtId="165" fontId="0" fillId="0" borderId="0" xfId="1" applyNumberFormat="1" applyFont="1"/>
    <xf numFmtId="164" fontId="7" fillId="3" borderId="0" xfId="4" applyNumberFormat="1" applyFont="1" applyFill="1" applyAlignment="1">
      <alignment horizontal="center"/>
    </xf>
    <xf numFmtId="44" fontId="0" fillId="0" borderId="0" xfId="0" applyNumberFormat="1"/>
    <xf numFmtId="0" fontId="17" fillId="0" borderId="0" xfId="0" applyFont="1"/>
    <xf numFmtId="0" fontId="3" fillId="0" borderId="0" xfId="0" applyFont="1" applyAlignment="1">
      <alignment horizontal="left"/>
    </xf>
    <xf numFmtId="0" fontId="10" fillId="0" borderId="0" xfId="0" applyFont="1" applyAlignment="1">
      <alignment horizontal="center"/>
    </xf>
    <xf numFmtId="0" fontId="29" fillId="0" borderId="1" xfId="0" applyFont="1" applyBorder="1" applyAlignment="1">
      <alignment horizontal="left" vertical="center" wrapText="1" readingOrder="1"/>
    </xf>
    <xf numFmtId="0" fontId="8" fillId="0" borderId="0" xfId="0" applyFont="1" applyAlignment="1">
      <alignment vertical="top" readingOrder="1"/>
    </xf>
    <xf numFmtId="0" fontId="33" fillId="0" borderId="0" xfId="7"/>
    <xf numFmtId="0" fontId="34" fillId="0" borderId="0" xfId="0" applyFont="1"/>
    <xf numFmtId="0" fontId="10" fillId="0" borderId="0" xfId="0" applyFont="1" applyAlignment="1">
      <alignment horizontal="left"/>
    </xf>
    <xf numFmtId="0" fontId="28" fillId="0" borderId="0" xfId="0" applyFont="1" applyAlignment="1">
      <alignment vertical="top" wrapText="1" readingOrder="1"/>
    </xf>
    <xf numFmtId="0" fontId="10" fillId="0" borderId="5" xfId="0" applyFont="1" applyBorder="1" applyAlignment="1">
      <alignment horizontal="left"/>
    </xf>
    <xf numFmtId="0" fontId="10" fillId="0" borderId="6" xfId="0" applyFont="1" applyBorder="1" applyAlignment="1">
      <alignment horizontal="left"/>
    </xf>
    <xf numFmtId="0" fontId="28" fillId="0" borderId="5" xfId="0" applyFont="1" applyBorder="1" applyAlignment="1">
      <alignment horizontal="left" vertical="top" wrapText="1" readingOrder="1"/>
    </xf>
    <xf numFmtId="0" fontId="28" fillId="0" borderId="0" xfId="0" applyFont="1" applyAlignment="1">
      <alignment horizontal="left" vertical="top" wrapText="1" readingOrder="1"/>
    </xf>
    <xf numFmtId="0" fontId="28" fillId="0" borderId="6" xfId="0" applyFont="1" applyBorder="1" applyAlignment="1">
      <alignment vertical="top" wrapText="1" readingOrder="1"/>
    </xf>
    <xf numFmtId="0" fontId="38" fillId="2" borderId="0" xfId="0" applyFont="1" applyFill="1" applyAlignment="1">
      <alignment horizontal="center"/>
    </xf>
    <xf numFmtId="0" fontId="43" fillId="0" borderId="0" xfId="0" applyFont="1"/>
    <xf numFmtId="0" fontId="36" fillId="0" borderId="5" xfId="0" applyFont="1" applyBorder="1" applyAlignment="1">
      <alignment horizontal="center"/>
    </xf>
    <xf numFmtId="164" fontId="36" fillId="0" borderId="0" xfId="2" applyNumberFormat="1" applyFont="1" applyAlignment="1">
      <alignment horizontal="center"/>
    </xf>
    <xf numFmtId="164" fontId="36" fillId="0" borderId="6" xfId="2" applyNumberFormat="1" applyFont="1" applyBorder="1" applyAlignment="1">
      <alignment horizontal="center"/>
    </xf>
    <xf numFmtId="0" fontId="36" fillId="0" borderId="7" xfId="0" applyFont="1" applyBorder="1" applyAlignment="1">
      <alignment horizontal="center"/>
    </xf>
    <xf numFmtId="164" fontId="36" fillId="0" borderId="8" xfId="2" applyNumberFormat="1" applyFont="1" applyBorder="1" applyAlignment="1">
      <alignment horizontal="center"/>
    </xf>
    <xf numFmtId="164" fontId="36" fillId="0" borderId="9" xfId="2" applyNumberFormat="1" applyFont="1" applyBorder="1" applyAlignment="1">
      <alignment horizontal="center"/>
    </xf>
    <xf numFmtId="0" fontId="38" fillId="2" borderId="16" xfId="0" applyFont="1" applyFill="1" applyBorder="1" applyAlignment="1">
      <alignment horizontal="center"/>
    </xf>
    <xf numFmtId="0" fontId="38" fillId="2" borderId="17" xfId="0" applyFont="1" applyFill="1" applyBorder="1" applyAlignment="1">
      <alignment horizontal="center"/>
    </xf>
    <xf numFmtId="0" fontId="38" fillId="2" borderId="18" xfId="0" applyFont="1" applyFill="1" applyBorder="1" applyAlignment="1">
      <alignment horizontal="center"/>
    </xf>
    <xf numFmtId="165" fontId="0" fillId="0" borderId="0" xfId="30" applyNumberFormat="1" applyFont="1"/>
    <xf numFmtId="0" fontId="13" fillId="0" borderId="0" xfId="0" applyFont="1" applyAlignment="1">
      <alignment horizontal="left" vertical="top" wrapText="1" readingOrder="1"/>
    </xf>
    <xf numFmtId="10" fontId="1" fillId="0" borderId="0" xfId="8" applyNumberFormat="1" applyAlignment="1">
      <alignment horizontal="center"/>
    </xf>
    <xf numFmtId="0" fontId="4" fillId="0" borderId="0" xfId="0" applyFont="1" applyAlignment="1">
      <alignment vertical="center"/>
    </xf>
    <xf numFmtId="17" fontId="17" fillId="0" borderId="0" xfId="0" applyNumberFormat="1" applyFont="1" applyAlignment="1">
      <alignment horizontal="center" vertical="center"/>
    </xf>
    <xf numFmtId="0" fontId="9" fillId="0" borderId="0" xfId="0" applyFont="1" applyAlignment="1">
      <alignment horizontal="left" vertical="center" indent="3" readingOrder="1"/>
    </xf>
    <xf numFmtId="0" fontId="0" fillId="0" borderId="0" xfId="0" applyAlignment="1">
      <alignment horizontal="left"/>
    </xf>
    <xf numFmtId="164" fontId="0" fillId="0" borderId="0" xfId="1283" applyNumberFormat="1" applyFont="1"/>
    <xf numFmtId="0" fontId="44" fillId="0" borderId="0" xfId="0" applyFont="1" applyAlignment="1">
      <alignment horizontal="left" vertical="center" readingOrder="1"/>
    </xf>
    <xf numFmtId="0" fontId="44" fillId="0" borderId="0" xfId="0" applyFont="1" applyAlignment="1">
      <alignment horizontal="left" vertical="center" indent="2" readingOrder="1"/>
    </xf>
    <xf numFmtId="164" fontId="2" fillId="0" borderId="0" xfId="1134" applyNumberFormat="1" applyFont="1" applyAlignment="1">
      <alignment horizontal="center"/>
    </xf>
    <xf numFmtId="164" fontId="173" fillId="0" borderId="0" xfId="35" applyNumberFormat="1" applyFont="1"/>
    <xf numFmtId="164" fontId="173" fillId="0" borderId="0" xfId="2" applyNumberFormat="1" applyFont="1"/>
    <xf numFmtId="0" fontId="0" fillId="0" borderId="0" xfId="0" applyFill="1" applyAlignment="1">
      <alignment horizontal="center"/>
    </xf>
    <xf numFmtId="164" fontId="0" fillId="0" borderId="0" xfId="0" applyNumberFormat="1"/>
    <xf numFmtId="41" fontId="0" fillId="0" borderId="0" xfId="0" applyNumberFormat="1"/>
    <xf numFmtId="164" fontId="176" fillId="0" borderId="0" xfId="2" applyNumberFormat="1" applyFont="1" applyBorder="1" applyAlignment="1">
      <alignment horizontal="center" vertical="center"/>
    </xf>
    <xf numFmtId="0" fontId="31" fillId="0" borderId="0" xfId="0" applyFont="1" applyAlignment="1">
      <alignment vertical="top" wrapText="1" readingOrder="1"/>
    </xf>
    <xf numFmtId="164" fontId="0" fillId="0" borderId="0" xfId="0" applyNumberFormat="1" applyAlignment="1">
      <alignment horizontal="center"/>
    </xf>
    <xf numFmtId="10" fontId="1" fillId="0" borderId="0" xfId="2" applyNumberFormat="1" applyFont="1" applyAlignment="1">
      <alignment horizontal="center"/>
    </xf>
    <xf numFmtId="165" fontId="0" fillId="0" borderId="0" xfId="1" applyNumberFormat="1" applyFont="1" applyBorder="1" applyAlignment="1">
      <alignment horizontal="center"/>
    </xf>
    <xf numFmtId="10" fontId="2" fillId="0" borderId="0" xfId="2" applyNumberFormat="1" applyAlignment="1">
      <alignment horizontal="center" vertical="center"/>
    </xf>
    <xf numFmtId="1" fontId="0" fillId="0" borderId="0" xfId="0" applyNumberFormat="1"/>
    <xf numFmtId="0" fontId="0" fillId="0" borderId="0" xfId="0" applyBorder="1" applyAlignment="1">
      <alignment horizontal="center" vertical="center"/>
    </xf>
    <xf numFmtId="204" fontId="0" fillId="0" borderId="0" xfId="0" applyNumberFormat="1" applyBorder="1"/>
    <xf numFmtId="0" fontId="3" fillId="0" borderId="0" xfId="0" applyFont="1" applyBorder="1"/>
    <xf numFmtId="165" fontId="0" fillId="0" borderId="0" xfId="1" applyNumberFormat="1" applyFont="1" applyBorder="1"/>
    <xf numFmtId="0" fontId="3" fillId="0" borderId="0" xfId="0" applyFont="1" applyBorder="1" applyAlignment="1">
      <alignment horizontal="center" vertical="center"/>
    </xf>
    <xf numFmtId="0" fontId="5" fillId="0" borderId="0" xfId="0" applyFont="1" applyBorder="1"/>
    <xf numFmtId="0" fontId="3" fillId="0" borderId="0" xfId="0" applyFont="1" applyBorder="1" applyAlignment="1">
      <alignment horizontal="center"/>
    </xf>
    <xf numFmtId="0" fontId="17" fillId="0" borderId="0" xfId="0" applyFont="1" applyBorder="1" applyAlignment="1">
      <alignment horizontal="center" vertical="center"/>
    </xf>
    <xf numFmtId="0" fontId="17" fillId="0" borderId="0" xfId="0" applyFont="1" applyBorder="1" applyAlignment="1">
      <alignment horizontal="center"/>
    </xf>
    <xf numFmtId="165" fontId="10" fillId="0" borderId="0" xfId="30" applyNumberFormat="1" applyFont="1" applyBorder="1"/>
    <xf numFmtId="0" fontId="0" fillId="0" borderId="0" xfId="0" applyBorder="1"/>
    <xf numFmtId="44" fontId="0" fillId="0" borderId="0" xfId="1" applyFont="1" applyBorder="1" applyAlignment="1">
      <alignment horizontal="center" vertical="center"/>
    </xf>
    <xf numFmtId="0" fontId="4" fillId="0" borderId="0" xfId="0" applyFont="1" applyBorder="1"/>
    <xf numFmtId="164" fontId="0" fillId="0" borderId="0" xfId="2" applyNumberFormat="1" applyFont="1" applyBorder="1" applyAlignment="1">
      <alignment horizontal="center" vertical="center"/>
    </xf>
    <xf numFmtId="0" fontId="18" fillId="0" borderId="0" xfId="0" applyFont="1" applyBorder="1"/>
    <xf numFmtId="44" fontId="0" fillId="0" borderId="0" xfId="1" applyFont="1" applyBorder="1"/>
    <xf numFmtId="0" fontId="19" fillId="0" borderId="0" xfId="0" applyFont="1" applyBorder="1" applyAlignment="1">
      <alignment horizontal="left" vertical="center" indent="2" readingOrder="1"/>
    </xf>
    <xf numFmtId="314" fontId="0" fillId="0" borderId="0" xfId="1" applyNumberFormat="1" applyFont="1" applyBorder="1"/>
    <xf numFmtId="165" fontId="18" fillId="0" borderId="0" xfId="1" applyNumberFormat="1" applyFont="1" applyBorder="1"/>
    <xf numFmtId="9" fontId="3" fillId="0" borderId="0" xfId="2" applyNumberFormat="1" applyFont="1" applyBorder="1" applyAlignment="1">
      <alignment horizontal="center" vertical="center"/>
    </xf>
    <xf numFmtId="165" fontId="0" fillId="0" borderId="0" xfId="1" applyNumberFormat="1" applyFont="1" applyBorder="1" applyAlignment="1">
      <alignment horizontal="center" vertical="center"/>
    </xf>
    <xf numFmtId="10" fontId="0" fillId="0" borderId="0" xfId="2" applyNumberFormat="1" applyFont="1"/>
    <xf numFmtId="0" fontId="0" fillId="0" borderId="0" xfId="0"/>
    <xf numFmtId="20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5" fillId="4" borderId="0" xfId="0" applyFont="1" applyFill="1" applyBorder="1" applyAlignment="1">
      <alignment horizontal="center"/>
    </xf>
    <xf numFmtId="0" fontId="0" fillId="0" borderId="0" xfId="0" applyFill="1"/>
    <xf numFmtId="165" fontId="0" fillId="0" borderId="0" xfId="1" applyNumberFormat="1" applyFont="1" applyFill="1"/>
    <xf numFmtId="0" fontId="25" fillId="0" borderId="0" xfId="0" applyFont="1" applyBorder="1"/>
    <xf numFmtId="315" fontId="0" fillId="0" borderId="0" xfId="0" applyNumberFormat="1" applyBorder="1" applyAlignment="1">
      <alignment horizontal="center" vertical="center"/>
    </xf>
    <xf numFmtId="3" fontId="0" fillId="0" borderId="0" xfId="0" applyNumberFormat="1" applyBorder="1"/>
    <xf numFmtId="0" fontId="0" fillId="0" borderId="0" xfId="0"/>
    <xf numFmtId="288" fontId="0" fillId="0" borderId="0" xfId="0" applyNumberFormat="1"/>
    <xf numFmtId="10" fontId="0" fillId="0" borderId="0" xfId="2" applyNumberFormat="1" applyFont="1" applyFill="1"/>
    <xf numFmtId="0" fontId="25" fillId="4" borderId="0" xfId="0" applyFont="1" applyFill="1" applyBorder="1" applyAlignment="1">
      <alignment horizontal="center"/>
    </xf>
    <xf numFmtId="164" fontId="0" fillId="0" borderId="0" xfId="2" applyNumberFormat="1" applyFont="1" applyBorder="1"/>
    <xf numFmtId="288" fontId="0" fillId="0" borderId="0" xfId="0" applyNumberFormat="1"/>
    <xf numFmtId="204" fontId="3" fillId="0" borderId="0" xfId="0" applyNumberFormat="1" applyFont="1" applyAlignment="1">
      <alignment horizontal="center" vertical="center"/>
    </xf>
    <xf numFmtId="288" fontId="0" fillId="0" borderId="0" xfId="0" applyNumberFormat="1"/>
    <xf numFmtId="204" fontId="3" fillId="0" borderId="0" xfId="0" applyNumberFormat="1" applyFont="1"/>
    <xf numFmtId="165" fontId="0" fillId="0" borderId="0" xfId="1" applyNumberFormat="1" applyFont="1" applyBorder="1" applyAlignment="1"/>
    <xf numFmtId="0" fontId="20" fillId="0" borderId="0" xfId="0" applyFont="1" applyAlignment="1"/>
    <xf numFmtId="0" fontId="18" fillId="0" borderId="0" xfId="0" applyFont="1" applyBorder="1" applyAlignment="1"/>
    <xf numFmtId="0" fontId="18" fillId="0" borderId="0" xfId="0" applyFont="1" applyFill="1"/>
    <xf numFmtId="10" fontId="2" fillId="0" borderId="0" xfId="1385" applyNumberFormat="1" applyFont="1"/>
    <xf numFmtId="10" fontId="2" fillId="0" borderId="0" xfId="1385" applyNumberFormat="1" applyFont="1" applyFill="1"/>
    <xf numFmtId="10" fontId="2" fillId="0" borderId="0" xfId="1407" applyNumberFormat="1" applyFont="1"/>
    <xf numFmtId="10" fontId="2" fillId="0" borderId="0" xfId="1407" applyNumberFormat="1" applyFont="1" applyFill="1"/>
    <xf numFmtId="10" fontId="2" fillId="0" borderId="0" xfId="1401" applyNumberFormat="1" applyFont="1"/>
    <xf numFmtId="10" fontId="2" fillId="0" borderId="0" xfId="1401" applyNumberFormat="1" applyFont="1" applyFill="1"/>
    <xf numFmtId="10" fontId="2" fillId="0" borderId="0" xfId="1429" applyNumberFormat="1" applyFont="1"/>
    <xf numFmtId="10" fontId="2" fillId="0" borderId="0" xfId="1429" applyNumberFormat="1" applyFont="1" applyFill="1"/>
    <xf numFmtId="10" fontId="2" fillId="0" borderId="0" xfId="1398" applyNumberFormat="1" applyFont="1"/>
    <xf numFmtId="10" fontId="2" fillId="0" borderId="0" xfId="1398" applyNumberFormat="1" applyFont="1" applyFill="1"/>
    <xf numFmtId="10" fontId="2" fillId="0" borderId="0" xfId="1404" applyNumberFormat="1" applyFont="1"/>
    <xf numFmtId="10" fontId="2" fillId="0" borderId="0" xfId="1404" applyNumberFormat="1" applyFont="1" applyFill="1"/>
    <xf numFmtId="10" fontId="2" fillId="0" borderId="0" xfId="1403" applyNumberFormat="1" applyFont="1"/>
    <xf numFmtId="10" fontId="2" fillId="0" borderId="0" xfId="1403" applyNumberFormat="1" applyFont="1" applyFill="1"/>
    <xf numFmtId="17" fontId="17" fillId="0" borderId="0" xfId="0" applyNumberFormat="1" applyFont="1" applyFill="1" applyAlignment="1">
      <alignment horizontal="center" vertical="center"/>
    </xf>
    <xf numFmtId="234" fontId="0" fillId="0" borderId="0" xfId="0" applyNumberFormat="1" applyFill="1"/>
    <xf numFmtId="10" fontId="0" fillId="0" borderId="0" xfId="0" applyNumberFormat="1" applyFill="1"/>
    <xf numFmtId="10" fontId="2" fillId="0" borderId="0" xfId="1383" applyNumberFormat="1" applyFill="1"/>
    <xf numFmtId="10" fontId="2" fillId="0" borderId="0" xfId="1409" applyNumberFormat="1" applyFill="1"/>
    <xf numFmtId="10" fontId="2" fillId="0" borderId="0" xfId="1399" applyNumberFormat="1" applyFill="1"/>
    <xf numFmtId="10" fontId="2" fillId="0" borderId="0" xfId="1431" applyNumberFormat="1" applyFill="1"/>
    <xf numFmtId="10" fontId="2" fillId="0" borderId="0" xfId="1396" applyNumberFormat="1" applyFill="1"/>
    <xf numFmtId="10" fontId="2" fillId="0" borderId="0" xfId="1406" applyNumberFormat="1" applyFill="1"/>
    <xf numFmtId="10" fontId="2" fillId="0" borderId="0" xfId="1402" applyNumberFormat="1" applyFill="1"/>
    <xf numFmtId="10" fontId="0" fillId="0" borderId="0" xfId="2" applyNumberFormat="1" applyFont="1" applyAlignment="1"/>
    <xf numFmtId="0" fontId="28" fillId="0" borderId="0" xfId="0" applyFont="1" applyAlignment="1">
      <alignment horizontal="left" vertical="top" wrapText="1" readingOrder="1"/>
    </xf>
    <xf numFmtId="315" fontId="0" fillId="0" borderId="0" xfId="0" applyNumberFormat="1" applyAlignment="1">
      <alignment horizontal="center" vertical="center"/>
    </xf>
    <xf numFmtId="0" fontId="35" fillId="2" borderId="0" xfId="0" applyFont="1" applyFill="1" applyAlignment="1">
      <alignment horizontal="center" vertical="center"/>
    </xf>
    <xf numFmtId="0" fontId="13" fillId="0" borderId="0" xfId="0" applyFont="1" applyAlignment="1">
      <alignment horizontal="left" vertical="top" wrapText="1" readingOrder="1"/>
    </xf>
    <xf numFmtId="0" fontId="16" fillId="0" borderId="0" xfId="0" applyFont="1" applyAlignment="1">
      <alignment horizontal="left" vertical="top" wrapText="1" readingOrder="1"/>
    </xf>
    <xf numFmtId="0" fontId="27" fillId="0" borderId="0" xfId="0" applyFont="1" applyAlignment="1">
      <alignment horizontal="left" vertical="top" wrapText="1" readingOrder="1"/>
    </xf>
    <xf numFmtId="0" fontId="12" fillId="2" borderId="0" xfId="0" applyFont="1" applyFill="1" applyAlignment="1">
      <alignment horizontal="center" vertical="center"/>
    </xf>
    <xf numFmtId="0" fontId="22" fillId="0" borderId="0" xfId="0" applyFont="1" applyAlignment="1">
      <alignment horizontal="left" vertical="top" wrapText="1"/>
    </xf>
    <xf numFmtId="0" fontId="11" fillId="0" borderId="0" xfId="0" applyFont="1" applyAlignment="1">
      <alignment horizontal="left" vertical="top" wrapText="1"/>
    </xf>
    <xf numFmtId="0" fontId="15" fillId="0" borderId="0" xfId="0" applyFont="1" applyAlignment="1">
      <alignment horizontal="left" vertical="top" wrapText="1" readingOrder="1"/>
    </xf>
    <xf numFmtId="0" fontId="28" fillId="0" borderId="0" xfId="0" applyFont="1" applyAlignment="1">
      <alignment vertical="top" wrapText="1" readingOrder="1"/>
    </xf>
    <xf numFmtId="0" fontId="28" fillId="0" borderId="0" xfId="0" applyFont="1" applyAlignment="1">
      <alignment horizontal="left" vertical="top" wrapText="1" readingOrder="1"/>
    </xf>
    <xf numFmtId="0" fontId="9" fillId="0" borderId="0" xfId="0" applyFont="1" applyAlignment="1">
      <alignment horizontal="left" vertical="center" wrapText="1" readingOrder="1"/>
    </xf>
    <xf numFmtId="0" fontId="9" fillId="0" borderId="0" xfId="0" applyFont="1" applyAlignment="1">
      <alignment horizontal="left" vertical="top" wrapText="1" readingOrder="1"/>
    </xf>
    <xf numFmtId="0" fontId="9" fillId="0" borderId="0" xfId="0" applyFont="1" applyFill="1" applyAlignment="1">
      <alignment horizontal="left" vertical="top" wrapText="1" readingOrder="1"/>
    </xf>
    <xf numFmtId="0" fontId="8" fillId="0" borderId="0" xfId="0" applyFont="1" applyAlignment="1">
      <alignment horizontal="left" vertical="center" wrapText="1" readingOrder="1"/>
    </xf>
    <xf numFmtId="0" fontId="9" fillId="0" borderId="0" xfId="0" applyFont="1" applyAlignment="1">
      <alignment horizontal="left" vertical="top" wrapText="1" indent="3" readingOrder="1"/>
    </xf>
    <xf numFmtId="0" fontId="174" fillId="0" borderId="0" xfId="0" applyFont="1" applyAlignment="1">
      <alignment horizontal="left"/>
    </xf>
    <xf numFmtId="0" fontId="19" fillId="0" borderId="0" xfId="0" applyFont="1" applyAlignment="1">
      <alignment horizontal="left" vertical="center" wrapText="1" indent="2" readingOrder="1"/>
    </xf>
    <xf numFmtId="0" fontId="19" fillId="0" borderId="0" xfId="0" applyFont="1" applyBorder="1" applyAlignment="1">
      <alignment horizontal="left" vertical="center" wrapText="1" indent="2" readingOrder="1"/>
    </xf>
    <xf numFmtId="0" fontId="25" fillId="4" borderId="0" xfId="0" applyFont="1" applyFill="1" applyBorder="1" applyAlignment="1">
      <alignment horizontal="center"/>
    </xf>
    <xf numFmtId="166" fontId="36" fillId="0" borderId="8" xfId="1" applyNumberFormat="1" applyFont="1" applyBorder="1" applyAlignment="1">
      <alignment horizontal="center"/>
    </xf>
    <xf numFmtId="166" fontId="36" fillId="0" borderId="32" xfId="1" applyNumberFormat="1" applyFont="1" applyBorder="1" applyAlignment="1">
      <alignment horizontal="center"/>
    </xf>
    <xf numFmtId="167" fontId="36" fillId="0" borderId="8" xfId="1" applyNumberFormat="1" applyFont="1" applyBorder="1" applyAlignment="1">
      <alignment horizontal="center"/>
    </xf>
    <xf numFmtId="166" fontId="36" fillId="0" borderId="0" xfId="1" applyNumberFormat="1" applyFont="1" applyAlignment="1">
      <alignment horizontal="center"/>
    </xf>
    <xf numFmtId="0" fontId="38" fillId="2" borderId="5" xfId="0" applyFont="1" applyFill="1" applyBorder="1" applyAlignment="1">
      <alignment horizontal="center"/>
    </xf>
    <xf numFmtId="0" fontId="38" fillId="2" borderId="0" xfId="0" applyFont="1" applyFill="1" applyAlignment="1">
      <alignment horizontal="center"/>
    </xf>
    <xf numFmtId="0" fontId="38" fillId="2" borderId="6" xfId="0" applyFont="1" applyFill="1" applyBorder="1" applyAlignment="1">
      <alignment horizontal="center"/>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8" fillId="2" borderId="2" xfId="0" applyFont="1" applyFill="1" applyBorder="1" applyAlignment="1">
      <alignment horizontal="center"/>
    </xf>
    <xf numFmtId="0" fontId="38" fillId="2" borderId="3" xfId="0" applyFont="1" applyFill="1" applyBorder="1" applyAlignment="1">
      <alignment horizontal="center"/>
    </xf>
    <xf numFmtId="0" fontId="38" fillId="2" borderId="4" xfId="0" applyFont="1" applyFill="1" applyBorder="1" applyAlignment="1">
      <alignment horizontal="center"/>
    </xf>
    <xf numFmtId="0" fontId="38" fillId="2" borderId="17" xfId="0" applyFont="1" applyFill="1" applyBorder="1" applyAlignment="1">
      <alignment horizont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40" fillId="0" borderId="14" xfId="0" applyFont="1" applyBorder="1" applyAlignment="1">
      <alignment horizont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40" fillId="0" borderId="0" xfId="0" applyFont="1" applyAlignment="1">
      <alignment horizontal="center"/>
    </xf>
    <xf numFmtId="0" fontId="36" fillId="0" borderId="0" xfId="0" applyFont="1" applyAlignment="1">
      <alignment horizontal="center"/>
    </xf>
    <xf numFmtId="0" fontId="36" fillId="0" borderId="6" xfId="0" applyFont="1" applyBorder="1" applyAlignment="1">
      <alignment horizontal="center"/>
    </xf>
    <xf numFmtId="0" fontId="36" fillId="0" borderId="8" xfId="0" applyFont="1" applyBorder="1" applyAlignment="1">
      <alignment horizontal="center"/>
    </xf>
    <xf numFmtId="0" fontId="36" fillId="0" borderId="9" xfId="0" applyFont="1" applyBorder="1" applyAlignment="1">
      <alignment horizontal="center"/>
    </xf>
    <xf numFmtId="0" fontId="28" fillId="0" borderId="5" xfId="0" applyFont="1" applyBorder="1" applyAlignment="1">
      <alignment horizontal="left" vertical="top" wrapText="1" readingOrder="1"/>
    </xf>
    <xf numFmtId="0" fontId="28" fillId="0" borderId="7" xfId="0" applyFont="1" applyBorder="1" applyAlignment="1">
      <alignment horizontal="left" vertical="top" wrapText="1" readingOrder="1"/>
    </xf>
    <xf numFmtId="0" fontId="28" fillId="0" borderId="8" xfId="0" applyFont="1" applyBorder="1" applyAlignment="1">
      <alignment horizontal="left" vertical="top" wrapText="1" readingOrder="1"/>
    </xf>
    <xf numFmtId="0" fontId="39" fillId="0" borderId="0" xfId="0" applyFont="1" applyAlignment="1">
      <alignment horizontal="center" vertical="center"/>
    </xf>
    <xf numFmtId="0" fontId="39" fillId="0" borderId="6" xfId="0" applyFont="1" applyBorder="1" applyAlignment="1">
      <alignment horizontal="center" vertical="center"/>
    </xf>
    <xf numFmtId="0" fontId="40" fillId="0" borderId="6" xfId="0" applyFont="1" applyBorder="1" applyAlignment="1">
      <alignment horizontal="center"/>
    </xf>
    <xf numFmtId="0" fontId="38" fillId="2" borderId="10" xfId="0" applyFont="1" applyFill="1" applyBorder="1" applyAlignment="1">
      <alignment horizontal="center" vertical="top" wrapText="1" readingOrder="1"/>
    </xf>
    <xf numFmtId="0" fontId="38" fillId="2" borderId="11" xfId="0" applyFont="1" applyFill="1" applyBorder="1" applyAlignment="1">
      <alignment horizontal="center" vertical="top" wrapText="1" readingOrder="1"/>
    </xf>
    <xf numFmtId="0" fontId="38" fillId="2" borderId="12" xfId="0" applyFont="1" applyFill="1" applyBorder="1" applyAlignment="1">
      <alignment horizontal="center" vertical="top" wrapText="1" readingOrder="1"/>
    </xf>
    <xf numFmtId="0" fontId="36" fillId="0" borderId="0" xfId="0" applyFont="1" applyAlignment="1">
      <alignment horizontal="left" wrapText="1"/>
    </xf>
    <xf numFmtId="0" fontId="31" fillId="0" borderId="0" xfId="0" applyFont="1" applyAlignment="1">
      <alignment horizontal="left" vertical="top" wrapText="1" readingOrder="1"/>
    </xf>
    <xf numFmtId="0" fontId="32" fillId="0" borderId="0" xfId="0" applyFont="1" applyAlignment="1">
      <alignment horizontal="left" vertical="top" wrapText="1" readingOrder="1"/>
    </xf>
    <xf numFmtId="0" fontId="28" fillId="0" borderId="0" xfId="0" quotePrefix="1" applyFont="1" applyAlignment="1">
      <alignment horizontal="left" vertical="top" wrapText="1" indent="1" readingOrder="1"/>
    </xf>
    <xf numFmtId="0" fontId="28" fillId="0" borderId="0" xfId="0" applyFont="1" applyAlignment="1">
      <alignment horizontal="left" vertical="top" wrapText="1" indent="1" readingOrder="1"/>
    </xf>
  </cellXfs>
  <cellStyles count="1443">
    <cellStyle name="$" xfId="49" xr:uid="{00000000-0005-0000-0000-000000000000}"/>
    <cellStyle name="$ &amp; ¢" xfId="50" xr:uid="{00000000-0005-0000-0000-000001000000}"/>
    <cellStyle name="$_Charts for Memo5" xfId="51" xr:uid="{00000000-0005-0000-0000-000002000000}"/>
    <cellStyle name="$_FIG Model Sedgwick" xfId="52" xr:uid="{00000000-0005-0000-0000-000003000000}"/>
    <cellStyle name="$_Financial Summary" xfId="53" xr:uid="{00000000-0005-0000-0000-000004000000}"/>
    <cellStyle name="$_Project Bliss Model 10.09.06.v3" xfId="54" xr:uid="{00000000-0005-0000-0000-000005000000}"/>
    <cellStyle name="$_S&amp;U and PF Cap" xfId="55" xr:uid="{00000000-0005-0000-0000-000006000000}"/>
    <cellStyle name="$m" xfId="56" xr:uid="{00000000-0005-0000-0000-000007000000}"/>
    <cellStyle name="$q" xfId="57" xr:uid="{00000000-0005-0000-0000-000008000000}"/>
    <cellStyle name="$q*" xfId="58" xr:uid="{00000000-0005-0000-0000-000009000000}"/>
    <cellStyle name="$q_AVP" xfId="59" xr:uid="{00000000-0005-0000-0000-00000A000000}"/>
    <cellStyle name="$qA" xfId="60" xr:uid="{00000000-0005-0000-0000-00000B000000}"/>
    <cellStyle name="$qRange" xfId="61" xr:uid="{00000000-0005-0000-0000-00000C000000}"/>
    <cellStyle name="%" xfId="62" xr:uid="{00000000-0005-0000-0000-00000D000000}"/>
    <cellStyle name="%.00" xfId="63" xr:uid="{00000000-0005-0000-0000-00000E000000}"/>
    <cellStyle name="(z*¯_x000f_°(”,¯?À(¢,¯?Ð(°,¯?à(Â,¯?ð(Ô,¯?" xfId="64" xr:uid="{00000000-0005-0000-0000-00000F000000}"/>
    <cellStyle name="******************************************" xfId="65" xr:uid="{00000000-0005-0000-0000-000010000000}"/>
    <cellStyle name=";;;" xfId="66" xr:uid="{00000000-0005-0000-0000-000011000000}"/>
    <cellStyle name="\" xfId="67" xr:uid="{00000000-0005-0000-0000-000012000000}"/>
    <cellStyle name="^February 1992" xfId="68" xr:uid="{00000000-0005-0000-0000-000013000000}"/>
    <cellStyle name="_%(SignOnly)" xfId="69" xr:uid="{00000000-0005-0000-0000-000014000000}"/>
    <cellStyle name="_%(SignSpaceOnly)" xfId="70" xr:uid="{00000000-0005-0000-0000-000015000000}"/>
    <cellStyle name="_AccDil" xfId="71" xr:uid="{00000000-0005-0000-0000-000016000000}"/>
    <cellStyle name="_Book3" xfId="72" xr:uid="{00000000-0005-0000-0000-000017000000}"/>
    <cellStyle name="_Comma" xfId="73" xr:uid="{00000000-0005-0000-0000-000018000000}"/>
    <cellStyle name="_Comma_Copy of Project Mustang model 3.2" xfId="74" xr:uid="{00000000-0005-0000-0000-000019000000}"/>
    <cellStyle name="_Comma_Copy of Project Mustang model 6.4 (wo JPM)" xfId="75" xr:uid="{00000000-0005-0000-0000-00001A000000}"/>
    <cellStyle name="_Comma_Copy of Project Mustang model JCF 1.0" xfId="76" xr:uid="{00000000-0005-0000-0000-00001B000000}"/>
    <cellStyle name="_Comma_Financial Summary" xfId="77" xr:uid="{00000000-0005-0000-0000-00001C000000}"/>
    <cellStyle name="_Comma_Mustang Model v.62" xfId="78" xr:uid="{00000000-0005-0000-0000-00001D000000}"/>
    <cellStyle name="_Comma_Project Mustang model 3 3 (2)" xfId="79" xr:uid="{00000000-0005-0000-0000-00001E000000}"/>
    <cellStyle name="_Comma_Unencumbered Asset Analysis_01-31_All Attachments" xfId="80" xr:uid="{00000000-0005-0000-0000-00001F000000}"/>
    <cellStyle name="_Copy of Project Mustang model 3.2" xfId="81" xr:uid="{00000000-0005-0000-0000-000020000000}"/>
    <cellStyle name="_Copy of Project Mustang model 6.4 (wo JPM)" xfId="82" xr:uid="{00000000-0005-0000-0000-000021000000}"/>
    <cellStyle name="_Copy of Project Mustang model JCF 1.0" xfId="83" xr:uid="{00000000-0005-0000-0000-000022000000}"/>
    <cellStyle name="_Currency" xfId="84" xr:uid="{00000000-0005-0000-0000-000023000000}"/>
    <cellStyle name="_Currency_Charts for Memo5" xfId="85" xr:uid="{00000000-0005-0000-0000-000024000000}"/>
    <cellStyle name="_Currency_Copy of Project Mustang model 3.2" xfId="86" xr:uid="{00000000-0005-0000-0000-000025000000}"/>
    <cellStyle name="_Currency_Copy of Project Mustang model 6.4 (wo JPM)" xfId="87" xr:uid="{00000000-0005-0000-0000-000026000000}"/>
    <cellStyle name="_Currency_Copy of Project Mustang model JCF 1.0" xfId="88" xr:uid="{00000000-0005-0000-0000-000027000000}"/>
    <cellStyle name="_Currency_Financial Summary" xfId="89" xr:uid="{00000000-0005-0000-0000-000028000000}"/>
    <cellStyle name="_Currency_Mustang Model v.62" xfId="90" xr:uid="{00000000-0005-0000-0000-000029000000}"/>
    <cellStyle name="_Currency_Project Mustang model 3 3 (2)" xfId="91" xr:uid="{00000000-0005-0000-0000-00002A000000}"/>
    <cellStyle name="_Currency_Unencumbered Asset Analysis_01-31_All Attachments" xfId="92" xr:uid="{00000000-0005-0000-0000-00002B000000}"/>
    <cellStyle name="_Currency0" xfId="93" xr:uid="{00000000-0005-0000-0000-00002C000000}"/>
    <cellStyle name="_CurrencySpace" xfId="94" xr:uid="{00000000-0005-0000-0000-00002D000000}"/>
    <cellStyle name="_CurrencySpace_Charts for Memo5" xfId="95" xr:uid="{00000000-0005-0000-0000-00002E000000}"/>
    <cellStyle name="_CurrencySpace_Copy of Project Mustang model 3.2" xfId="96" xr:uid="{00000000-0005-0000-0000-00002F000000}"/>
    <cellStyle name="_CurrencySpace_Copy of Project Mustang model 6.4 (wo JPM)" xfId="97" xr:uid="{00000000-0005-0000-0000-000030000000}"/>
    <cellStyle name="_CurrencySpace_Copy of Project Mustang model JCF 1.0" xfId="98" xr:uid="{00000000-0005-0000-0000-000031000000}"/>
    <cellStyle name="_CurrencySpace_Mustang Model v.62" xfId="99" xr:uid="{00000000-0005-0000-0000-000032000000}"/>
    <cellStyle name="_CurrencySpace_Project Mustang model 3 3 (2)" xfId="100" xr:uid="{00000000-0005-0000-0000-000033000000}"/>
    <cellStyle name="_Euro" xfId="101" xr:uid="{00000000-0005-0000-0000-000034000000}"/>
    <cellStyle name="_Financial Summary" xfId="102" xr:uid="{00000000-0005-0000-0000-000035000000}"/>
    <cellStyle name="_Heading" xfId="103" xr:uid="{00000000-0005-0000-0000-000036000000}"/>
    <cellStyle name="_Heading_management fee calc.071604" xfId="104" xr:uid="{00000000-0005-0000-0000-000037000000}"/>
    <cellStyle name="_Heading_prestemp" xfId="105" xr:uid="{00000000-0005-0000-0000-000038000000}"/>
    <cellStyle name="_Headline" xfId="106" xr:uid="{00000000-0005-0000-0000-000039000000}"/>
    <cellStyle name="_Highlight" xfId="107" xr:uid="{00000000-0005-0000-0000-00003A000000}"/>
    <cellStyle name="_Multiple" xfId="108" xr:uid="{00000000-0005-0000-0000-00003B000000}"/>
    <cellStyle name="_Multiple_Charts for Memo5" xfId="109" xr:uid="{00000000-0005-0000-0000-00003C000000}"/>
    <cellStyle name="_Multiple_Copy of Project Mustang model 3.2" xfId="110" xr:uid="{00000000-0005-0000-0000-00003D000000}"/>
    <cellStyle name="_Multiple_Copy of Project Mustang model 6.4 (wo JPM)" xfId="111" xr:uid="{00000000-0005-0000-0000-00003E000000}"/>
    <cellStyle name="_Multiple_Copy of Project Mustang model JCF 1.0" xfId="112" xr:uid="{00000000-0005-0000-0000-00003F000000}"/>
    <cellStyle name="_Multiple_Innophos-Nexen Model V5 - MP" xfId="113" xr:uid="{00000000-0005-0000-0000-000040000000}"/>
    <cellStyle name="_Multiple_Mustang Model v.62" xfId="114" xr:uid="{00000000-0005-0000-0000-000041000000}"/>
    <cellStyle name="_Multiple_Project Mustang model 3 3 (2)" xfId="115" xr:uid="{00000000-0005-0000-0000-000042000000}"/>
    <cellStyle name="_MultipleSpace" xfId="116" xr:uid="{00000000-0005-0000-0000-000043000000}"/>
    <cellStyle name="_MultipleSpace_Copy of Project Mustang model 3.2" xfId="117" xr:uid="{00000000-0005-0000-0000-000044000000}"/>
    <cellStyle name="_MultipleSpace_Copy of Project Mustang model 6.4 (wo JPM)" xfId="118" xr:uid="{00000000-0005-0000-0000-000045000000}"/>
    <cellStyle name="_MultipleSpace_Copy of Project Mustang model JCF 1.0" xfId="119" xr:uid="{00000000-0005-0000-0000-000046000000}"/>
    <cellStyle name="_MultipleSpace_Financial Summary" xfId="120" xr:uid="{00000000-0005-0000-0000-000047000000}"/>
    <cellStyle name="_MultipleSpace_Mustang Model v.62" xfId="121" xr:uid="{00000000-0005-0000-0000-000048000000}"/>
    <cellStyle name="_MultipleSpace_Project Mustang model 3 3 (2)" xfId="122" xr:uid="{00000000-0005-0000-0000-000049000000}"/>
    <cellStyle name="_MultipleSpace_Unencumbered Asset Analysis_01-31_All Attachments" xfId="123" xr:uid="{00000000-0005-0000-0000-00004A000000}"/>
    <cellStyle name="_MUR analysis" xfId="124" xr:uid="{00000000-0005-0000-0000-00004B000000}"/>
    <cellStyle name="_Mustang Model v.62" xfId="125" xr:uid="{00000000-0005-0000-0000-00004C000000}"/>
    <cellStyle name="_Nightingale model" xfId="126" xr:uid="{00000000-0005-0000-0000-00004D000000}"/>
    <cellStyle name="_Nightingale model9ca16d59" xfId="127" xr:uid="{00000000-0005-0000-0000-00004E000000}"/>
    <cellStyle name="_Number0" xfId="128" xr:uid="{00000000-0005-0000-0000-00004F000000}"/>
    <cellStyle name="_OOI Schedule 7-17-07 thru 2015 v1" xfId="129" xr:uid="{00000000-0005-0000-0000-000050000000}"/>
    <cellStyle name="_Percent" xfId="130" xr:uid="{00000000-0005-0000-0000-000051000000}"/>
    <cellStyle name="_Percent_Charts for Memo5" xfId="131" xr:uid="{00000000-0005-0000-0000-000052000000}"/>
    <cellStyle name="_Percent_Financial Summary" xfId="132" xr:uid="{00000000-0005-0000-0000-000053000000}"/>
    <cellStyle name="_Percent_Unencumbered Asset Analysis_01-31_All Attachments" xfId="133" xr:uid="{00000000-0005-0000-0000-000054000000}"/>
    <cellStyle name="_PercentSpace" xfId="134" xr:uid="{00000000-0005-0000-0000-000055000000}"/>
    <cellStyle name="_PercentSpace_Charts for Memo5" xfId="135" xr:uid="{00000000-0005-0000-0000-000056000000}"/>
    <cellStyle name="_Prima Buyers analysis" xfId="136" xr:uid="{00000000-0005-0000-0000-000057000000}"/>
    <cellStyle name="_Project Mustang model 3 3 (2)" xfId="137" xr:uid="{00000000-0005-0000-0000-000058000000}"/>
    <cellStyle name="_RowHead" xfId="138" xr:uid="{00000000-0005-0000-0000-000059000000}"/>
    <cellStyle name="_SubHeading" xfId="139" xr:uid="{00000000-0005-0000-0000-00005A000000}"/>
    <cellStyle name="_SubHeading_management fee calc.071604" xfId="140" xr:uid="{00000000-0005-0000-0000-00005B000000}"/>
    <cellStyle name="_SubHeading_prestemp" xfId="141" xr:uid="{00000000-0005-0000-0000-00005C000000}"/>
    <cellStyle name="_SuperHead" xfId="142" xr:uid="{00000000-0005-0000-0000-00005D000000}"/>
    <cellStyle name="_Table" xfId="143" xr:uid="{00000000-0005-0000-0000-00005E000000}"/>
    <cellStyle name="_Table_Financial Summary" xfId="144" xr:uid="{00000000-0005-0000-0000-00005F000000}"/>
    <cellStyle name="_TableHead" xfId="145" xr:uid="{00000000-0005-0000-0000-000060000000}"/>
    <cellStyle name="_TableHeading" xfId="146" xr:uid="{00000000-0005-0000-0000-000061000000}"/>
    <cellStyle name="_TableRowBorder" xfId="147" xr:uid="{00000000-0005-0000-0000-000062000000}"/>
    <cellStyle name="_TableRowHead" xfId="148" xr:uid="{00000000-0005-0000-0000-000063000000}"/>
    <cellStyle name="_TableRowHeading" xfId="149" xr:uid="{00000000-0005-0000-0000-000064000000}"/>
    <cellStyle name="_TableSuperHead" xfId="150" xr:uid="{00000000-0005-0000-0000-000065000000}"/>
    <cellStyle name="_TableSuperHead_Charts for Memo5" xfId="151" xr:uid="{00000000-0005-0000-0000-000066000000}"/>
    <cellStyle name="_TableSuperHeading" xfId="152" xr:uid="{00000000-0005-0000-0000-000067000000}"/>
    <cellStyle name="_TableText" xfId="153" xr:uid="{00000000-0005-0000-0000-000068000000}"/>
    <cellStyle name="£ BP" xfId="154" xr:uid="{00000000-0005-0000-0000-000069000000}"/>
    <cellStyle name="£Currency [0]" xfId="155" xr:uid="{00000000-0005-0000-0000-00006A000000}"/>
    <cellStyle name="£Currency [1]" xfId="156" xr:uid="{00000000-0005-0000-0000-00006B000000}"/>
    <cellStyle name="£Currency [2]" xfId="157" xr:uid="{00000000-0005-0000-0000-00006C000000}"/>
    <cellStyle name="£Currency [p]" xfId="158" xr:uid="{00000000-0005-0000-0000-00006D000000}"/>
    <cellStyle name="£Currency [p2]" xfId="159" xr:uid="{00000000-0005-0000-0000-00006E000000}"/>
    <cellStyle name="£Pounds" xfId="160" xr:uid="{00000000-0005-0000-0000-00006F000000}"/>
    <cellStyle name="¥ JY" xfId="161" xr:uid="{00000000-0005-0000-0000-000070000000}"/>
    <cellStyle name="1" xfId="162" xr:uid="{00000000-0005-0000-0000-000071000000}"/>
    <cellStyle name="2 Decimal Places" xfId="163" xr:uid="{00000000-0005-0000-0000-000072000000}"/>
    <cellStyle name="3D In" xfId="164" xr:uid="{00000000-0005-0000-0000-000073000000}"/>
    <cellStyle name="3D Out" xfId="165" xr:uid="{00000000-0005-0000-0000-000074000000}"/>
    <cellStyle name="Accounting" xfId="166" xr:uid="{00000000-0005-0000-0000-000075000000}"/>
    <cellStyle name="Acct [underline]" xfId="167" xr:uid="{00000000-0005-0000-0000-000076000000}"/>
    <cellStyle name="Accy [0]" xfId="168" xr:uid="{00000000-0005-0000-0000-000077000000}"/>
    <cellStyle name="Accy [1]" xfId="169" xr:uid="{00000000-0005-0000-0000-000078000000}"/>
    <cellStyle name="Accy [2]" xfId="170" xr:uid="{00000000-0005-0000-0000-000079000000}"/>
    <cellStyle name="Accy [3]" xfId="171" xr:uid="{00000000-0005-0000-0000-00007A000000}"/>
    <cellStyle name="Accy$ [0]" xfId="172" xr:uid="{00000000-0005-0000-0000-00007B000000}"/>
    <cellStyle name="Accy$ [1]" xfId="173" xr:uid="{00000000-0005-0000-0000-00007C000000}"/>
    <cellStyle name="Accy$ [2]" xfId="174" xr:uid="{00000000-0005-0000-0000-00007D000000}"/>
    <cellStyle name="active" xfId="175" xr:uid="{00000000-0005-0000-0000-00007E000000}"/>
    <cellStyle name="Actual" xfId="176" xr:uid="{00000000-0005-0000-0000-00007F000000}"/>
    <cellStyle name="Actual Date" xfId="177" xr:uid="{00000000-0005-0000-0000-000080000000}"/>
    <cellStyle name="AFE" xfId="178" xr:uid="{00000000-0005-0000-0000-000081000000}"/>
    <cellStyle name="args.style" xfId="179" xr:uid="{00000000-0005-0000-0000-000082000000}"/>
    <cellStyle name="Ariel 7 pt. plain" xfId="180" xr:uid="{00000000-0005-0000-0000-000083000000}"/>
    <cellStyle name="Assumptions" xfId="181" xr:uid="{00000000-0005-0000-0000-000084000000}"/>
    <cellStyle name="ÄÞ¸¶ [0]_±âÅ¸" xfId="182" xr:uid="{00000000-0005-0000-0000-000085000000}"/>
    <cellStyle name="ÄÞ¸¶_±âÅ¸" xfId="183" xr:uid="{00000000-0005-0000-0000-000086000000}"/>
    <cellStyle name="Auto" xfId="184" xr:uid="{00000000-0005-0000-0000-000087000000}"/>
    <cellStyle name="BAS Comma [0]" xfId="185" xr:uid="{00000000-0005-0000-0000-000088000000}"/>
    <cellStyle name="BAS No Comma [1]" xfId="186" xr:uid="{00000000-0005-0000-0000-000089000000}"/>
    <cellStyle name="BAS Percentage [1]" xfId="187" xr:uid="{00000000-0005-0000-0000-00008A000000}"/>
    <cellStyle name="Below 0" xfId="188" xr:uid="{00000000-0005-0000-0000-00008B000000}"/>
    <cellStyle name="Below 0.0" xfId="189" xr:uid="{00000000-0005-0000-0000-00008C000000}"/>
    <cellStyle name="Below 0.00" xfId="190" xr:uid="{00000000-0005-0000-0000-00008D000000}"/>
    <cellStyle name="Below 0_Unencumbered Asset Analysis_01-31_All Attachments" xfId="191" xr:uid="{00000000-0005-0000-0000-00008E000000}"/>
    <cellStyle name="Black" xfId="192" xr:uid="{00000000-0005-0000-0000-00008F000000}"/>
    <cellStyle name="Black Days" xfId="193" xr:uid="{00000000-0005-0000-0000-000090000000}"/>
    <cellStyle name="Black Decimal" xfId="194" xr:uid="{00000000-0005-0000-0000-000091000000}"/>
    <cellStyle name="Black Dollar" xfId="195" xr:uid="{00000000-0005-0000-0000-000092000000}"/>
    <cellStyle name="Black EPS" xfId="196" xr:uid="{00000000-0005-0000-0000-000093000000}"/>
    <cellStyle name="Black Percent" xfId="197" xr:uid="{00000000-0005-0000-0000-000094000000}"/>
    <cellStyle name="Black Percent2" xfId="198" xr:uid="{00000000-0005-0000-0000-000095000000}"/>
    <cellStyle name="Black Times" xfId="199" xr:uid="{00000000-0005-0000-0000-000096000000}"/>
    <cellStyle name="Black Times Two Deci" xfId="200" xr:uid="{00000000-0005-0000-0000-000097000000}"/>
    <cellStyle name="Black Times Two Deci2" xfId="201" xr:uid="{00000000-0005-0000-0000-000098000000}"/>
    <cellStyle name="Black Times_7hgq01_.XLS Chart 1" xfId="202" xr:uid="{00000000-0005-0000-0000-000099000000}"/>
    <cellStyle name="Black Times2" xfId="203" xr:uid="{00000000-0005-0000-0000-00009A000000}"/>
    <cellStyle name="black_Region Rollup - 5 yr Consolidated Model_v1" xfId="204" xr:uid="{00000000-0005-0000-0000-00009B000000}"/>
    <cellStyle name="Blank [$]" xfId="205" xr:uid="{00000000-0005-0000-0000-00009C000000}"/>
    <cellStyle name="Blank [%]" xfId="206" xr:uid="{00000000-0005-0000-0000-00009D000000}"/>
    <cellStyle name="Blank [,]" xfId="207" xr:uid="{00000000-0005-0000-0000-00009E000000}"/>
    <cellStyle name="Blank [1$]" xfId="208" xr:uid="{00000000-0005-0000-0000-00009F000000}"/>
    <cellStyle name="Blank [1%]" xfId="209" xr:uid="{00000000-0005-0000-0000-0000A0000000}"/>
    <cellStyle name="Blank [1,]" xfId="210" xr:uid="{00000000-0005-0000-0000-0000A1000000}"/>
    <cellStyle name="Blank [2$]" xfId="211" xr:uid="{00000000-0005-0000-0000-0000A2000000}"/>
    <cellStyle name="Blank [2%]" xfId="212" xr:uid="{00000000-0005-0000-0000-0000A3000000}"/>
    <cellStyle name="Blank [2,]" xfId="213" xr:uid="{00000000-0005-0000-0000-0000A4000000}"/>
    <cellStyle name="Blank [3$]" xfId="214" xr:uid="{00000000-0005-0000-0000-0000A5000000}"/>
    <cellStyle name="Blank [3%]" xfId="215" xr:uid="{00000000-0005-0000-0000-0000A6000000}"/>
    <cellStyle name="Blank [3,]" xfId="216" xr:uid="{00000000-0005-0000-0000-0000A7000000}"/>
    <cellStyle name="blu" xfId="217" xr:uid="{00000000-0005-0000-0000-0000A8000000}"/>
    <cellStyle name="Blue" xfId="218" xr:uid="{00000000-0005-0000-0000-0000A9000000}"/>
    <cellStyle name="Blue Decimal" xfId="219" xr:uid="{00000000-0005-0000-0000-0000AA000000}"/>
    <cellStyle name="Blue Dollar" xfId="220" xr:uid="{00000000-0005-0000-0000-0000AB000000}"/>
    <cellStyle name="Blue EPS" xfId="221" xr:uid="{00000000-0005-0000-0000-0000AC000000}"/>
    <cellStyle name="Blue Text" xfId="222" xr:uid="{00000000-0005-0000-0000-0000AD000000}"/>
    <cellStyle name="Blue Zero Deci" xfId="223" xr:uid="{00000000-0005-0000-0000-0000AE000000}"/>
    <cellStyle name="Blue_Charts for Memo5" xfId="224" xr:uid="{00000000-0005-0000-0000-0000AF000000}"/>
    <cellStyle name="Body_$Dollars" xfId="225" xr:uid="{00000000-0005-0000-0000-0000B0000000}"/>
    <cellStyle name="Bold/Border" xfId="226" xr:uid="{00000000-0005-0000-0000-0000B1000000}"/>
    <cellStyle name="BoldLineDescription" xfId="227" xr:uid="{00000000-0005-0000-0000-0000B2000000}"/>
    <cellStyle name="BoldUnderline" xfId="228" xr:uid="{00000000-0005-0000-0000-0000B3000000}"/>
    <cellStyle name="Border Heavy" xfId="229" xr:uid="{00000000-0005-0000-0000-0000B4000000}"/>
    <cellStyle name="Border Thin" xfId="230" xr:uid="{00000000-0005-0000-0000-0000B5000000}"/>
    <cellStyle name="Border, Bottom" xfId="231" xr:uid="{00000000-0005-0000-0000-0000B6000000}"/>
    <cellStyle name="Border, Left" xfId="232" xr:uid="{00000000-0005-0000-0000-0000B7000000}"/>
    <cellStyle name="Border, Right" xfId="233" xr:uid="{00000000-0005-0000-0000-0000B8000000}"/>
    <cellStyle name="Border, Top" xfId="234" xr:uid="{00000000-0005-0000-0000-0000B9000000}"/>
    <cellStyle name="bot" xfId="235" xr:uid="{00000000-0005-0000-0000-0000BA000000}"/>
    <cellStyle name="Bottom Edge" xfId="236" xr:uid="{00000000-0005-0000-0000-0000BB000000}"/>
    <cellStyle name="bp--" xfId="237" xr:uid="{00000000-0005-0000-0000-0000BC000000}"/>
    <cellStyle name="Bullet" xfId="238" xr:uid="{00000000-0005-0000-0000-0000BD000000}"/>
    <cellStyle name="c" xfId="239" xr:uid="{00000000-0005-0000-0000-0000BE000000}"/>
    <cellStyle name="c," xfId="240" xr:uid="{00000000-0005-0000-0000-0000BF000000}"/>
    <cellStyle name="c_HardInc " xfId="241" xr:uid="{00000000-0005-0000-0000-0000C0000000}"/>
    <cellStyle name="Ç¥ÁØ_¿ù°£¿ä¾àº¸°í" xfId="242" xr:uid="{00000000-0005-0000-0000-0000C1000000}"/>
    <cellStyle name="c1" xfId="243" xr:uid="{00000000-0005-0000-0000-0000C2000000}"/>
    <cellStyle name="c1," xfId="244" xr:uid="{00000000-0005-0000-0000-0000C3000000}"/>
    <cellStyle name="c2" xfId="245" xr:uid="{00000000-0005-0000-0000-0000C4000000}"/>
    <cellStyle name="c2," xfId="246" xr:uid="{00000000-0005-0000-0000-0000C5000000}"/>
    <cellStyle name="c3" xfId="247" xr:uid="{00000000-0005-0000-0000-0000C6000000}"/>
    <cellStyle name="Calc Currency (0)" xfId="248" xr:uid="{00000000-0005-0000-0000-0000C7000000}"/>
    <cellStyle name="Calc Currency (2)" xfId="249" xr:uid="{00000000-0005-0000-0000-0000C8000000}"/>
    <cellStyle name="Calc Percent (0)" xfId="250" xr:uid="{00000000-0005-0000-0000-0000C9000000}"/>
    <cellStyle name="Calc Percent (1)" xfId="251" xr:uid="{00000000-0005-0000-0000-0000CA000000}"/>
    <cellStyle name="Calc Percent (2)" xfId="252" xr:uid="{00000000-0005-0000-0000-0000CB000000}"/>
    <cellStyle name="Calc Units (0)" xfId="253" xr:uid="{00000000-0005-0000-0000-0000CC000000}"/>
    <cellStyle name="Calc Units (1)" xfId="254" xr:uid="{00000000-0005-0000-0000-0000CD000000}"/>
    <cellStyle name="Calc Units (2)" xfId="255" xr:uid="{00000000-0005-0000-0000-0000CE000000}"/>
    <cellStyle name="Caleb header" xfId="256" xr:uid="{00000000-0005-0000-0000-0000CF000000}"/>
    <cellStyle name="cas" xfId="257" xr:uid="{00000000-0005-0000-0000-0000D0000000}"/>
    <cellStyle name="Center Wrap" xfId="258" xr:uid="{00000000-0005-0000-0000-0000D1000000}"/>
    <cellStyle name="Cents" xfId="259" xr:uid="{00000000-0005-0000-0000-0000D2000000}"/>
    <cellStyle name="Co. Names" xfId="260" xr:uid="{00000000-0005-0000-0000-0000D3000000}"/>
    <cellStyle name="Code" xfId="261" xr:uid="{00000000-0005-0000-0000-0000D4000000}"/>
    <cellStyle name="COL HEADINGS" xfId="262" xr:uid="{00000000-0005-0000-0000-0000D5000000}"/>
    <cellStyle name="column1Big" xfId="263" xr:uid="{00000000-0005-0000-0000-0000D6000000}"/>
    <cellStyle name="column1Date" xfId="264" xr:uid="{00000000-0005-0000-0000-0000D7000000}"/>
    <cellStyle name="Comma  - Style1" xfId="265" xr:uid="{00000000-0005-0000-0000-0000D8000000}"/>
    <cellStyle name="Comma  - Style2" xfId="266" xr:uid="{00000000-0005-0000-0000-0000D9000000}"/>
    <cellStyle name="Comma  - Style3" xfId="267" xr:uid="{00000000-0005-0000-0000-0000DA000000}"/>
    <cellStyle name="Comma  - Style4" xfId="268" xr:uid="{00000000-0005-0000-0000-0000DB000000}"/>
    <cellStyle name="Comma  - Style5" xfId="269" xr:uid="{00000000-0005-0000-0000-0000DC000000}"/>
    <cellStyle name="Comma  - Style6" xfId="270" xr:uid="{00000000-0005-0000-0000-0000DD000000}"/>
    <cellStyle name="Comma  - Style7" xfId="271" xr:uid="{00000000-0005-0000-0000-0000DE000000}"/>
    <cellStyle name="Comma  - Style8" xfId="272" xr:uid="{00000000-0005-0000-0000-0000DF000000}"/>
    <cellStyle name="Comma [00]" xfId="273" xr:uid="{00000000-0005-0000-0000-0000E0000000}"/>
    <cellStyle name="Comma [1]" xfId="274" xr:uid="{00000000-0005-0000-0000-0000E1000000}"/>
    <cellStyle name="Comma [2]" xfId="275" xr:uid="{00000000-0005-0000-0000-0000E2000000}"/>
    <cellStyle name="Comma [3]" xfId="276" xr:uid="{00000000-0005-0000-0000-0000E3000000}"/>
    <cellStyle name="Comma 0" xfId="277" xr:uid="{00000000-0005-0000-0000-0000E4000000}"/>
    <cellStyle name="Comma 0.0" xfId="278" xr:uid="{00000000-0005-0000-0000-0000E5000000}"/>
    <cellStyle name="Comma 0.00" xfId="279" xr:uid="{00000000-0005-0000-0000-0000E6000000}"/>
    <cellStyle name="Comma 10" xfId="280" xr:uid="{00000000-0005-0000-0000-0000E7000000}"/>
    <cellStyle name="Comma 11" xfId="281" xr:uid="{00000000-0005-0000-0000-0000E8000000}"/>
    <cellStyle name="Comma 12" xfId="282" xr:uid="{00000000-0005-0000-0000-0000E9000000}"/>
    <cellStyle name="Comma 13" xfId="283" xr:uid="{00000000-0005-0000-0000-0000EA000000}"/>
    <cellStyle name="Comma 14" xfId="38" xr:uid="{00000000-0005-0000-0000-0000EB000000}"/>
    <cellStyle name="Comma 15" xfId="1081" xr:uid="{00000000-0005-0000-0000-0000EC000000}"/>
    <cellStyle name="Comma 16" xfId="1095" xr:uid="{00000000-0005-0000-0000-0000ED000000}"/>
    <cellStyle name="Comma 17" xfId="1084" xr:uid="{00000000-0005-0000-0000-0000EE000000}"/>
    <cellStyle name="Comma 18" xfId="1092" xr:uid="{00000000-0005-0000-0000-0000EF000000}"/>
    <cellStyle name="Comma 19" xfId="1087" xr:uid="{00000000-0005-0000-0000-0000F0000000}"/>
    <cellStyle name="Comma 2" xfId="23" xr:uid="{00000000-0005-0000-0000-000000000000}"/>
    <cellStyle name="Comma 2 2" xfId="284" xr:uid="{00000000-0005-0000-0000-0000F2000000}"/>
    <cellStyle name="Comma 2 2 2" xfId="1286" xr:uid="{20308AB0-F4CC-46C0-90E5-E30B823EEB12}"/>
    <cellStyle name="Comma 2 2 2 2" xfId="1377" xr:uid="{8FE9BD0F-55FC-4913-914B-7A27EEF36D84}"/>
    <cellStyle name="Comma 2 2 2 3" xfId="1435" xr:uid="{CE3C6806-5F12-4160-98AA-8F754858171D}"/>
    <cellStyle name="Comma 2 3" xfId="285" xr:uid="{00000000-0005-0000-0000-0000F3000000}"/>
    <cellStyle name="Comma 2 4" xfId="286" xr:uid="{00000000-0005-0000-0000-0000F4000000}"/>
    <cellStyle name="Comma 2 5" xfId="287" xr:uid="{00000000-0005-0000-0000-0000F5000000}"/>
    <cellStyle name="Comma 2 6" xfId="288" xr:uid="{00000000-0005-0000-0000-0000F6000000}"/>
    <cellStyle name="Comma 2 7" xfId="43" xr:uid="{00000000-0005-0000-0000-0000F1000000}"/>
    <cellStyle name="Comma 2 8" xfId="1347" xr:uid="{736B8F77-3663-462C-B5AE-F5E9F810F27C}"/>
    <cellStyle name="Comma 2 9" xfId="1388" xr:uid="{5350C0C9-B92E-4672-AD60-9A8F1B968974}"/>
    <cellStyle name="Comma 20" xfId="1090" xr:uid="{00000000-0005-0000-0000-0000F7000000}"/>
    <cellStyle name="Comma 21" xfId="1099" xr:uid="{00000000-0005-0000-0000-0000F8000000}"/>
    <cellStyle name="Comma 22" xfId="1225" xr:uid="{00000000-0005-0000-0000-0000F4040000}"/>
    <cellStyle name="Comma 22 2" xfId="1282" xr:uid="{00000000-0005-0000-0000-000061040000}"/>
    <cellStyle name="Comma 22 2 2" xfId="1376" xr:uid="{0EF72DD1-DFA5-46CD-BF1A-B1C8F8D3E02F}"/>
    <cellStyle name="Comma 22 2 3" xfId="1434" xr:uid="{BAEFE5DE-67BE-4838-8C59-E205FDA888CB}"/>
    <cellStyle name="Comma 23" xfId="1226" xr:uid="{00000000-0005-0000-0000-0000F7040000}"/>
    <cellStyle name="Comma 24" xfId="1230" xr:uid="{00000000-0005-0000-0000-0000FA040000}"/>
    <cellStyle name="Comma 25" xfId="1233" xr:uid="{00000000-0005-0000-0000-0000FD040000}"/>
    <cellStyle name="Comma 26" xfId="1236" xr:uid="{00000000-0005-0000-0000-000000050000}"/>
    <cellStyle name="Comma 27" xfId="1239" xr:uid="{00000000-0005-0000-0000-000003050000}"/>
    <cellStyle name="Comma 28" xfId="1242" xr:uid="{00000000-0005-0000-0000-000006050000}"/>
    <cellStyle name="Comma 29" xfId="1260" xr:uid="{00000000-0005-0000-0000-000017050000}"/>
    <cellStyle name="Comma 3" xfId="26" xr:uid="{00000000-0005-0000-0000-000001000000}"/>
    <cellStyle name="Comma 3 2" xfId="289" xr:uid="{00000000-0005-0000-0000-0000FA000000}"/>
    <cellStyle name="Comma 3 2 2" xfId="1289" xr:uid="{67BEA779-85F5-4893-A094-59316A26BC16}"/>
    <cellStyle name="Comma 3 2 2 2" xfId="1380" xr:uid="{F8C53344-9266-4B6E-A13D-BFBCE0DBF9CB}"/>
    <cellStyle name="Comma 3 2 2 3" xfId="1438" xr:uid="{671A3871-C1FB-453E-95F5-2F5E6FE73D71}"/>
    <cellStyle name="Comma 3 3" xfId="290" xr:uid="{00000000-0005-0000-0000-0000FB000000}"/>
    <cellStyle name="Comma 3 4" xfId="291" xr:uid="{00000000-0005-0000-0000-0000FC000000}"/>
    <cellStyle name="Comma 3 5" xfId="292" xr:uid="{00000000-0005-0000-0000-0000FD000000}"/>
    <cellStyle name="Comma 3 6" xfId="293" xr:uid="{00000000-0005-0000-0000-0000FE000000}"/>
    <cellStyle name="Comma 3 7" xfId="46" xr:uid="{00000000-0005-0000-0000-0000F9000000}"/>
    <cellStyle name="Comma 3 8" xfId="1350" xr:uid="{9F7903EE-1346-4FD1-9DB0-F831FA912C55}"/>
    <cellStyle name="Comma 3 9" xfId="1391" xr:uid="{AF77CCE4-DB70-4A24-9377-5D8EF2CB921E}"/>
    <cellStyle name="Comma 4" xfId="21" xr:uid="{00000000-0005-0000-0000-000002000000}"/>
    <cellStyle name="Comma 4 2" xfId="294" xr:uid="{00000000-0005-0000-0000-000000010000}"/>
    <cellStyle name="Comma 4 3" xfId="295" xr:uid="{00000000-0005-0000-0000-000001010000}"/>
    <cellStyle name="Comma 4 4" xfId="296" xr:uid="{00000000-0005-0000-0000-000002010000}"/>
    <cellStyle name="Comma 4 5" xfId="297" xr:uid="{00000000-0005-0000-0000-000003010000}"/>
    <cellStyle name="Comma 4 6" xfId="298" xr:uid="{00000000-0005-0000-0000-000004010000}"/>
    <cellStyle name="Comma 5" xfId="299" xr:uid="{00000000-0005-0000-0000-000005010000}"/>
    <cellStyle name="Comma 5 2" xfId="300" xr:uid="{00000000-0005-0000-0000-000006010000}"/>
    <cellStyle name="Comma 6" xfId="301" xr:uid="{00000000-0005-0000-0000-000007010000}"/>
    <cellStyle name="Comma 7" xfId="302" xr:uid="{00000000-0005-0000-0000-000008010000}"/>
    <cellStyle name="Comma 8" xfId="303" xr:uid="{00000000-0005-0000-0000-000009010000}"/>
    <cellStyle name="Comma 9" xfId="304" xr:uid="{00000000-0005-0000-0000-00000A010000}"/>
    <cellStyle name="Comma Cents" xfId="305" xr:uid="{00000000-0005-0000-0000-00000B010000}"/>
    <cellStyle name="Comma0" xfId="306" xr:uid="{00000000-0005-0000-0000-00000C010000}"/>
    <cellStyle name="Comma3" xfId="307" xr:uid="{00000000-0005-0000-0000-00000D010000}"/>
    <cellStyle name="Comma-Rounded" xfId="308" xr:uid="{00000000-0005-0000-0000-00000E010000}"/>
    <cellStyle name="Copied" xfId="309" xr:uid="{00000000-0005-0000-0000-00000F010000}"/>
    <cellStyle name="Currency" xfId="1" builtinId="4"/>
    <cellStyle name="Currency--" xfId="310" xr:uid="{00000000-0005-0000-0000-000010010000}"/>
    <cellStyle name="Currency $" xfId="311" xr:uid="{00000000-0005-0000-0000-000011010000}"/>
    <cellStyle name="Currency $0" xfId="312" xr:uid="{00000000-0005-0000-0000-000012010000}"/>
    <cellStyle name="Currency $0.0" xfId="313" xr:uid="{00000000-0005-0000-0000-000013010000}"/>
    <cellStyle name="Currency $0.00" xfId="314" xr:uid="{00000000-0005-0000-0000-000014010000}"/>
    <cellStyle name="Currency $0_Unencumbered Asset Analysis_01-31_All Attachments" xfId="315" xr:uid="{00000000-0005-0000-0000-000015010000}"/>
    <cellStyle name="Currency [00]" xfId="316" xr:uid="{00000000-0005-0000-0000-000016010000}"/>
    <cellStyle name="Currency [1]" xfId="317" xr:uid="{00000000-0005-0000-0000-000017010000}"/>
    <cellStyle name="Currency [2]" xfId="318" xr:uid="{00000000-0005-0000-0000-000018010000}"/>
    <cellStyle name="Currency [3]" xfId="319" xr:uid="{00000000-0005-0000-0000-000019010000}"/>
    <cellStyle name="Currency 10" xfId="1329" xr:uid="{3DAD7AE0-7FA2-4558-897E-F5E114FB6C53}"/>
    <cellStyle name="Currency 11" xfId="1341" xr:uid="{9C79A5B5-CFFE-4074-B28B-EC0ACD85FE65}"/>
    <cellStyle name="Currency 12" xfId="1326" xr:uid="{500238F9-1F04-430F-92BC-5DDCA02F1457}"/>
    <cellStyle name="Currency 13" xfId="1335" xr:uid="{252F7195-C048-4DC5-805A-464E18C78D68}"/>
    <cellStyle name="Currency 14" xfId="1332" xr:uid="{29A8390A-E71E-4A00-8ABD-C206D002F96F}"/>
    <cellStyle name="Currency 15" xfId="1344" xr:uid="{DFC2720F-E601-4B25-94C2-AA51C58730D3}"/>
    <cellStyle name="Currency 16" xfId="1356" xr:uid="{70629155-5DE8-4C01-AFB9-4F831B9F5F24}"/>
    <cellStyle name="Currency 17" xfId="1384" xr:uid="{8E01558C-42C2-43C1-A15E-250DE6134839}"/>
    <cellStyle name="Currency 18" xfId="1408" xr:uid="{E3E3F31D-773E-4A48-B97B-8D2C9867F88A}"/>
    <cellStyle name="Currency 19" xfId="1400" xr:uid="{246B7528-67E6-4B47-8D0E-ED309AB4F916}"/>
    <cellStyle name="Currency 2" xfId="11" xr:uid="{00000000-0005-0000-0000-000004000000}"/>
    <cellStyle name="Currency 2 10" xfId="1305" xr:uid="{F904609D-DC9E-46D6-A1CB-618FA013F55F}"/>
    <cellStyle name="Currency 2 2" xfId="17" xr:uid="{00000000-0005-0000-0000-000005000000}"/>
    <cellStyle name="Currency 2 2 4" xfId="320" xr:uid="{00000000-0005-0000-0000-00001C010000}"/>
    <cellStyle name="Currency 2 3" xfId="321" xr:uid="{00000000-0005-0000-0000-00001D010000}"/>
    <cellStyle name="Currency 2 4" xfId="322" xr:uid="{00000000-0005-0000-0000-00001E010000}"/>
    <cellStyle name="Currency 2 5" xfId="323" xr:uid="{00000000-0005-0000-0000-00001F010000}"/>
    <cellStyle name="Currency 2 6" xfId="324" xr:uid="{00000000-0005-0000-0000-000020010000}"/>
    <cellStyle name="Currency 2 7" xfId="325" xr:uid="{00000000-0005-0000-0000-000021010000}"/>
    <cellStyle name="Currency 2 8" xfId="326" xr:uid="{00000000-0005-0000-0000-000022010000}"/>
    <cellStyle name="Currency 2 9" xfId="1155" xr:uid="{00000000-0005-0000-0000-000000000000}"/>
    <cellStyle name="Currency 2 9 2" xfId="1369" xr:uid="{A7A328D3-EEE3-4E91-B40E-D1A2D0FFE22B}"/>
    <cellStyle name="Currency 2 9 3" xfId="1424" xr:uid="{B5C499EC-4217-40E6-9B13-FD4D3B32D650}"/>
    <cellStyle name="Currency 20" xfId="1430" xr:uid="{6F59ADE1-0FC6-4D6C-8695-22668C3AFF9C}"/>
    <cellStyle name="Currency 21" xfId="1397" xr:uid="{EAE1F343-58A7-479E-8D53-6FABE4410ABB}"/>
    <cellStyle name="Currency 22" xfId="1405" xr:uid="{2CC20DE9-45F1-407B-85CB-35978A2D04CA}"/>
    <cellStyle name="Currency 23" xfId="1386" xr:uid="{CE49C7F3-9CE3-44B1-9912-BAE2995DB26F}"/>
    <cellStyle name="Currency 24" xfId="1417" xr:uid="{670669D6-8A8E-4264-8870-90526563C980}"/>
    <cellStyle name="Currency 3" xfId="12" xr:uid="{00000000-0005-0000-0000-000006000000}"/>
    <cellStyle name="Currency 3 2" xfId="18" xr:uid="{00000000-0005-0000-0000-000007000000}"/>
    <cellStyle name="Currency 3 3" xfId="328" xr:uid="{00000000-0005-0000-0000-000025010000}"/>
    <cellStyle name="Currency 3 4" xfId="329" xr:uid="{00000000-0005-0000-0000-000026010000}"/>
    <cellStyle name="Currency 3 5" xfId="330" xr:uid="{00000000-0005-0000-0000-000027010000}"/>
    <cellStyle name="Currency 3 6" xfId="331" xr:uid="{00000000-0005-0000-0000-000028010000}"/>
    <cellStyle name="Currency 3 7" xfId="327" xr:uid="{00000000-0005-0000-0000-000023010000}"/>
    <cellStyle name="Currency 3 8" xfId="1124" xr:uid="{00000000-0005-0000-0000-000002000000}"/>
    <cellStyle name="Currency 3 8 2" xfId="1362" xr:uid="{777023F1-B068-48C7-B5DF-D6104426C3C8}"/>
    <cellStyle name="Currency 3 8 3" xfId="1414" xr:uid="{1292B516-17DE-46FC-B3B2-CBF777BD792F}"/>
    <cellStyle name="Currency 4" xfId="10" xr:uid="{00000000-0005-0000-0000-000008000000}"/>
    <cellStyle name="Currency 4 2" xfId="332" xr:uid="{00000000-0005-0000-0000-000029010000}"/>
    <cellStyle name="Currency 4 3" xfId="1121" xr:uid="{00000000-0005-0000-0000-000003000000}"/>
    <cellStyle name="Currency 4 3 2" xfId="1360" xr:uid="{8C4331EE-0D0F-47AF-BC9C-FA2165379A45}"/>
    <cellStyle name="Currency 4 3 3" xfId="1412" xr:uid="{5099DE89-4725-472A-A851-F01FDF41C110}"/>
    <cellStyle name="Currency 5" xfId="30" xr:uid="{00000000-0005-0000-0000-000038000000}"/>
    <cellStyle name="Currency 6" xfId="1153" xr:uid="{00000000-0005-0000-0000-000035000000}"/>
    <cellStyle name="Currency 6 2" xfId="1367" xr:uid="{6A7B0CBD-1B9B-457F-8F57-371E5E59E344}"/>
    <cellStyle name="Currency 6 3" xfId="1422" xr:uid="{7AEFDEC4-9BBF-4C10-8EE5-36E2C4328F94}"/>
    <cellStyle name="Currency 7" xfId="1298" xr:uid="{F25D0549-6AB1-4D95-9391-FF225244491E}"/>
    <cellStyle name="Currency 8" xfId="1323" xr:uid="{8BBD7DA1-FF50-4EAE-BD54-9F1CA8BCD9B0}"/>
    <cellStyle name="Currency 9" xfId="1338" xr:uid="{679348C4-9977-4A74-9C7F-EDEF9FD81BC8}"/>
    <cellStyle name="Currency no $" xfId="333" xr:uid="{00000000-0005-0000-0000-00002A010000}"/>
    <cellStyle name="Currency0" xfId="334" xr:uid="{00000000-0005-0000-0000-00002B010000}"/>
    <cellStyle name="Currency2" xfId="335" xr:uid="{00000000-0005-0000-0000-00002C010000}"/>
    <cellStyle name="d" xfId="336" xr:uid="{00000000-0005-0000-0000-00002D010000}"/>
    <cellStyle name="d," xfId="337" xr:uid="{00000000-0005-0000-0000-00002E010000}"/>
    <cellStyle name="d_yield" xfId="338" xr:uid="{00000000-0005-0000-0000-00002F010000}"/>
    <cellStyle name="d_yield_AVP" xfId="339" xr:uid="{00000000-0005-0000-0000-000030010000}"/>
    <cellStyle name="d_yield_AVP_Graphic Depiction - NO DEV" xfId="340" xr:uid="{00000000-0005-0000-0000-000031010000}"/>
    <cellStyle name="d_yield_AVP_THEsumPage (2)" xfId="341" xr:uid="{00000000-0005-0000-0000-000032010000}"/>
    <cellStyle name="d_yield_Charts for Memo5" xfId="342" xr:uid="{00000000-0005-0000-0000-000033010000}"/>
    <cellStyle name="d_yield_CompSheet" xfId="343" xr:uid="{00000000-0005-0000-0000-000034010000}"/>
    <cellStyle name="d_yield_CompSheet_Data for LFC_04.05.07" xfId="344" xr:uid="{00000000-0005-0000-0000-000035010000}"/>
    <cellStyle name="d_yield_Data for LFC_04.05.07" xfId="345" xr:uid="{00000000-0005-0000-0000-000036010000}"/>
    <cellStyle name="d_yield_Data for LFC_04.05.07_1" xfId="346" xr:uid="{00000000-0005-0000-0000-000037010000}"/>
    <cellStyle name="d_yield_Disc Analysis" xfId="347" xr:uid="{00000000-0005-0000-0000-000038010000}"/>
    <cellStyle name="d_yield_Disc Analysis_CompSheet" xfId="348" xr:uid="{00000000-0005-0000-0000-000039010000}"/>
    <cellStyle name="d_yield_Disc Analysis_THEsumPage (2)" xfId="349" xr:uid="{00000000-0005-0000-0000-00003A010000}"/>
    <cellStyle name="d_yield_ESRX Model 11-19-01" xfId="350" xr:uid="{00000000-0005-0000-0000-00003B010000}"/>
    <cellStyle name="d_yield_Fairness Opinion Valuation 4-23a.xls Chart 1" xfId="351" xr:uid="{00000000-0005-0000-0000-00003C010000}"/>
    <cellStyle name="d_yield_Fairness Opinion Valuation 4-23a.xls Chart 1_Data for LFC_04.05.07" xfId="352" xr:uid="{00000000-0005-0000-0000-00003D010000}"/>
    <cellStyle name="d_yield_Financial Summary" xfId="353" xr:uid="{00000000-0005-0000-0000-00003E010000}"/>
    <cellStyle name="d_yield_LP Chart" xfId="354" xr:uid="{00000000-0005-0000-0000-00003F010000}"/>
    <cellStyle name="d_yield_LP Chart_Data for LFC_04.05.07" xfId="355" xr:uid="{00000000-0005-0000-0000-000040010000}"/>
    <cellStyle name="d_yield_LP Chart_THEsumPage (2)" xfId="356" xr:uid="{00000000-0005-0000-0000-000041010000}"/>
    <cellStyle name="d_yield_LP Chart_THEsumPage (2)_Data for LFC_04.05.07" xfId="357" xr:uid="{00000000-0005-0000-0000-000042010000}"/>
    <cellStyle name="d_yield_Merg Cons" xfId="358" xr:uid="{00000000-0005-0000-0000-000043010000}"/>
    <cellStyle name="d_yield_Merg Cons_CompSheet" xfId="359" xr:uid="{00000000-0005-0000-0000-000044010000}"/>
    <cellStyle name="d_yield_Merg Cons_THEsumPage (2)" xfId="360" xr:uid="{00000000-0005-0000-0000-000045010000}"/>
    <cellStyle name="d_yield_Multiple ppt output" xfId="361" xr:uid="{00000000-0005-0000-0000-000046010000}"/>
    <cellStyle name="d_yield_PowerValuation.xls Chart 21" xfId="362" xr:uid="{00000000-0005-0000-0000-000047010000}"/>
    <cellStyle name="d_yield_PowerValuation.xls Chart 21_Data for LFC_04.05.07" xfId="363" xr:uid="{00000000-0005-0000-0000-000048010000}"/>
    <cellStyle name="d_yield_PowerValuation.xls Chart 28" xfId="364" xr:uid="{00000000-0005-0000-0000-000049010000}"/>
    <cellStyle name="d_yield_PowerValuation.xls Chart 28_Data for LFC_04.05.07" xfId="365" xr:uid="{00000000-0005-0000-0000-00004A010000}"/>
    <cellStyle name="d_yield_Proj10" xfId="366" xr:uid="{00000000-0005-0000-0000-00004B010000}"/>
    <cellStyle name="d_yield_Proj10_AVP" xfId="367" xr:uid="{00000000-0005-0000-0000-00004C010000}"/>
    <cellStyle name="d_yield_Proj10_AVP_Graphic Depiction - NO DEV" xfId="368" xr:uid="{00000000-0005-0000-0000-00004D010000}"/>
    <cellStyle name="d_yield_Proj10_AVP_THEsumPage (2)" xfId="369" xr:uid="{00000000-0005-0000-0000-00004E010000}"/>
    <cellStyle name="d_yield_Proj10_CompSheet" xfId="370" xr:uid="{00000000-0005-0000-0000-00004F010000}"/>
    <cellStyle name="d_yield_Proj10_CompSheet_Data for LFC_04.05.07" xfId="371" xr:uid="{00000000-0005-0000-0000-000050010000}"/>
    <cellStyle name="d_yield_Proj10_Disc Analysis" xfId="372" xr:uid="{00000000-0005-0000-0000-000051010000}"/>
    <cellStyle name="d_yield_Proj10_Disc Analysis_CompSheet" xfId="373" xr:uid="{00000000-0005-0000-0000-000052010000}"/>
    <cellStyle name="d_yield_Proj10_Disc Analysis_THEsumPage (2)" xfId="374" xr:uid="{00000000-0005-0000-0000-000053010000}"/>
    <cellStyle name="d_yield_Proj10_Fairness Opinion Valuation 4-23a.xls Chart 1" xfId="375" xr:uid="{00000000-0005-0000-0000-000054010000}"/>
    <cellStyle name="d_yield_Proj10_Fairness Opinion Valuation 4-23a.xls Chart 1_Data for LFC_04.05.07" xfId="376" xr:uid="{00000000-0005-0000-0000-000055010000}"/>
    <cellStyle name="d_yield_Proj10_LP Chart" xfId="377" xr:uid="{00000000-0005-0000-0000-000056010000}"/>
    <cellStyle name="d_yield_Proj10_LP Chart_Data for LFC_04.05.07" xfId="378" xr:uid="{00000000-0005-0000-0000-000057010000}"/>
    <cellStyle name="d_yield_Proj10_LP Chart_THEsumPage (2)" xfId="379" xr:uid="{00000000-0005-0000-0000-000058010000}"/>
    <cellStyle name="d_yield_Proj10_LP Chart_THEsumPage (2)_Data for LFC_04.05.07" xfId="380" xr:uid="{00000000-0005-0000-0000-000059010000}"/>
    <cellStyle name="d_yield_Proj10_Merg Cons" xfId="381" xr:uid="{00000000-0005-0000-0000-00005A010000}"/>
    <cellStyle name="d_yield_Proj10_Merg Cons_CompSheet" xfId="382" xr:uid="{00000000-0005-0000-0000-00005B010000}"/>
    <cellStyle name="d_yield_Proj10_Merg Cons_THEsumPage (2)" xfId="383" xr:uid="{00000000-0005-0000-0000-00005C010000}"/>
    <cellStyle name="d_yield_Proj10_PowerValuation.xls Chart 21" xfId="384" xr:uid="{00000000-0005-0000-0000-00005D010000}"/>
    <cellStyle name="d_yield_Proj10_PowerValuation.xls Chart 21_Data for LFC_04.05.07" xfId="385" xr:uid="{00000000-0005-0000-0000-00005E010000}"/>
    <cellStyle name="d_yield_Proj10_PowerValuation.xls Chart 28" xfId="386" xr:uid="{00000000-0005-0000-0000-00005F010000}"/>
    <cellStyle name="d_yield_Proj10_PowerValuation.xls Chart 28_Data for LFC_04.05.07" xfId="387" xr:uid="{00000000-0005-0000-0000-000060010000}"/>
    <cellStyle name="d_yield_Proj10_Sensitivity" xfId="388" xr:uid="{00000000-0005-0000-0000-000061010000}"/>
    <cellStyle name="d_yield_Proj10_Sensitivity_CompSheet" xfId="389" xr:uid="{00000000-0005-0000-0000-000062010000}"/>
    <cellStyle name="d_yield_Proj10_Sensitivity_THEsumPage (2)" xfId="390" xr:uid="{00000000-0005-0000-0000-000063010000}"/>
    <cellStyle name="d_yield_Proj10_show-hold" xfId="391" xr:uid="{00000000-0005-0000-0000-000064010000}"/>
    <cellStyle name="d_yield_Proj10_show-hold_Graphic Depiction - NO DEV" xfId="392" xr:uid="{00000000-0005-0000-0000-000065010000}"/>
    <cellStyle name="d_yield_Proj10_show-hold_THEsumPage (2)" xfId="393" xr:uid="{00000000-0005-0000-0000-000066010000}"/>
    <cellStyle name="d_yield_Proj10_THEsumPage (2)" xfId="394" xr:uid="{00000000-0005-0000-0000-000067010000}"/>
    <cellStyle name="d_yield_Proj10_THEsumPage (2)_Data for LFC_04.05.07" xfId="395" xr:uid="{00000000-0005-0000-0000-000068010000}"/>
    <cellStyle name="d_yield_Proj10_Valuation summaries" xfId="396" xr:uid="{00000000-0005-0000-0000-000069010000}"/>
    <cellStyle name="d_yield_Proj10_Valuation summaries_Data for LFC_04.05.07" xfId="397" xr:uid="{00000000-0005-0000-0000-00006A010000}"/>
    <cellStyle name="d_yield_Proj10_WACC-CableCar" xfId="398" xr:uid="{00000000-0005-0000-0000-00006B010000}"/>
    <cellStyle name="d_yield_Proj10_WACC-CableCar_THEsumPage (2)" xfId="399" xr:uid="{00000000-0005-0000-0000-00006C010000}"/>
    <cellStyle name="d_yield_Proj10_WACC-RAD (2)" xfId="400" xr:uid="{00000000-0005-0000-0000-00006D010000}"/>
    <cellStyle name="d_yield_Proj10_WACC-RAD (2)_Data for LFC_04.05.07" xfId="401" xr:uid="{00000000-0005-0000-0000-00006E010000}"/>
    <cellStyle name="d_yield_Proj10_WACC-RAD (2)_THEsumPage (2)" xfId="402" xr:uid="{00000000-0005-0000-0000-00006F010000}"/>
    <cellStyle name="d_yield_Proj10_WACC-RAD (2)_THEsumPage (2)_Data for LFC_04.05.07" xfId="403" xr:uid="{00000000-0005-0000-0000-000070010000}"/>
    <cellStyle name="d_yield_QTRN_08-12-02" xfId="404" xr:uid="{00000000-0005-0000-0000-000071010000}"/>
    <cellStyle name="d_yield_Reserve information" xfId="405" xr:uid="{00000000-0005-0000-0000-000072010000}"/>
    <cellStyle name="d_yield_Sensitivity" xfId="406" xr:uid="{00000000-0005-0000-0000-000073010000}"/>
    <cellStyle name="d_yield_Sensitivity_CompSheet" xfId="407" xr:uid="{00000000-0005-0000-0000-000074010000}"/>
    <cellStyle name="d_yield_Sensitivity_THEsumPage (2)" xfId="408" xr:uid="{00000000-0005-0000-0000-000075010000}"/>
    <cellStyle name="d_yield_show-hold" xfId="409" xr:uid="{00000000-0005-0000-0000-000076010000}"/>
    <cellStyle name="d_yield_show-hold_CompSheet" xfId="410" xr:uid="{00000000-0005-0000-0000-000077010000}"/>
    <cellStyle name="d_yield_show-hold_THEsumPage (2)" xfId="411" xr:uid="{00000000-0005-0000-0000-000078010000}"/>
    <cellStyle name="d_yield_THEsumPage (2)" xfId="412" xr:uid="{00000000-0005-0000-0000-000079010000}"/>
    <cellStyle name="d_yield_THEsumPage (2)_Data for LFC_04.05.07" xfId="413" xr:uid="{00000000-0005-0000-0000-00007A010000}"/>
    <cellStyle name="d_yield_Valuation summaries" xfId="414" xr:uid="{00000000-0005-0000-0000-00007B010000}"/>
    <cellStyle name="d_yield_Valuation summaries_Data for LFC_04.05.07" xfId="415" xr:uid="{00000000-0005-0000-0000-00007C010000}"/>
    <cellStyle name="d_yield_WACC-CableCar" xfId="416" xr:uid="{00000000-0005-0000-0000-00007D010000}"/>
    <cellStyle name="d_yield_WACC-CableCar_THEsumPage (2)" xfId="417" xr:uid="{00000000-0005-0000-0000-00007E010000}"/>
    <cellStyle name="d_yield_WACC-RAD (2)" xfId="418" xr:uid="{00000000-0005-0000-0000-00007F010000}"/>
    <cellStyle name="d_yield_WACC-RAD (2)_Data for LFC_04.05.07" xfId="419" xr:uid="{00000000-0005-0000-0000-000080010000}"/>
    <cellStyle name="d_yield_WACC-RAD (2)_THEsumPage (2)" xfId="420" xr:uid="{00000000-0005-0000-0000-000081010000}"/>
    <cellStyle name="d_yield_WACC-RAD (2)_THEsumPage (2)_Data for LFC_04.05.07" xfId="421" xr:uid="{00000000-0005-0000-0000-000082010000}"/>
    <cellStyle name="d1" xfId="422" xr:uid="{00000000-0005-0000-0000-000083010000}"/>
    <cellStyle name="d1," xfId="423" xr:uid="{00000000-0005-0000-0000-000084010000}"/>
    <cellStyle name="d2" xfId="424" xr:uid="{00000000-0005-0000-0000-000085010000}"/>
    <cellStyle name="d2," xfId="425" xr:uid="{00000000-0005-0000-0000-000086010000}"/>
    <cellStyle name="d3" xfId="426" xr:uid="{00000000-0005-0000-0000-000087010000}"/>
    <cellStyle name="Dash" xfId="427" xr:uid="{00000000-0005-0000-0000-000088010000}"/>
    <cellStyle name="DataBases" xfId="428" xr:uid="{00000000-0005-0000-0000-000089010000}"/>
    <cellStyle name="DataToHide" xfId="429" xr:uid="{00000000-0005-0000-0000-00008A010000}"/>
    <cellStyle name="Date" xfId="430" xr:uid="{00000000-0005-0000-0000-00008B010000}"/>
    <cellStyle name="Date [D-M-Y]" xfId="431" xr:uid="{00000000-0005-0000-0000-00008C010000}"/>
    <cellStyle name="Date [M/D/Y]" xfId="432" xr:uid="{00000000-0005-0000-0000-00008D010000}"/>
    <cellStyle name="Date [M/Y]" xfId="433" xr:uid="{00000000-0005-0000-0000-00008E010000}"/>
    <cellStyle name="Date [mmm-d-yyyy]" xfId="434" xr:uid="{00000000-0005-0000-0000-00008F010000}"/>
    <cellStyle name="Date [mmm-yyyy]" xfId="435" xr:uid="{00000000-0005-0000-0000-000090010000}"/>
    <cellStyle name="Date [M-Y]" xfId="436" xr:uid="{00000000-0005-0000-0000-000091010000}"/>
    <cellStyle name="Date m/d/yy" xfId="437" xr:uid="{00000000-0005-0000-0000-000092010000}"/>
    <cellStyle name="Date Short" xfId="438" xr:uid="{00000000-0005-0000-0000-000093010000}"/>
    <cellStyle name="Date title" xfId="439" xr:uid="{00000000-0005-0000-0000-000094010000}"/>
    <cellStyle name="date_AccDil" xfId="440" xr:uid="{00000000-0005-0000-0000-000095010000}"/>
    <cellStyle name="DELTA" xfId="441" xr:uid="{00000000-0005-0000-0000-000096010000}"/>
    <cellStyle name="Dollar" xfId="442" xr:uid="{00000000-0005-0000-0000-000097010000}"/>
    <cellStyle name="Dollars" xfId="443" xr:uid="{00000000-0005-0000-0000-000098010000}"/>
    <cellStyle name="Dollars $" xfId="444" xr:uid="{00000000-0005-0000-0000-000099010000}"/>
    <cellStyle name="Dollars []" xfId="445" xr:uid="{00000000-0005-0000-0000-00009A010000}"/>
    <cellStyle name="Dollars no $" xfId="446" xr:uid="{00000000-0005-0000-0000-00009B010000}"/>
    <cellStyle name="Dollars_Financial Summary" xfId="447" xr:uid="{00000000-0005-0000-0000-00009C010000}"/>
    <cellStyle name="Driver" xfId="448" xr:uid="{00000000-0005-0000-0000-00009D010000}"/>
    <cellStyle name="DropDown" xfId="449" xr:uid="{00000000-0005-0000-0000-00009E010000}"/>
    <cellStyle name="Duration" xfId="450" xr:uid="{00000000-0005-0000-0000-00009F010000}"/>
    <cellStyle name="e" xfId="451" xr:uid="{00000000-0005-0000-0000-0000A0010000}"/>
    <cellStyle name="e1" xfId="452" xr:uid="{00000000-0005-0000-0000-0000A1010000}"/>
    <cellStyle name="e2" xfId="453" xr:uid="{00000000-0005-0000-0000-0000A2010000}"/>
    <cellStyle name="Enter Currency (0)" xfId="454" xr:uid="{00000000-0005-0000-0000-0000A3010000}"/>
    <cellStyle name="Enter Currency (2)" xfId="455" xr:uid="{00000000-0005-0000-0000-0000A4010000}"/>
    <cellStyle name="Enter Units (0)" xfId="456" xr:uid="{00000000-0005-0000-0000-0000A5010000}"/>
    <cellStyle name="Enter Units (1)" xfId="457" xr:uid="{00000000-0005-0000-0000-0000A6010000}"/>
    <cellStyle name="Enter Units (2)" xfId="458" xr:uid="{00000000-0005-0000-0000-0000A7010000}"/>
    <cellStyle name="Entered" xfId="459" xr:uid="{00000000-0005-0000-0000-0000A8010000}"/>
    <cellStyle name="Entities" xfId="460" xr:uid="{00000000-0005-0000-0000-0000A9010000}"/>
    <cellStyle name="eps" xfId="461" xr:uid="{00000000-0005-0000-0000-0000AA010000}"/>
    <cellStyle name="eps$" xfId="462" xr:uid="{00000000-0005-0000-0000-0000AB010000}"/>
    <cellStyle name="eps$A" xfId="463" xr:uid="{00000000-0005-0000-0000-0000AC010000}"/>
    <cellStyle name="eps$E" xfId="464" xr:uid="{00000000-0005-0000-0000-0000AD010000}"/>
    <cellStyle name="eps_AVP" xfId="465" xr:uid="{00000000-0005-0000-0000-0000AE010000}"/>
    <cellStyle name="epsA" xfId="466" xr:uid="{00000000-0005-0000-0000-0000AF010000}"/>
    <cellStyle name="epsE" xfId="467" xr:uid="{00000000-0005-0000-0000-0000B0010000}"/>
    <cellStyle name="Euro" xfId="468" xr:uid="{00000000-0005-0000-0000-0000B1010000}"/>
    <cellStyle name="Final_Data" xfId="469" xr:uid="{00000000-0005-0000-0000-0000B2010000}"/>
    <cellStyle name="first line" xfId="470" xr:uid="{00000000-0005-0000-0000-0000B3010000}"/>
    <cellStyle name="FirstNumbers" xfId="471" xr:uid="{00000000-0005-0000-0000-0000B4010000}"/>
    <cellStyle name="Fixed" xfId="472" xr:uid="{00000000-0005-0000-0000-0000B5010000}"/>
    <cellStyle name="Fixed [0]" xfId="473" xr:uid="{00000000-0005-0000-0000-0000B6010000}"/>
    <cellStyle name="Fixed_Financial Summary" xfId="474" xr:uid="{00000000-0005-0000-0000-0000B7010000}"/>
    <cellStyle name="Fraction" xfId="475" xr:uid="{00000000-0005-0000-0000-0000B8010000}"/>
    <cellStyle name="Fraction [8]" xfId="476" xr:uid="{00000000-0005-0000-0000-0000B9010000}"/>
    <cellStyle name="Fraction [Bl]" xfId="477" xr:uid="{00000000-0005-0000-0000-0000BA010000}"/>
    <cellStyle name="fy_eps$" xfId="478" xr:uid="{00000000-0005-0000-0000-0000BB010000}"/>
    <cellStyle name="g" xfId="479" xr:uid="{00000000-0005-0000-0000-0000BC010000}"/>
    <cellStyle name="g_rate" xfId="480" xr:uid="{00000000-0005-0000-0000-0000BD010000}"/>
    <cellStyle name="g_rate_AVP" xfId="481" xr:uid="{00000000-0005-0000-0000-0000BE010000}"/>
    <cellStyle name="g_rate_AVP_Graphic Depiction - NO DEV" xfId="482" xr:uid="{00000000-0005-0000-0000-0000BF010000}"/>
    <cellStyle name="g_rate_AVP_THEsumPage (2)" xfId="483" xr:uid="{00000000-0005-0000-0000-0000C0010000}"/>
    <cellStyle name="g_rate_Charts for Memo5" xfId="484" xr:uid="{00000000-0005-0000-0000-0000C1010000}"/>
    <cellStyle name="g_rate_CompSheet" xfId="485" xr:uid="{00000000-0005-0000-0000-0000C2010000}"/>
    <cellStyle name="g_rate_CompSheet_Data for LFC_04.05.07" xfId="486" xr:uid="{00000000-0005-0000-0000-0000C3010000}"/>
    <cellStyle name="g_rate_Disc Analysis" xfId="487" xr:uid="{00000000-0005-0000-0000-0000C4010000}"/>
    <cellStyle name="g_rate_Disc Analysis_CompSheet" xfId="488" xr:uid="{00000000-0005-0000-0000-0000C5010000}"/>
    <cellStyle name="g_rate_Disc Analysis_THEsumPage (2)" xfId="489" xr:uid="{00000000-0005-0000-0000-0000C6010000}"/>
    <cellStyle name="g_rate_ESRX Model 11-19-01" xfId="490" xr:uid="{00000000-0005-0000-0000-0000C7010000}"/>
    <cellStyle name="g_rate_Fairness Opinion Valuation 4-23a.xls Chart 1" xfId="491" xr:uid="{00000000-0005-0000-0000-0000C8010000}"/>
    <cellStyle name="g_rate_Fairness Opinion Valuation 4-23a.xls Chart 1_Data for LFC_04.05.07" xfId="492" xr:uid="{00000000-0005-0000-0000-0000C9010000}"/>
    <cellStyle name="g_rate_Financial Summary" xfId="493" xr:uid="{00000000-0005-0000-0000-0000CA010000}"/>
    <cellStyle name="g_rate_LP Chart" xfId="494" xr:uid="{00000000-0005-0000-0000-0000CB010000}"/>
    <cellStyle name="g_rate_LP Chart_THEsumPage (2)" xfId="495" xr:uid="{00000000-0005-0000-0000-0000CC010000}"/>
    <cellStyle name="g_rate_Merg Cons" xfId="496" xr:uid="{00000000-0005-0000-0000-0000CD010000}"/>
    <cellStyle name="g_rate_Merg Cons_CompSheet" xfId="497" xr:uid="{00000000-0005-0000-0000-0000CE010000}"/>
    <cellStyle name="g_rate_Merg Cons_THEsumPage (2)" xfId="498" xr:uid="{00000000-0005-0000-0000-0000CF010000}"/>
    <cellStyle name="g_rate_Multiple ppt output" xfId="499" xr:uid="{00000000-0005-0000-0000-0000D0010000}"/>
    <cellStyle name="g_rate_PowerValuation.xls Chart 21" xfId="500" xr:uid="{00000000-0005-0000-0000-0000D1010000}"/>
    <cellStyle name="g_rate_PowerValuation.xls Chart 21_Data for LFC_04.05.07" xfId="501" xr:uid="{00000000-0005-0000-0000-0000D2010000}"/>
    <cellStyle name="g_rate_PowerValuation.xls Chart 28" xfId="502" xr:uid="{00000000-0005-0000-0000-0000D3010000}"/>
    <cellStyle name="g_rate_PowerValuation.xls Chart 28_Data for LFC_04.05.07" xfId="503" xr:uid="{00000000-0005-0000-0000-0000D4010000}"/>
    <cellStyle name="g_rate_Proj10" xfId="504" xr:uid="{00000000-0005-0000-0000-0000D5010000}"/>
    <cellStyle name="g_rate_Proj10_AVP" xfId="505" xr:uid="{00000000-0005-0000-0000-0000D6010000}"/>
    <cellStyle name="g_rate_Proj10_AVP_Graphic Depiction - NO DEV" xfId="506" xr:uid="{00000000-0005-0000-0000-0000D7010000}"/>
    <cellStyle name="g_rate_Proj10_AVP_THEsumPage (2)" xfId="507" xr:uid="{00000000-0005-0000-0000-0000D8010000}"/>
    <cellStyle name="g_rate_Proj10_CompSheet" xfId="508" xr:uid="{00000000-0005-0000-0000-0000D9010000}"/>
    <cellStyle name="g_rate_Proj10_CompSheet_Data for LFC_04.05.07" xfId="509" xr:uid="{00000000-0005-0000-0000-0000DA010000}"/>
    <cellStyle name="g_rate_Proj10_Disc Analysis" xfId="510" xr:uid="{00000000-0005-0000-0000-0000DB010000}"/>
    <cellStyle name="g_rate_Proj10_Disc Analysis_CompSheet" xfId="511" xr:uid="{00000000-0005-0000-0000-0000DC010000}"/>
    <cellStyle name="g_rate_Proj10_Disc Analysis_THEsumPage (2)" xfId="512" xr:uid="{00000000-0005-0000-0000-0000DD010000}"/>
    <cellStyle name="g_rate_Proj10_Fairness Opinion Valuation 4-23a.xls Chart 1" xfId="513" xr:uid="{00000000-0005-0000-0000-0000DE010000}"/>
    <cellStyle name="g_rate_Proj10_Fairness Opinion Valuation 4-23a.xls Chart 1_Data for LFC_04.05.07" xfId="514" xr:uid="{00000000-0005-0000-0000-0000DF010000}"/>
    <cellStyle name="g_rate_Proj10_LP Chart" xfId="515" xr:uid="{00000000-0005-0000-0000-0000E0010000}"/>
    <cellStyle name="g_rate_Proj10_LP Chart_THEsumPage (2)" xfId="516" xr:uid="{00000000-0005-0000-0000-0000E1010000}"/>
    <cellStyle name="g_rate_Proj10_Merg Cons" xfId="517" xr:uid="{00000000-0005-0000-0000-0000E2010000}"/>
    <cellStyle name="g_rate_Proj10_Merg Cons_CompSheet" xfId="518" xr:uid="{00000000-0005-0000-0000-0000E3010000}"/>
    <cellStyle name="g_rate_Proj10_Merg Cons_THEsumPage (2)" xfId="519" xr:uid="{00000000-0005-0000-0000-0000E4010000}"/>
    <cellStyle name="g_rate_Proj10_PowerValuation.xls Chart 21" xfId="520" xr:uid="{00000000-0005-0000-0000-0000E5010000}"/>
    <cellStyle name="g_rate_Proj10_PowerValuation.xls Chart 21_Data for LFC_04.05.07" xfId="521" xr:uid="{00000000-0005-0000-0000-0000E6010000}"/>
    <cellStyle name="g_rate_Proj10_PowerValuation.xls Chart 28" xfId="522" xr:uid="{00000000-0005-0000-0000-0000E7010000}"/>
    <cellStyle name="g_rate_Proj10_PowerValuation.xls Chart 28_Data for LFC_04.05.07" xfId="523" xr:uid="{00000000-0005-0000-0000-0000E8010000}"/>
    <cellStyle name="g_rate_Proj10_Sensitivity" xfId="524" xr:uid="{00000000-0005-0000-0000-0000E9010000}"/>
    <cellStyle name="g_rate_Proj10_Sensitivity_CompSheet" xfId="525" xr:uid="{00000000-0005-0000-0000-0000EA010000}"/>
    <cellStyle name="g_rate_Proj10_Sensitivity_THEsumPage (2)" xfId="526" xr:uid="{00000000-0005-0000-0000-0000EB010000}"/>
    <cellStyle name="g_rate_Proj10_show-hold" xfId="527" xr:uid="{00000000-0005-0000-0000-0000EC010000}"/>
    <cellStyle name="g_rate_Proj10_show-hold_Graphic Depiction - NO DEV" xfId="528" xr:uid="{00000000-0005-0000-0000-0000ED010000}"/>
    <cellStyle name="g_rate_Proj10_show-hold_THEsumPage (2)" xfId="529" xr:uid="{00000000-0005-0000-0000-0000EE010000}"/>
    <cellStyle name="g_rate_Proj10_THEsumPage (2)" xfId="530" xr:uid="{00000000-0005-0000-0000-0000EF010000}"/>
    <cellStyle name="g_rate_Proj10_THEsumPage (2)_Data for LFC_04.05.07" xfId="531" xr:uid="{00000000-0005-0000-0000-0000F0010000}"/>
    <cellStyle name="g_rate_Proj10_Valuation summaries" xfId="532" xr:uid="{00000000-0005-0000-0000-0000F1010000}"/>
    <cellStyle name="g_rate_Proj10_Valuation summaries_Data for LFC_04.05.07" xfId="533" xr:uid="{00000000-0005-0000-0000-0000F2010000}"/>
    <cellStyle name="g_rate_Proj10_WACC-CableCar" xfId="534" xr:uid="{00000000-0005-0000-0000-0000F3010000}"/>
    <cellStyle name="g_rate_Proj10_WACC-CableCar_Data for LFC_04.05.07" xfId="535" xr:uid="{00000000-0005-0000-0000-0000F4010000}"/>
    <cellStyle name="g_rate_Proj10_WACC-CableCar_THEsumPage (2)" xfId="536" xr:uid="{00000000-0005-0000-0000-0000F5010000}"/>
    <cellStyle name="g_rate_Proj10_WACC-CableCar_THEsumPage (2)_Data for LFC_04.05.07" xfId="537" xr:uid="{00000000-0005-0000-0000-0000F6010000}"/>
    <cellStyle name="g_rate_Proj10_WACC-RAD (2)" xfId="538" xr:uid="{00000000-0005-0000-0000-0000F7010000}"/>
    <cellStyle name="g_rate_Proj10_WACC-RAD (2)_THEsumPage (2)" xfId="539" xr:uid="{00000000-0005-0000-0000-0000F8010000}"/>
    <cellStyle name="g_rate_QTRN_08-12-02" xfId="540" xr:uid="{00000000-0005-0000-0000-0000F9010000}"/>
    <cellStyle name="g_rate_Reserve information" xfId="541" xr:uid="{00000000-0005-0000-0000-0000FA010000}"/>
    <cellStyle name="g_rate_Sensitivity" xfId="542" xr:uid="{00000000-0005-0000-0000-0000FB010000}"/>
    <cellStyle name="g_rate_Sensitivity_CompSheet" xfId="543" xr:uid="{00000000-0005-0000-0000-0000FC010000}"/>
    <cellStyle name="g_rate_Sensitivity_THEsumPage (2)" xfId="544" xr:uid="{00000000-0005-0000-0000-0000FD010000}"/>
    <cellStyle name="g_rate_show-hold" xfId="545" xr:uid="{00000000-0005-0000-0000-0000FE010000}"/>
    <cellStyle name="g_rate_show-hold_CompSheet" xfId="546" xr:uid="{00000000-0005-0000-0000-0000FF010000}"/>
    <cellStyle name="g_rate_show-hold_THEsumPage (2)" xfId="547" xr:uid="{00000000-0005-0000-0000-000000020000}"/>
    <cellStyle name="g_rate_THEsumPage (2)" xfId="548" xr:uid="{00000000-0005-0000-0000-000001020000}"/>
    <cellStyle name="g_rate_THEsumPage (2)_Data for LFC_04.05.07" xfId="549" xr:uid="{00000000-0005-0000-0000-000002020000}"/>
    <cellStyle name="g_rate_Valuation summaries" xfId="550" xr:uid="{00000000-0005-0000-0000-000003020000}"/>
    <cellStyle name="g_rate_Valuation summaries_Data for LFC_04.05.07" xfId="551" xr:uid="{00000000-0005-0000-0000-000004020000}"/>
    <cellStyle name="g_rate_WACC-CableCar" xfId="552" xr:uid="{00000000-0005-0000-0000-000005020000}"/>
    <cellStyle name="g_rate_WACC-CableCar_Data for LFC_04.05.07" xfId="553" xr:uid="{00000000-0005-0000-0000-000006020000}"/>
    <cellStyle name="g_rate_WACC-CableCar_THEsumPage (2)" xfId="554" xr:uid="{00000000-0005-0000-0000-000007020000}"/>
    <cellStyle name="g_rate_WACC-CableCar_THEsumPage (2)_Data for LFC_04.05.07" xfId="555" xr:uid="{00000000-0005-0000-0000-000008020000}"/>
    <cellStyle name="g_rate_WACC-RAD (2)" xfId="556" xr:uid="{00000000-0005-0000-0000-000009020000}"/>
    <cellStyle name="g_rate_WACC-RAD (2)_THEsumPage (2)" xfId="557" xr:uid="{00000000-0005-0000-0000-00000A020000}"/>
    <cellStyle name="Gen. Number" xfId="558" xr:uid="{00000000-0005-0000-0000-00000B020000}"/>
    <cellStyle name="Gen. Percent" xfId="559" xr:uid="{00000000-0005-0000-0000-00000C020000}"/>
    <cellStyle name="Gen.Number" xfId="560" xr:uid="{00000000-0005-0000-0000-00000D020000}"/>
    <cellStyle name="general" xfId="561" xr:uid="{00000000-0005-0000-0000-00000E020000}"/>
    <cellStyle name="Green" xfId="562" xr:uid="{00000000-0005-0000-0000-00000F020000}"/>
    <cellStyle name="GREEN 3" xfId="563" xr:uid="{00000000-0005-0000-0000-000010020000}"/>
    <cellStyle name="Green_Charts for Memo5" xfId="564" xr:uid="{00000000-0005-0000-0000-000011020000}"/>
    <cellStyle name="Grey" xfId="565" xr:uid="{00000000-0005-0000-0000-000012020000}"/>
    <cellStyle name="Hard numbers" xfId="566" xr:uid="{00000000-0005-0000-0000-000013020000}"/>
    <cellStyle name="Header" xfId="567" xr:uid="{00000000-0005-0000-0000-000014020000}"/>
    <cellStyle name="Header1" xfId="568" xr:uid="{00000000-0005-0000-0000-000015020000}"/>
    <cellStyle name="Header2" xfId="569" xr:uid="{00000000-0005-0000-0000-000016020000}"/>
    <cellStyle name="Heading" xfId="570" xr:uid="{00000000-0005-0000-0000-000017020000}"/>
    <cellStyle name="Heading1" xfId="571" xr:uid="{00000000-0005-0000-0000-000018020000}"/>
    <cellStyle name="Heading2" xfId="572" xr:uid="{00000000-0005-0000-0000-000019020000}"/>
    <cellStyle name="HEADINGS" xfId="573" xr:uid="{00000000-0005-0000-0000-00001A020000}"/>
    <cellStyle name="HEADINGSTOP" xfId="574" xr:uid="{00000000-0005-0000-0000-00001B020000}"/>
    <cellStyle name="Headline" xfId="575" xr:uid="{00000000-0005-0000-0000-00001C020000}"/>
    <cellStyle name="Helv 9 ctr wrap" xfId="576" xr:uid="{00000000-0005-0000-0000-00001D020000}"/>
    <cellStyle name="Helv 9 lft wrap" xfId="577" xr:uid="{00000000-0005-0000-0000-00001E020000}"/>
    <cellStyle name="helvetica" xfId="578" xr:uid="{00000000-0005-0000-0000-00001F020000}"/>
    <cellStyle name="Hidden" xfId="579" xr:uid="{00000000-0005-0000-0000-000020020000}"/>
    <cellStyle name="Highlight" xfId="580" xr:uid="{00000000-0005-0000-0000-000021020000}"/>
    <cellStyle name="Hyperlink" xfId="7" builtinId="8"/>
    <cellStyle name="IDD" xfId="581" xr:uid="{00000000-0005-0000-0000-000022020000}"/>
    <cellStyle name="in" xfId="582" xr:uid="{00000000-0005-0000-0000-000023020000}"/>
    <cellStyle name="Input [yellow]" xfId="583" xr:uid="{00000000-0005-0000-0000-000024020000}"/>
    <cellStyle name="Input0" xfId="584" xr:uid="{00000000-0005-0000-0000-000025020000}"/>
    <cellStyle name="InputCurrency" xfId="585" xr:uid="{00000000-0005-0000-0000-000026020000}"/>
    <cellStyle name="InputCurrency2" xfId="586" xr:uid="{00000000-0005-0000-0000-000027020000}"/>
    <cellStyle name="InputNormal" xfId="587" xr:uid="{00000000-0005-0000-0000-000028020000}"/>
    <cellStyle name="InputPercent1" xfId="588" xr:uid="{00000000-0005-0000-0000-000029020000}"/>
    <cellStyle name="last line" xfId="589" xr:uid="{00000000-0005-0000-0000-00002A020000}"/>
    <cellStyle name="lborder" xfId="590" xr:uid="{00000000-0005-0000-0000-00002B020000}"/>
    <cellStyle name="leftStyle" xfId="591" xr:uid="{00000000-0005-0000-0000-00002C020000}"/>
    <cellStyle name="Line" xfId="592" xr:uid="{00000000-0005-0000-0000-00002D020000}"/>
    <cellStyle name="LineNum w/ Border" xfId="593" xr:uid="{00000000-0005-0000-0000-00002E020000}"/>
    <cellStyle name="LineNumbers" xfId="594" xr:uid="{00000000-0005-0000-0000-00002F020000}"/>
    <cellStyle name="LineNumbersFirstColumn" xfId="595" xr:uid="{00000000-0005-0000-0000-000030020000}"/>
    <cellStyle name="Lines" xfId="596" xr:uid="{00000000-0005-0000-0000-000031020000}"/>
    <cellStyle name="Link Currency (0)" xfId="597" xr:uid="{00000000-0005-0000-0000-000032020000}"/>
    <cellStyle name="Link Currency (2)" xfId="598" xr:uid="{00000000-0005-0000-0000-000033020000}"/>
    <cellStyle name="Link Units (0)" xfId="599" xr:uid="{00000000-0005-0000-0000-000034020000}"/>
    <cellStyle name="Link Units (1)" xfId="600" xr:uid="{00000000-0005-0000-0000-000035020000}"/>
    <cellStyle name="Link Units (2)" xfId="601" xr:uid="{00000000-0005-0000-0000-000036020000}"/>
    <cellStyle name="Long Date" xfId="602" xr:uid="{00000000-0005-0000-0000-000037020000}"/>
    <cellStyle name="LookUpText" xfId="603" xr:uid="{00000000-0005-0000-0000-000038020000}"/>
    <cellStyle name="m" xfId="604" xr:uid="{00000000-0005-0000-0000-000039020000}"/>
    <cellStyle name="m$" xfId="605" xr:uid="{00000000-0005-0000-0000-00003A020000}"/>
    <cellStyle name="m/d/yy" xfId="606" xr:uid="{00000000-0005-0000-0000-00003B020000}"/>
    <cellStyle name="m_AVP" xfId="607" xr:uid="{00000000-0005-0000-0000-00003C020000}"/>
    <cellStyle name="m_BRR" xfId="608" xr:uid="{00000000-0005-0000-0000-00003D020000}"/>
    <cellStyle name="m_Bsnx.xls Chart 1" xfId="609" xr:uid="{00000000-0005-0000-0000-00003E020000}"/>
    <cellStyle name="m_Bsnx.xls Chart 2" xfId="610" xr:uid="{00000000-0005-0000-0000-00003F020000}"/>
    <cellStyle name="m_Bsnx.xls Chart 3" xfId="611" xr:uid="{00000000-0005-0000-0000-000040020000}"/>
    <cellStyle name="m_Charts for Memo5" xfId="612" xr:uid="{00000000-0005-0000-0000-000041020000}"/>
    <cellStyle name="m_Charts for Memo5_Data for LFC_04.05.07" xfId="613" xr:uid="{00000000-0005-0000-0000-000042020000}"/>
    <cellStyle name="m_COG.XLS Chart 1" xfId="614" xr:uid="{00000000-0005-0000-0000-000043020000}"/>
    <cellStyle name="m_COG.XLS Chart 2" xfId="615" xr:uid="{00000000-0005-0000-0000-000044020000}"/>
    <cellStyle name="m_COG.XLS Chart 3" xfId="616" xr:uid="{00000000-0005-0000-0000-000045020000}"/>
    <cellStyle name="m_Disc Analysis" xfId="617" xr:uid="{00000000-0005-0000-0000-000046020000}"/>
    <cellStyle name="m_ESRX Model 11-19-01" xfId="618" xr:uid="{00000000-0005-0000-0000-000047020000}"/>
    <cellStyle name="m_ESRX Model 11-19-01_Data for LFC_04.05.07" xfId="619" xr:uid="{00000000-0005-0000-0000-000048020000}"/>
    <cellStyle name="m_ESRX Model 11-19-01_Data for LFC_04.05.07_1" xfId="620" xr:uid="{00000000-0005-0000-0000-000049020000}"/>
    <cellStyle name="m_Financial Summary" xfId="621" xr:uid="{00000000-0005-0000-0000-00004A020000}"/>
    <cellStyle name="m_LD.xls Chart 1" xfId="622" xr:uid="{00000000-0005-0000-0000-00004B020000}"/>
    <cellStyle name="m_LD.xls Chart 2" xfId="623" xr:uid="{00000000-0005-0000-0000-00004C020000}"/>
    <cellStyle name="m_LD.xls Chart 3" xfId="624" xr:uid="{00000000-0005-0000-0000-00004D020000}"/>
    <cellStyle name="m_LP Chart" xfId="625" xr:uid="{00000000-0005-0000-0000-00004E020000}"/>
    <cellStyle name="m_LP Chart_Data for LFC_04.05.07" xfId="626" xr:uid="{00000000-0005-0000-0000-00004F020000}"/>
    <cellStyle name="m_MARY.xls Chart 1" xfId="627" xr:uid="{00000000-0005-0000-0000-000050020000}"/>
    <cellStyle name="m_MARY.xls Chart 2" xfId="628" xr:uid="{00000000-0005-0000-0000-000051020000}"/>
    <cellStyle name="m_MARY.xls Chart 3" xfId="629" xr:uid="{00000000-0005-0000-0000-000052020000}"/>
    <cellStyle name="m_Merg Cons" xfId="630" xr:uid="{00000000-0005-0000-0000-000053020000}"/>
    <cellStyle name="m_Multiple ppt output" xfId="631" xr:uid="{00000000-0005-0000-0000-000054020000}"/>
    <cellStyle name="m_nev.xls Chart 1" xfId="632" xr:uid="{00000000-0005-0000-0000-000055020000}"/>
    <cellStyle name="m_nev.xls Chart 2" xfId="633" xr:uid="{00000000-0005-0000-0000-000056020000}"/>
    <cellStyle name="m_nev.xls Chart 3" xfId="634" xr:uid="{00000000-0005-0000-0000-000057020000}"/>
    <cellStyle name="m_OEI.xls Chart 1" xfId="635" xr:uid="{00000000-0005-0000-0000-000058020000}"/>
    <cellStyle name="m_OEI.xls Chart 2" xfId="636" xr:uid="{00000000-0005-0000-0000-000059020000}"/>
    <cellStyle name="m_OEI.xls Chart 3" xfId="637" xr:uid="{00000000-0005-0000-0000-00005A020000}"/>
    <cellStyle name="m_Proj10" xfId="638" xr:uid="{00000000-0005-0000-0000-00005B020000}"/>
    <cellStyle name="m_Proj10_AVP" xfId="639" xr:uid="{00000000-0005-0000-0000-00005C020000}"/>
    <cellStyle name="m_Proj10_Data for LFC_04.05.07" xfId="640" xr:uid="{00000000-0005-0000-0000-00005D020000}"/>
    <cellStyle name="m_Proj10_Disc Analysis" xfId="641" xr:uid="{00000000-0005-0000-0000-00005E020000}"/>
    <cellStyle name="m_Proj10_LP Chart" xfId="642" xr:uid="{00000000-0005-0000-0000-00005F020000}"/>
    <cellStyle name="m_Proj10_LP Chart_Data for LFC_04.05.07" xfId="643" xr:uid="{00000000-0005-0000-0000-000060020000}"/>
    <cellStyle name="m_Proj10_Merg Cons" xfId="644" xr:uid="{00000000-0005-0000-0000-000061020000}"/>
    <cellStyle name="m_Proj10_Sensitivity" xfId="645" xr:uid="{00000000-0005-0000-0000-000062020000}"/>
    <cellStyle name="m_Proj10_show-hold" xfId="646" xr:uid="{00000000-0005-0000-0000-000063020000}"/>
    <cellStyle name="m_Proj10_WACC-CableCar" xfId="647" xr:uid="{00000000-0005-0000-0000-000064020000}"/>
    <cellStyle name="m_Proj10_WACC-RAD (2)" xfId="648" xr:uid="{00000000-0005-0000-0000-000065020000}"/>
    <cellStyle name="m_Proj10_WACC-RAD (2)_Data for LFC_04.05.07" xfId="649" xr:uid="{00000000-0005-0000-0000-000066020000}"/>
    <cellStyle name="m_QTRN_08-12-02" xfId="650" xr:uid="{00000000-0005-0000-0000-000067020000}"/>
    <cellStyle name="m_QTRN_08-12-02_Data for LFC_04.05.07" xfId="651" xr:uid="{00000000-0005-0000-0000-000068020000}"/>
    <cellStyle name="m_QTRN_08-12-02_Data for LFC_04.05.07_1" xfId="652" xr:uid="{00000000-0005-0000-0000-000069020000}"/>
    <cellStyle name="m_Region Rollup - 5 yr Consolidated Model_v1" xfId="653" xr:uid="{00000000-0005-0000-0000-00006A020000}"/>
    <cellStyle name="m_Reserve information" xfId="654" xr:uid="{00000000-0005-0000-0000-00006B020000}"/>
    <cellStyle name="m_Sensitivity" xfId="655" xr:uid="{00000000-0005-0000-0000-00006C020000}"/>
    <cellStyle name="m_show-hold" xfId="656" xr:uid="{00000000-0005-0000-0000-00006D020000}"/>
    <cellStyle name="m_SPNX.xls Chart 1" xfId="657" xr:uid="{00000000-0005-0000-0000-00006E020000}"/>
    <cellStyle name="m_SPNX.xls Chart 2" xfId="658" xr:uid="{00000000-0005-0000-0000-00006F020000}"/>
    <cellStyle name="m_SPNX.xls Chart 3" xfId="659" xr:uid="{00000000-0005-0000-0000-000070020000}"/>
    <cellStyle name="m_WACC-CableCar" xfId="660" xr:uid="{00000000-0005-0000-0000-000071020000}"/>
    <cellStyle name="m_WACC-RAD (2)" xfId="661" xr:uid="{00000000-0005-0000-0000-000072020000}"/>
    <cellStyle name="m_WACC-RAD (2)_Data for LFC_04.05.07" xfId="662" xr:uid="{00000000-0005-0000-0000-000073020000}"/>
    <cellStyle name="m1" xfId="663" xr:uid="{00000000-0005-0000-0000-000074020000}"/>
    <cellStyle name="m2" xfId="664" xr:uid="{00000000-0005-0000-0000-000075020000}"/>
    <cellStyle name="m3" xfId="665" xr:uid="{00000000-0005-0000-0000-000076020000}"/>
    <cellStyle name="Magic" xfId="666" xr:uid="{00000000-0005-0000-0000-000077020000}"/>
    <cellStyle name="Margin" xfId="667" xr:uid="{00000000-0005-0000-0000-000078020000}"/>
    <cellStyle name="Middle" xfId="668" xr:uid="{00000000-0005-0000-0000-000079020000}"/>
    <cellStyle name="Millares [0]_pldt" xfId="669" xr:uid="{00000000-0005-0000-0000-00007A020000}"/>
    <cellStyle name="Millares_pldt" xfId="670" xr:uid="{00000000-0005-0000-0000-00007B020000}"/>
    <cellStyle name="mm" xfId="671" xr:uid="{00000000-0005-0000-0000-00007C020000}"/>
    <cellStyle name="mm/dd/yy" xfId="672" xr:uid="{00000000-0005-0000-0000-00007D020000}"/>
    <cellStyle name="mm_Charts for Memo5" xfId="673" xr:uid="{00000000-0005-0000-0000-00007E020000}"/>
    <cellStyle name="Model" xfId="674" xr:uid="{00000000-0005-0000-0000-00007F020000}"/>
    <cellStyle name="Moneda [0]_pldt" xfId="675" xr:uid="{00000000-0005-0000-0000-000080020000}"/>
    <cellStyle name="Moneda_pldt" xfId="676" xr:uid="{00000000-0005-0000-0000-000081020000}"/>
    <cellStyle name="Month" xfId="677" xr:uid="{00000000-0005-0000-0000-000082020000}"/>
    <cellStyle name="Mult No x" xfId="678" xr:uid="{00000000-0005-0000-0000-000083020000}"/>
    <cellStyle name="Mult With x" xfId="679" xr:uid="{00000000-0005-0000-0000-000084020000}"/>
    <cellStyle name="Multiple" xfId="680" xr:uid="{00000000-0005-0000-0000-000085020000}"/>
    <cellStyle name="Multiple (no x)" xfId="681" xr:uid="{00000000-0005-0000-0000-000086020000}"/>
    <cellStyle name="Multiple (x)" xfId="682" xr:uid="{00000000-0005-0000-0000-000087020000}"/>
    <cellStyle name="Multiple []" xfId="683" xr:uid="{00000000-0005-0000-0000-000088020000}"/>
    <cellStyle name="Multiple [0]" xfId="684" xr:uid="{00000000-0005-0000-0000-000089020000}"/>
    <cellStyle name="Multiple [0] []" xfId="685" xr:uid="{00000000-0005-0000-0000-00008A020000}"/>
    <cellStyle name="Multiple [0]_Book2" xfId="686" xr:uid="{00000000-0005-0000-0000-00008B020000}"/>
    <cellStyle name="Multiple [1]" xfId="687" xr:uid="{00000000-0005-0000-0000-00008C020000}"/>
    <cellStyle name="Multiple [1] []" xfId="688" xr:uid="{00000000-0005-0000-0000-00008D020000}"/>
    <cellStyle name="Multiple [1]_Book4" xfId="689" xr:uid="{00000000-0005-0000-0000-00008E020000}"/>
    <cellStyle name="Multiple [3]" xfId="690" xr:uid="{00000000-0005-0000-0000-00008F020000}"/>
    <cellStyle name="Multiple [3][]" xfId="691" xr:uid="{00000000-0005-0000-0000-000090020000}"/>
    <cellStyle name="Multiple 0.000x" xfId="692" xr:uid="{00000000-0005-0000-0000-000091020000}"/>
    <cellStyle name="Multiple 0.0x" xfId="693" xr:uid="{00000000-0005-0000-0000-000092020000}"/>
    <cellStyle name="Multiple 0x" xfId="694" xr:uid="{00000000-0005-0000-0000-000093020000}"/>
    <cellStyle name="Multiple 2" xfId="695" xr:uid="{00000000-0005-0000-0000-000094020000}"/>
    <cellStyle name="Multiple no x" xfId="696" xr:uid="{00000000-0005-0000-0000-000095020000}"/>
    <cellStyle name="Multiple x" xfId="697" xr:uid="{00000000-0005-0000-0000-000096020000}"/>
    <cellStyle name="Multiple x 2" xfId="698" xr:uid="{00000000-0005-0000-0000-000097020000}"/>
    <cellStyle name="Multiple_Book2" xfId="699" xr:uid="{00000000-0005-0000-0000-000098020000}"/>
    <cellStyle name="Multiple1" xfId="700" xr:uid="{00000000-0005-0000-0000-000099020000}"/>
    <cellStyle name="Multiples" xfId="701" xr:uid="{00000000-0005-0000-0000-00009A020000}"/>
    <cellStyle name="Multiples (no X)" xfId="702" xr:uid="{00000000-0005-0000-0000-00009B020000}"/>
    <cellStyle name="Multiples_Capital Structure Summary" xfId="703" xr:uid="{00000000-0005-0000-0000-00009C020000}"/>
    <cellStyle name="Negative" xfId="704" xr:uid="{00000000-0005-0000-0000-00009D020000}"/>
    <cellStyle name="New" xfId="705" xr:uid="{00000000-0005-0000-0000-00009E020000}"/>
    <cellStyle name="no dec" xfId="706" xr:uid="{00000000-0005-0000-0000-00009F020000}"/>
    <cellStyle name="Normal" xfId="0" builtinId="0"/>
    <cellStyle name="Normal--" xfId="707" xr:uid="{00000000-0005-0000-0000-0000A1020000}"/>
    <cellStyle name="Normal - Style1" xfId="708" xr:uid="{00000000-0005-0000-0000-0000A2020000}"/>
    <cellStyle name="Normal - Style4" xfId="709" xr:uid="{00000000-0005-0000-0000-0000A3020000}"/>
    <cellStyle name="Normal (00)" xfId="710" xr:uid="{00000000-0005-0000-0000-0000A4020000}"/>
    <cellStyle name="Normal [0]" xfId="711" xr:uid="{00000000-0005-0000-0000-0000A5020000}"/>
    <cellStyle name="Normal [1]" xfId="712" xr:uid="{00000000-0005-0000-0000-0000A6020000}"/>
    <cellStyle name="Normal [2]" xfId="713" xr:uid="{00000000-0005-0000-0000-0000A7020000}"/>
    <cellStyle name="Normal [3]" xfId="714" xr:uid="{00000000-0005-0000-0000-0000A8020000}"/>
    <cellStyle name="Normal 10" xfId="29" xr:uid="{00000000-0005-0000-0000-00000A000000}"/>
    <cellStyle name="Normal 10 2" xfId="715" xr:uid="{00000000-0005-0000-0000-0000A9020000}"/>
    <cellStyle name="Normal 10 2 2" xfId="1291" xr:uid="{91E4F0A3-8C65-4DB9-BE31-8D312F172FF8}"/>
    <cellStyle name="Normal 10 2 2 2" xfId="1382" xr:uid="{534A693A-6EF4-4C13-B721-7A3F00C273E6}"/>
    <cellStyle name="Normal 10 2 2 3" xfId="1440" xr:uid="{412255D1-61D0-4172-90F2-476DD0098F11}"/>
    <cellStyle name="Normal 10 3" xfId="1310" xr:uid="{BA7AA818-BA12-4A1A-AAB1-E4D5FE63D195}"/>
    <cellStyle name="Normal 10 4" xfId="1352" xr:uid="{FC00539B-8356-4656-9DC7-24C037FEEAFD}"/>
    <cellStyle name="Normal 10 5" xfId="1393" xr:uid="{2DD566D7-B94D-4D00-AA48-19D2AF8EA8F9}"/>
    <cellStyle name="Normal 100" xfId="1267" xr:uid="{00000000-0005-0000-0000-000020050000}"/>
    <cellStyle name="Normal 101" xfId="1269" xr:uid="{00000000-0005-0000-0000-000022050000}"/>
    <cellStyle name="Normal 102" xfId="1271" xr:uid="{00000000-0005-0000-0000-000024050000}"/>
    <cellStyle name="Normal 103" xfId="1273" xr:uid="{00000000-0005-0000-0000-000026050000}"/>
    <cellStyle name="Normal 104" xfId="1275" xr:uid="{00000000-0005-0000-0000-000028050000}"/>
    <cellStyle name="Normal 105" xfId="1277" xr:uid="{00000000-0005-0000-0000-00002B050000}"/>
    <cellStyle name="Normal 106" xfId="1278" xr:uid="{00000000-0005-0000-0000-00002F050000}"/>
    <cellStyle name="Normal 107" xfId="1284" xr:uid="{7778A96D-A97F-4EB7-8D14-542ABA707E34}"/>
    <cellStyle name="Normal 108" xfId="1297" xr:uid="{BCCCE15F-D027-4FA8-AB9A-E976DC3671D2}"/>
    <cellStyle name="Normal 109" xfId="1322" xr:uid="{597D93B6-82EC-46E8-BAAD-27A31AD949F2}"/>
    <cellStyle name="Normal 11" xfId="716" xr:uid="{00000000-0005-0000-0000-0000AA020000}"/>
    <cellStyle name="Normal 11 2" xfId="1154" xr:uid="{00000000-0005-0000-0000-00003C000000}"/>
    <cellStyle name="Normal 11 2 2" xfId="1368" xr:uid="{873C5F55-4C60-45AC-90CB-F47EE67CBFC2}"/>
    <cellStyle name="Normal 11 2 3" xfId="1423" xr:uid="{EC06C5B7-7793-47E9-86DE-C81C1EFB878C}"/>
    <cellStyle name="Normal 11 3" xfId="1315" xr:uid="{5821224D-EF48-43B1-A75B-C899E361E3D2}"/>
    <cellStyle name="Normal 110" xfId="1339" xr:uid="{4629F859-4B8D-4277-9520-3DDCDE23F7BC}"/>
    <cellStyle name="Normal 111" xfId="1328" xr:uid="{5BDF1F91-03E3-479A-BCD5-B9B59373ED61}"/>
    <cellStyle name="Normal 112" xfId="1342" xr:uid="{99517AAD-A696-431E-BBFC-46FB41B2FC70}"/>
    <cellStyle name="Normal 113" xfId="1325" xr:uid="{F08098C7-2235-47D4-BBCF-C676CB4DA813}"/>
    <cellStyle name="Normal 114" xfId="1336" xr:uid="{12F104C8-5AAC-405E-8159-548C66222761}"/>
    <cellStyle name="Normal 115" xfId="1331" xr:uid="{23343FA3-89BE-4748-A1DA-9D4940258A66}"/>
    <cellStyle name="Normal 116" xfId="1343" xr:uid="{9FB09C37-32EB-443A-9B35-40C577F615D7}"/>
    <cellStyle name="Normal 117" xfId="1357" xr:uid="{EEA9B8FC-C412-4DBF-9DC8-66EDEA70B0CD}"/>
    <cellStyle name="Normal 118" xfId="1383" xr:uid="{6CAAD4BB-9DC1-41A2-BC24-EE2F286660E3}"/>
    <cellStyle name="Normal 119" xfId="1409" xr:uid="{66302F27-D0E4-4916-8F4C-48321B749C58}"/>
    <cellStyle name="Normal 12" xfId="48" xr:uid="{00000000-0005-0000-0000-0000AB020000}"/>
    <cellStyle name="Normal 12 2" xfId="1145" xr:uid="{00000000-0005-0000-0000-000053000000}"/>
    <cellStyle name="Normal 12 2 2" xfId="1365" xr:uid="{B58EBEF5-BC2F-4352-BAAC-1DAD78F87D24}"/>
    <cellStyle name="Normal 12 2 3" xfId="1418" xr:uid="{A3E7E543-2BF9-402D-8D0E-A5650D5EA779}"/>
    <cellStyle name="Normal 120" xfId="1399" xr:uid="{28CD6470-528C-4A55-A8A7-89ADD8663E51}"/>
    <cellStyle name="Normal 121" xfId="1431" xr:uid="{5301CDFB-030A-440B-B381-57BA93747BF6}"/>
    <cellStyle name="Normal 122" xfId="1396" xr:uid="{6EF1A9CB-A7E0-46C6-B685-DF4060A22FB8}"/>
    <cellStyle name="Normal 123" xfId="1406" xr:uid="{9698CB26-3D92-4924-A270-22956A481856}"/>
    <cellStyle name="Normal 124" xfId="1402" xr:uid="{6B93ED59-3BD8-419A-AB48-EB0FB8348D85}"/>
    <cellStyle name="Normal 125" xfId="1420" xr:uid="{F14EB454-CDD6-4A51-8E46-4A16B28CAA90}"/>
    <cellStyle name="Normal 126" xfId="1292" xr:uid="{97EF3BA0-BA36-4790-9CC0-F77F808F14C5}"/>
    <cellStyle name="Normal 127" xfId="1320" xr:uid="{495414A1-749A-4FC2-95B1-CDAF6FF0803D}"/>
    <cellStyle name="Normal 128" xfId="1311" xr:uid="{DEDE33F3-A932-434D-8AAB-D32F7E7BBC9A}"/>
    <cellStyle name="Normal 129" xfId="1441" xr:uid="{EBCE84B9-02EB-4D18-B610-0BD0DF60410A}"/>
    <cellStyle name="Normal 13" xfId="717" xr:uid="{00000000-0005-0000-0000-0000AC020000}"/>
    <cellStyle name="Normal 13 2" xfId="1177" xr:uid="{00000000-0005-0000-0000-000055000000}"/>
    <cellStyle name="Normal 13 2 2" xfId="1371" xr:uid="{84B727B6-691F-4416-BA97-7CF33990255D}"/>
    <cellStyle name="Normal 13 2 3" xfId="1426" xr:uid="{1572D736-55FF-4304-9129-9F984302A8F0}"/>
    <cellStyle name="Normal 130" xfId="1317" xr:uid="{1D4E45B7-C044-46C1-95E0-D44C9CD0C0CD}"/>
    <cellStyle name="Normal 131" xfId="1314" xr:uid="{8920D514-20F1-434A-B243-7F474FFB9052}"/>
    <cellStyle name="Normal 132" xfId="1321" xr:uid="{B89374A8-5A14-4B93-A132-0D251FD2FBC6}"/>
    <cellStyle name="Normal 14" xfId="718" xr:uid="{00000000-0005-0000-0000-0000AD020000}"/>
    <cellStyle name="Normal 14 2" xfId="1178" xr:uid="{00000000-0005-0000-0000-000056000000}"/>
    <cellStyle name="Normal 14 2 2" xfId="1372" xr:uid="{66C79323-39A6-4B57-936A-0EC6CFB160F9}"/>
    <cellStyle name="Normal 14 2 3" xfId="1427" xr:uid="{CF97B28C-AD2B-49BD-9289-60BFA7365667}"/>
    <cellStyle name="Normal 15" xfId="719" xr:uid="{00000000-0005-0000-0000-0000AE020000}"/>
    <cellStyle name="Normal 15 2" xfId="720" xr:uid="{00000000-0005-0000-0000-0000AF020000}"/>
    <cellStyle name="Normal 16" xfId="721" xr:uid="{00000000-0005-0000-0000-0000B0020000}"/>
    <cellStyle name="Normal 17" xfId="722" xr:uid="{00000000-0005-0000-0000-0000B1020000}"/>
    <cellStyle name="Normal 18" xfId="723" xr:uid="{00000000-0005-0000-0000-0000B2020000}"/>
    <cellStyle name="Normal 19" xfId="37" xr:uid="{00000000-0005-0000-0000-0000B3020000}"/>
    <cellStyle name="Normal 2" xfId="5" xr:uid="{00000000-0005-0000-0000-000003000000}"/>
    <cellStyle name="Normal 2 2" xfId="19" xr:uid="{00000000-0005-0000-0000-00000C000000}"/>
    <cellStyle name="Normal 2 2 2" xfId="1101" xr:uid="{00000000-0005-0000-0000-0000B6020000}"/>
    <cellStyle name="Normal 2 2 2 2" xfId="1359" xr:uid="{6773C432-BDC4-4F0F-84AF-063513C9AA40}"/>
    <cellStyle name="Normal 2 2 2 3" xfId="1411" xr:uid="{9A90E230-503D-43FF-AC5A-8BD50824BB5C}"/>
    <cellStyle name="Normal 2 2 3" xfId="41" xr:uid="{00000000-0005-0000-0000-0000B5020000}"/>
    <cellStyle name="Normal 2 2 3 2" xfId="1354" xr:uid="{7FE05326-7087-4F1A-A47B-B94EE277D824}"/>
    <cellStyle name="Normal 2 2 3 3" xfId="1395" xr:uid="{2D4FF2AE-D67A-449E-926B-60B736FCC1E2}"/>
    <cellStyle name="Normal 2 3" xfId="13" xr:uid="{00000000-0005-0000-0000-00000B000000}"/>
    <cellStyle name="Normal 2 4" xfId="36" xr:uid="{00000000-0005-0000-0000-000003000000}"/>
    <cellStyle name="Normal 2 4 2" xfId="39" xr:uid="{00000000-0005-0000-0000-0000B8020000}"/>
    <cellStyle name="Normal 2 5" xfId="33" xr:uid="{00000000-0005-0000-0000-000003000000}"/>
    <cellStyle name="Normal 2 6" xfId="1302" xr:uid="{D2F1B715-9109-4251-BF2B-571D2595EB2A}"/>
    <cellStyle name="Normal 20" xfId="1080" xr:uid="{00000000-0005-0000-0000-0000B9020000}"/>
    <cellStyle name="Normal 21" xfId="1096" xr:uid="{00000000-0005-0000-0000-0000BA020000}"/>
    <cellStyle name="Normal 22" xfId="1083" xr:uid="{00000000-0005-0000-0000-0000BB020000}"/>
    <cellStyle name="Normal 23" xfId="1093" xr:uid="{00000000-0005-0000-0000-0000BC020000}"/>
    <cellStyle name="Normal 24" xfId="1086" xr:uid="{00000000-0005-0000-0000-0000BD020000}"/>
    <cellStyle name="Normal 25" xfId="1097" xr:uid="{00000000-0005-0000-0000-0000BE020000}"/>
    <cellStyle name="Normal 26" xfId="1098" xr:uid="{00000000-0005-0000-0000-0000BF020000}"/>
    <cellStyle name="Normal 27" xfId="47" xr:uid="{00000000-0005-0000-0000-000078040000}"/>
    <cellStyle name="Normal 27 2" xfId="1280" xr:uid="{00000000-0005-0000-0000-000062040000}"/>
    <cellStyle name="Normal 27 2 2" xfId="1374" xr:uid="{F95E3159-1E47-4515-8B8E-3C6B58C3C700}"/>
    <cellStyle name="Normal 27 2 3" xfId="1432" xr:uid="{6DC04D18-F7F2-49BD-A037-122476F37C49}"/>
    <cellStyle name="Normal 28" xfId="1157" xr:uid="{00000000-0005-0000-0000-00007C040000}"/>
    <cellStyle name="Normal 29" xfId="1150" xr:uid="{00000000-0005-0000-0000-000081040000}"/>
    <cellStyle name="Normal 3" xfId="3" xr:uid="{00000000-0005-0000-0000-000004000000}"/>
    <cellStyle name="Normal 3 2" xfId="16" xr:uid="{00000000-0005-0000-0000-00000D000000}"/>
    <cellStyle name="Normal 3 2 2" xfId="725" xr:uid="{00000000-0005-0000-0000-0000C2020000}"/>
    <cellStyle name="Normal 3 2 3" xfId="726" xr:uid="{00000000-0005-0000-0000-0000C3020000}"/>
    <cellStyle name="Normal 3 2 4" xfId="727" xr:uid="{00000000-0005-0000-0000-0000C4020000}"/>
    <cellStyle name="Normal 3 2 5" xfId="728" xr:uid="{00000000-0005-0000-0000-0000C5020000}"/>
    <cellStyle name="Normal 3 2 6" xfId="729" xr:uid="{00000000-0005-0000-0000-0000C6020000}"/>
    <cellStyle name="Normal 3 2 7" xfId="724" xr:uid="{00000000-0005-0000-0000-0000C1020000}"/>
    <cellStyle name="Normal 3 3" xfId="34" xr:uid="{00000000-0005-0000-0000-000004000000}"/>
    <cellStyle name="Normal 3 4" xfId="31" xr:uid="{00000000-0005-0000-0000-000004000000}"/>
    <cellStyle name="Normal 3 5" xfId="1136" xr:uid="{00000000-0005-0000-0000-000032000000}"/>
    <cellStyle name="Normal 3 5 2" xfId="1364" xr:uid="{A4430B4F-E2E2-486B-BA69-086FD8431676}"/>
    <cellStyle name="Normal 3 5 3" xfId="1416" xr:uid="{90BC9C8F-98B3-438C-9658-1A3F876B0294}"/>
    <cellStyle name="Normal 3 6" xfId="1300" xr:uid="{6B9FBF4A-7842-4271-8DE3-B02B7FB48D10}"/>
    <cellStyle name="Normal 30" xfId="1149" xr:uid="{00000000-0005-0000-0000-000083040000}"/>
    <cellStyle name="Normal 31" xfId="1151" xr:uid="{00000000-0005-0000-0000-000085040000}"/>
    <cellStyle name="Normal 32" xfId="1143" xr:uid="{00000000-0005-0000-0000-000087040000}"/>
    <cellStyle name="Normal 33" xfId="1141" xr:uid="{00000000-0005-0000-0000-00008B040000}"/>
    <cellStyle name="Normal 34" xfId="1133" xr:uid="{00000000-0005-0000-0000-00008D040000}"/>
    <cellStyle name="Normal 35" xfId="1142" xr:uid="{00000000-0005-0000-0000-00008F040000}"/>
    <cellStyle name="Normal 36" xfId="1138" xr:uid="{00000000-0005-0000-0000-000091040000}"/>
    <cellStyle name="Normal 37" xfId="1132" xr:uid="{00000000-0005-0000-0000-000093040000}"/>
    <cellStyle name="Normal 38" xfId="1130" xr:uid="{00000000-0005-0000-0000-000097040000}"/>
    <cellStyle name="Normal 39" xfId="1125" xr:uid="{00000000-0005-0000-0000-00009A040000}"/>
    <cellStyle name="Normal 4" xfId="6" xr:uid="{00000000-0005-0000-0000-000005000000}"/>
    <cellStyle name="Normal 4 2" xfId="22" xr:uid="{00000000-0005-0000-0000-00000E000000}"/>
    <cellStyle name="Normal 4 2 2" xfId="730" xr:uid="{00000000-0005-0000-0000-0000C9020000}"/>
    <cellStyle name="Normal 4 2 3" xfId="1346" xr:uid="{5B7AF4C4-06DD-457F-B15A-10A2A9BD2DCE}"/>
    <cellStyle name="Normal 4 2 4" xfId="1387" xr:uid="{4570E43C-625F-47E8-B2F9-D199B1C94996}"/>
    <cellStyle name="Normal 4 3" xfId="731" xr:uid="{00000000-0005-0000-0000-0000CA020000}"/>
    <cellStyle name="Normal 4 4" xfId="732" xr:uid="{00000000-0005-0000-0000-0000CB020000}"/>
    <cellStyle name="Normal 4 5" xfId="733" xr:uid="{00000000-0005-0000-0000-0000CC020000}"/>
    <cellStyle name="Normal 4 6" xfId="734" xr:uid="{00000000-0005-0000-0000-0000CD020000}"/>
    <cellStyle name="Normal 4 7" xfId="1079" xr:uid="{00000000-0005-0000-0000-0000CE020000}"/>
    <cellStyle name="Normal 4 8" xfId="1303" xr:uid="{1DBC50DA-CA09-40AC-BE23-75742820AA2A}"/>
    <cellStyle name="Normal 4 9" xfId="1294" xr:uid="{5EEF135A-31F9-4F9A-8E36-67A039DA49F7}"/>
    <cellStyle name="Normal 40" xfId="1123" xr:uid="{00000000-0005-0000-0000-00009C040000}"/>
    <cellStyle name="Normal 41" xfId="1126" xr:uid="{00000000-0005-0000-0000-00009E040000}"/>
    <cellStyle name="Normal 42" xfId="1120" xr:uid="{00000000-0005-0000-0000-0000A0040000}"/>
    <cellStyle name="Normal 43" xfId="1118" xr:uid="{00000000-0005-0000-0000-0000A2040000}"/>
    <cellStyle name="Normal 44" xfId="1116" xr:uid="{00000000-0005-0000-0000-0000A4040000}"/>
    <cellStyle name="Normal 45" xfId="1114" xr:uid="{00000000-0005-0000-0000-0000A6040000}"/>
    <cellStyle name="Normal 46" xfId="1112" xr:uid="{00000000-0005-0000-0000-0000A8040000}"/>
    <cellStyle name="Normal 47" xfId="1110" xr:uid="{00000000-0005-0000-0000-0000AA040000}"/>
    <cellStyle name="Normal 48" xfId="1078" xr:uid="{00000000-0005-0000-0000-0000AC040000}"/>
    <cellStyle name="Normal 49" xfId="42" xr:uid="{00000000-0005-0000-0000-0000AE040000}"/>
    <cellStyle name="Normal 5" xfId="24" xr:uid="{00000000-0005-0000-0000-00000F000000}"/>
    <cellStyle name="Normal 5 10" xfId="1389" xr:uid="{47B6D7C7-E814-4AEB-B90B-4F2B04CB8E50}"/>
    <cellStyle name="Normal 5 2" xfId="736" xr:uid="{00000000-0005-0000-0000-0000D0020000}"/>
    <cellStyle name="Normal 5 2 2" xfId="1287" xr:uid="{CC33C450-15AA-43E4-815D-E4326BBEC466}"/>
    <cellStyle name="Normal 5 2 2 2" xfId="1378" xr:uid="{999E285F-3D42-43BC-A874-B8446810ADE2}"/>
    <cellStyle name="Normal 5 2 2 3" xfId="1436" xr:uid="{86B1E63E-ECA1-48E2-AFC3-C722ECBC233D}"/>
    <cellStyle name="Normal 5 3" xfId="737" xr:uid="{00000000-0005-0000-0000-0000D1020000}"/>
    <cellStyle name="Normal 5 4" xfId="738" xr:uid="{00000000-0005-0000-0000-0000D2020000}"/>
    <cellStyle name="Normal 5 5" xfId="739" xr:uid="{00000000-0005-0000-0000-0000D3020000}"/>
    <cellStyle name="Normal 5 6" xfId="740" xr:uid="{00000000-0005-0000-0000-0000D4020000}"/>
    <cellStyle name="Normal 5 7" xfId="735" xr:uid="{00000000-0005-0000-0000-0000CF020000}"/>
    <cellStyle name="Normal 5 8" xfId="1306" xr:uid="{87CC8D0D-37C3-499D-BF5A-BB6C076B6A82}"/>
    <cellStyle name="Normal 5 9" xfId="1348" xr:uid="{E6B8115F-065E-49CD-B949-3249999F2A1A}"/>
    <cellStyle name="Normal 50" xfId="1107" xr:uid="{00000000-0005-0000-0000-0000B0040000}"/>
    <cellStyle name="Normal 51" xfId="1105" xr:uid="{00000000-0005-0000-0000-0000B2040000}"/>
    <cellStyle name="Normal 52" xfId="1159" xr:uid="{00000000-0005-0000-0000-0000B4040000}"/>
    <cellStyle name="Normal 53" xfId="1161" xr:uid="{00000000-0005-0000-0000-0000BA040000}"/>
    <cellStyle name="Normal 54" xfId="1182" xr:uid="{00000000-0005-0000-0000-0000BC040000}"/>
    <cellStyle name="Normal 55" xfId="1183" xr:uid="{00000000-0005-0000-0000-0000BE040000}"/>
    <cellStyle name="Normal 56" xfId="1184" xr:uid="{00000000-0005-0000-0000-0000C0040000}"/>
    <cellStyle name="Normal 57" xfId="1185" xr:uid="{00000000-0005-0000-0000-0000C2040000}"/>
    <cellStyle name="Normal 58" xfId="1166" xr:uid="{00000000-0005-0000-0000-0000C4040000}"/>
    <cellStyle name="Normal 59" xfId="1168" xr:uid="{00000000-0005-0000-0000-0000C6040000}"/>
    <cellStyle name="Normal 6" xfId="25" xr:uid="{00000000-0005-0000-0000-000010000000}"/>
    <cellStyle name="Normal 6 10" xfId="1390" xr:uid="{FA7DB84E-0E0B-4A56-8256-800FD0CB263F}"/>
    <cellStyle name="Normal 6 2" xfId="742" xr:uid="{00000000-0005-0000-0000-0000D6020000}"/>
    <cellStyle name="Normal 6 2 2" xfId="1288" xr:uid="{ECEE5933-2248-4F82-A147-2A724DF7D3D3}"/>
    <cellStyle name="Normal 6 2 2 2" xfId="1379" xr:uid="{5C3ABDFE-14F5-4FEB-BEE8-415CA67186F1}"/>
    <cellStyle name="Normal 6 2 2 3" xfId="1437" xr:uid="{6DFA521A-2D0B-4CD4-B551-D7BCA5F3DBF0}"/>
    <cellStyle name="Normal 6 3" xfId="743" xr:uid="{00000000-0005-0000-0000-0000D7020000}"/>
    <cellStyle name="Normal 6 4" xfId="744" xr:uid="{00000000-0005-0000-0000-0000D8020000}"/>
    <cellStyle name="Normal 6 5" xfId="745" xr:uid="{00000000-0005-0000-0000-0000D9020000}"/>
    <cellStyle name="Normal 6 6" xfId="746" xr:uid="{00000000-0005-0000-0000-0000DA020000}"/>
    <cellStyle name="Normal 6 7" xfId="741" xr:uid="{00000000-0005-0000-0000-0000D5020000}"/>
    <cellStyle name="Normal 6 8" xfId="1307" xr:uid="{4839EDE8-0543-467B-B708-974D013214A5}"/>
    <cellStyle name="Normal 6 9" xfId="1349" xr:uid="{D4D2B391-40CC-4187-8C86-4DF1E92F7CC2}"/>
    <cellStyle name="Normal 60" xfId="1162" xr:uid="{00000000-0005-0000-0000-0000C8040000}"/>
    <cellStyle name="Normal 61" xfId="1164" xr:uid="{00000000-0005-0000-0000-0000CA040000}"/>
    <cellStyle name="Normal 62" xfId="1174" xr:uid="{00000000-0005-0000-0000-0000CC040000}"/>
    <cellStyle name="Normal 63" xfId="1186" xr:uid="{00000000-0005-0000-0000-0000CE040000}"/>
    <cellStyle name="Normal 64" xfId="1188" xr:uid="{00000000-0005-0000-0000-0000D0040000}"/>
    <cellStyle name="Normal 65" xfId="1193" xr:uid="{00000000-0005-0000-0000-0000D2040000}"/>
    <cellStyle name="Normal 66" xfId="1192" xr:uid="{00000000-0005-0000-0000-0000D4040000}"/>
    <cellStyle name="Normal 67" xfId="1189" xr:uid="{00000000-0005-0000-0000-0000D6040000}"/>
    <cellStyle name="Normal 68" xfId="1194" xr:uid="{00000000-0005-0000-0000-0000D8040000}"/>
    <cellStyle name="Normal 69" xfId="1196" xr:uid="{00000000-0005-0000-0000-0000DA040000}"/>
    <cellStyle name="Normal 7" xfId="27" xr:uid="{00000000-0005-0000-0000-000011000000}"/>
    <cellStyle name="Normal 7 2" xfId="748" xr:uid="{00000000-0005-0000-0000-0000DC020000}"/>
    <cellStyle name="Normal 7 3" xfId="749" xr:uid="{00000000-0005-0000-0000-0000DD020000}"/>
    <cellStyle name="Normal 7 4" xfId="750" xr:uid="{00000000-0005-0000-0000-0000DE020000}"/>
    <cellStyle name="Normal 7 5" xfId="751" xr:uid="{00000000-0005-0000-0000-0000DF020000}"/>
    <cellStyle name="Normal 7 6" xfId="752" xr:uid="{00000000-0005-0000-0000-0000E0020000}"/>
    <cellStyle name="Normal 7 7" xfId="747" xr:uid="{00000000-0005-0000-0000-0000DB020000}"/>
    <cellStyle name="Normal 7 8" xfId="1308" xr:uid="{277CABF0-721D-4144-8BFE-FA878BF8F833}"/>
    <cellStyle name="Normal 7 9" xfId="1295" xr:uid="{857FE2DD-AB3C-47F7-BB16-38F975FCB209}"/>
    <cellStyle name="Normal 70" xfId="1198" xr:uid="{00000000-0005-0000-0000-0000DC040000}"/>
    <cellStyle name="Normal 71" xfId="1204" xr:uid="{00000000-0005-0000-0000-0000DE040000}"/>
    <cellStyle name="Normal 72" xfId="1205" xr:uid="{00000000-0005-0000-0000-0000E0040000}"/>
    <cellStyle name="Normal 73" xfId="1203" xr:uid="{00000000-0005-0000-0000-0000E2040000}"/>
    <cellStyle name="Normal 74" xfId="1206" xr:uid="{00000000-0005-0000-0000-0000E4040000}"/>
    <cellStyle name="Normal 75" xfId="1208" xr:uid="{00000000-0005-0000-0000-0000E6040000}"/>
    <cellStyle name="Normal 76" xfId="1210" xr:uid="{00000000-0005-0000-0000-0000E8040000}"/>
    <cellStyle name="Normal 77" xfId="1212" xr:uid="{00000000-0005-0000-0000-0000EA040000}"/>
    <cellStyle name="Normal 78" xfId="1214" xr:uid="{00000000-0005-0000-0000-0000EC040000}"/>
    <cellStyle name="Normal 79" xfId="1216" xr:uid="{00000000-0005-0000-0000-0000EE040000}"/>
    <cellStyle name="Normal 8" xfId="9" xr:uid="{00000000-0005-0000-0000-000012000000}"/>
    <cellStyle name="Normal 8 2" xfId="754" xr:uid="{00000000-0005-0000-0000-0000E2020000}"/>
    <cellStyle name="Normal 8 3" xfId="755" xr:uid="{00000000-0005-0000-0000-0000E3020000}"/>
    <cellStyle name="Normal 8 4" xfId="756" xr:uid="{00000000-0005-0000-0000-0000E4020000}"/>
    <cellStyle name="Normal 8 5" xfId="757" xr:uid="{00000000-0005-0000-0000-0000E5020000}"/>
    <cellStyle name="Normal 8 6" xfId="758" xr:uid="{00000000-0005-0000-0000-0000E6020000}"/>
    <cellStyle name="Normal 8 7" xfId="753" xr:uid="{00000000-0005-0000-0000-0000E1020000}"/>
    <cellStyle name="Normal 8 8" xfId="1304" xr:uid="{CB65FFE9-1502-4AB6-9814-E0E929AB03F9}"/>
    <cellStyle name="Normal 8 9" xfId="1296" xr:uid="{5B2F6ED2-3370-44DB-B8C6-5CD1CA0C8C6F}"/>
    <cellStyle name="Normal 80" xfId="1218" xr:uid="{00000000-0005-0000-0000-0000F0040000}"/>
    <cellStyle name="Normal 81" xfId="1220" xr:uid="{00000000-0005-0000-0000-0000F2040000}"/>
    <cellStyle name="Normal 82" xfId="1223" xr:uid="{00000000-0005-0000-0000-0000F5040000}"/>
    <cellStyle name="Normal 83" xfId="1227" xr:uid="{00000000-0005-0000-0000-0000F8040000}"/>
    <cellStyle name="Normal 84" xfId="1228" xr:uid="{00000000-0005-0000-0000-0000FB040000}"/>
    <cellStyle name="Normal 85" xfId="1234" xr:uid="{00000000-0005-0000-0000-0000FE040000}"/>
    <cellStyle name="Normal 86" xfId="1237" xr:uid="{00000000-0005-0000-0000-000001050000}"/>
    <cellStyle name="Normal 87" xfId="1240" xr:uid="{00000000-0005-0000-0000-000004050000}"/>
    <cellStyle name="Normal 88" xfId="1243" xr:uid="{00000000-0005-0000-0000-000007050000}"/>
    <cellStyle name="Normal 89" xfId="1245" xr:uid="{00000000-0005-0000-0000-000009050000}"/>
    <cellStyle name="Normal 9" xfId="28" xr:uid="{00000000-0005-0000-0000-000013000000}"/>
    <cellStyle name="Normal 9 10" xfId="1392" xr:uid="{1F94110D-66DC-4604-997F-605FAEC3025A}"/>
    <cellStyle name="Normal 9 2" xfId="760" xr:uid="{00000000-0005-0000-0000-0000E8020000}"/>
    <cellStyle name="Normal 9 2 2" xfId="1290" xr:uid="{0B9A49ED-0CF9-4269-A35E-1184D444B12E}"/>
    <cellStyle name="Normal 9 2 2 2" xfId="1381" xr:uid="{5A456F6C-EF36-4B9F-82C5-85E03E69A47C}"/>
    <cellStyle name="Normal 9 2 2 3" xfId="1439" xr:uid="{28C4FDC2-DB09-4837-8A1A-D3FD7ACBDA83}"/>
    <cellStyle name="Normal 9 3" xfId="761" xr:uid="{00000000-0005-0000-0000-0000E9020000}"/>
    <cellStyle name="Normal 9 4" xfId="762" xr:uid="{00000000-0005-0000-0000-0000EA020000}"/>
    <cellStyle name="Normal 9 5" xfId="763" xr:uid="{00000000-0005-0000-0000-0000EB020000}"/>
    <cellStyle name="Normal 9 6" xfId="764" xr:uid="{00000000-0005-0000-0000-0000EC020000}"/>
    <cellStyle name="Normal 9 7" xfId="759" xr:uid="{00000000-0005-0000-0000-0000E7020000}"/>
    <cellStyle name="Normal 9 8" xfId="1309" xr:uid="{0C74F41A-3488-40A1-AAFA-96C8884B0C41}"/>
    <cellStyle name="Normal 9 9" xfId="1351" xr:uid="{A1B2F359-CC8D-4D06-AC99-4667C28DC0B2}"/>
    <cellStyle name="Normal 90" xfId="1246" xr:uid="{00000000-0005-0000-0000-00000B050000}"/>
    <cellStyle name="Normal 91" xfId="1248" xr:uid="{00000000-0005-0000-0000-00000D050000}"/>
    <cellStyle name="Normal 92" xfId="1250" xr:uid="{00000000-0005-0000-0000-00000F050000}"/>
    <cellStyle name="Normal 93" xfId="1252" xr:uid="{00000000-0005-0000-0000-000011050000}"/>
    <cellStyle name="Normal 94" xfId="1254" xr:uid="{00000000-0005-0000-0000-000013050000}"/>
    <cellStyle name="Normal 95" xfId="1256" xr:uid="{00000000-0005-0000-0000-000015050000}"/>
    <cellStyle name="Normal 96" xfId="1258" xr:uid="{00000000-0005-0000-0000-000018050000}"/>
    <cellStyle name="Normal 97" xfId="1261" xr:uid="{00000000-0005-0000-0000-00001A050000}"/>
    <cellStyle name="Normal 98" xfId="1263" xr:uid="{00000000-0005-0000-0000-00001C050000}"/>
    <cellStyle name="Normal 99" xfId="1265" xr:uid="{00000000-0005-0000-0000-00001E050000}"/>
    <cellStyle name="Normal0" xfId="765" xr:uid="{00000000-0005-0000-0000-0000ED020000}"/>
    <cellStyle name="Normal1" xfId="766" xr:uid="{00000000-0005-0000-0000-0000EE020000}"/>
    <cellStyle name="Normal2" xfId="767" xr:uid="{00000000-0005-0000-0000-0000EF020000}"/>
    <cellStyle name="NormalCurrency" xfId="768" xr:uid="{00000000-0005-0000-0000-0000F0020000}"/>
    <cellStyle name="NormalMultiple" xfId="769" xr:uid="{00000000-0005-0000-0000-0000F1020000}"/>
    <cellStyle name="Normalx" xfId="770" xr:uid="{00000000-0005-0000-0000-0000F2020000}"/>
    <cellStyle name="NormalxShadow" xfId="771" xr:uid="{00000000-0005-0000-0000-0000F3020000}"/>
    <cellStyle name="Numbers" xfId="772" xr:uid="{00000000-0005-0000-0000-0000F4020000}"/>
    <cellStyle name="Numbers - Bold" xfId="773" xr:uid="{00000000-0005-0000-0000-0000F5020000}"/>
    <cellStyle name="Numbers_increm pf" xfId="774" xr:uid="{00000000-0005-0000-0000-0000F6020000}"/>
    <cellStyle name="numPStyle" xfId="775" xr:uid="{00000000-0005-0000-0000-0000F7020000}"/>
    <cellStyle name="OScommands" xfId="776" xr:uid="{00000000-0005-0000-0000-0000F8020000}"/>
    <cellStyle name="OSW_ColumnLabels" xfId="777" xr:uid="{00000000-0005-0000-0000-0000F9020000}"/>
    <cellStyle name="Output Amounts" xfId="778" xr:uid="{00000000-0005-0000-0000-0000FA020000}"/>
    <cellStyle name="Output Column Headings" xfId="779" xr:uid="{00000000-0005-0000-0000-0000FB020000}"/>
    <cellStyle name="Output Line Items" xfId="780" xr:uid="{00000000-0005-0000-0000-0000FC020000}"/>
    <cellStyle name="Output Report Heading" xfId="781" xr:uid="{00000000-0005-0000-0000-0000FD020000}"/>
    <cellStyle name="Output Report Title" xfId="782" xr:uid="{00000000-0005-0000-0000-0000FE020000}"/>
    <cellStyle name="p" xfId="783" xr:uid="{00000000-0005-0000-0000-0000FF020000}"/>
    <cellStyle name="p1" xfId="784" xr:uid="{00000000-0005-0000-0000-000000030000}"/>
    <cellStyle name="p2" xfId="785" xr:uid="{00000000-0005-0000-0000-000001030000}"/>
    <cellStyle name="p3" xfId="786" xr:uid="{00000000-0005-0000-0000-000002030000}"/>
    <cellStyle name="Page Heading" xfId="787" xr:uid="{00000000-0005-0000-0000-000003030000}"/>
    <cellStyle name="Page Heading Large" xfId="788" xr:uid="{00000000-0005-0000-0000-000004030000}"/>
    <cellStyle name="Page Heading Small" xfId="789" xr:uid="{00000000-0005-0000-0000-000005030000}"/>
    <cellStyle name="PageSubTitle" xfId="790" xr:uid="{00000000-0005-0000-0000-000006030000}"/>
    <cellStyle name="PageTitle" xfId="791" xr:uid="{00000000-0005-0000-0000-000007030000}"/>
    <cellStyle name="Palatino" xfId="792" xr:uid="{00000000-0005-0000-0000-000008030000}"/>
    <cellStyle name="pe" xfId="793" xr:uid="{00000000-0005-0000-0000-000009030000}"/>
    <cellStyle name="PEG" xfId="794" xr:uid="{00000000-0005-0000-0000-00000A030000}"/>
    <cellStyle name="per.style" xfId="795" xr:uid="{00000000-0005-0000-0000-00000B030000}"/>
    <cellStyle name="Percent" xfId="2" builtinId="5"/>
    <cellStyle name="Percent [0]" xfId="796" xr:uid="{00000000-0005-0000-0000-00000D030000}"/>
    <cellStyle name="Percent [00]" xfId="797" xr:uid="{00000000-0005-0000-0000-00000E030000}"/>
    <cellStyle name="Percent [1]" xfId="798" xr:uid="{00000000-0005-0000-0000-00000F030000}"/>
    <cellStyle name="Percent [1] --" xfId="799" xr:uid="{00000000-0005-0000-0000-000010030000}"/>
    <cellStyle name="Percent [1][]" xfId="800" xr:uid="{00000000-0005-0000-0000-000011030000}"/>
    <cellStyle name="Percent [1]_Book2" xfId="801" xr:uid="{00000000-0005-0000-0000-000012030000}"/>
    <cellStyle name="Percent [2]" xfId="802" xr:uid="{00000000-0005-0000-0000-000013030000}"/>
    <cellStyle name="Percent [3]" xfId="803" xr:uid="{00000000-0005-0000-0000-000014030000}"/>
    <cellStyle name="Percent [3]--" xfId="804" xr:uid="{00000000-0005-0000-0000-000015030000}"/>
    <cellStyle name="Percent [3]_Financial Summary" xfId="805" xr:uid="{00000000-0005-0000-0000-000016030000}"/>
    <cellStyle name="Percent 0%" xfId="806" xr:uid="{00000000-0005-0000-0000-000017030000}"/>
    <cellStyle name="Percent 0.0%" xfId="807" xr:uid="{00000000-0005-0000-0000-000018030000}"/>
    <cellStyle name="Percent 0.00%" xfId="808" xr:uid="{00000000-0005-0000-0000-000019030000}"/>
    <cellStyle name="Percent 10" xfId="809" xr:uid="{00000000-0005-0000-0000-00001A030000}"/>
    <cellStyle name="Percent 100" xfId="1283" xr:uid="{00000000-0005-0000-0000-000030050000}"/>
    <cellStyle name="Percent 101" xfId="1285" xr:uid="{C9B22E4F-123A-4735-A486-E66A1776EA91}"/>
    <cellStyle name="Percent 102" xfId="1299" xr:uid="{F2F9355D-0BE0-488E-AB0A-D1FAFC8FF9FE}"/>
    <cellStyle name="Percent 103" xfId="1324" xr:uid="{53A2F468-FA2A-4945-9852-9D5E01CC83ED}"/>
    <cellStyle name="Percent 104" xfId="1337" xr:uid="{315BCD82-C83E-4ABC-853F-BCC8268BF80A}"/>
    <cellStyle name="Percent 105" xfId="1330" xr:uid="{855163AD-AA83-45D7-AAFF-879535401CE6}"/>
    <cellStyle name="Percent 106" xfId="1340" xr:uid="{C442C51B-307A-49DE-91CA-B03B4147F6FD}"/>
    <cellStyle name="Percent 107" xfId="1327" xr:uid="{1E2A36D8-FAD5-4D25-9309-EEE0C8A8D8FD}"/>
    <cellStyle name="Percent 108" xfId="1334" xr:uid="{0B24976B-6301-4F6E-A9CD-2594DCEF62B8}"/>
    <cellStyle name="Percent 109" xfId="1333" xr:uid="{5D1881F5-937C-454E-88A5-767A3086F930}"/>
    <cellStyle name="Percent 11" xfId="810" xr:uid="{00000000-0005-0000-0000-00001B030000}"/>
    <cellStyle name="Percent 110" xfId="1345" xr:uid="{98D516E5-89AE-41E2-88AE-D8C83BEA7EEC}"/>
    <cellStyle name="Percent 111" xfId="1355" xr:uid="{642611DF-435C-4C5D-9B26-155FA4529810}"/>
    <cellStyle name="Percent 112" xfId="1385" xr:uid="{94EAB382-C5DF-4F64-8292-05FD4F7EC890}"/>
    <cellStyle name="Percent 113" xfId="1407" xr:uid="{C9D58E48-0EC4-4385-A37B-5820F87F6C6F}"/>
    <cellStyle name="Percent 114" xfId="1401" xr:uid="{771648E1-57C4-41D1-AA0C-41C5EDFC52D6}"/>
    <cellStyle name="Percent 115" xfId="1429" xr:uid="{AFD517A4-8C5A-4F45-9D8E-B899D9E3D5D1}"/>
    <cellStyle name="Percent 116" xfId="1398" xr:uid="{793A923E-1B8E-481F-9CA1-AD79053E0609}"/>
    <cellStyle name="Percent 117" xfId="1404" xr:uid="{3005907D-3017-476F-94B2-79683E98026A}"/>
    <cellStyle name="Percent 118" xfId="1403" xr:uid="{FEDB11C2-C021-4965-8F76-C92A4A35F354}"/>
    <cellStyle name="Percent 119" xfId="1419" xr:uid="{220AA788-A403-4DCF-B99B-C6CE9274DE72}"/>
    <cellStyle name="Percent 12" xfId="811" xr:uid="{00000000-0005-0000-0000-00001C030000}"/>
    <cellStyle name="Percent 120" xfId="1293" xr:uid="{E5393567-7058-4025-9CB7-18315B419F65}"/>
    <cellStyle name="Percent 121" xfId="1319" xr:uid="{153A6AB4-4184-4C07-A43A-D4FA8262B505}"/>
    <cellStyle name="Percent 122" xfId="1312" xr:uid="{704F67BC-F20A-4B5A-9087-D0D02631222B}"/>
    <cellStyle name="Percent 123" xfId="1442" xr:uid="{8CC46CE4-37AB-48E4-AE03-CDB25E3954F6}"/>
    <cellStyle name="Percent 124" xfId="1318" xr:uid="{ABA8EC1F-10C5-46D8-914E-24D8B1B4B294}"/>
    <cellStyle name="Percent 125" xfId="1313" xr:uid="{4B5301A4-B00D-4901-B4EE-02C12A34614E}"/>
    <cellStyle name="Percent 126" xfId="1316" xr:uid="{F1A1C7C9-3C95-4FD2-87DF-EA7E20CF2DD6}"/>
    <cellStyle name="Percent 13" xfId="812" xr:uid="{00000000-0005-0000-0000-00001D030000}"/>
    <cellStyle name="Percent 14" xfId="1082" xr:uid="{00000000-0005-0000-0000-00001E030000}"/>
    <cellStyle name="Percent 15" xfId="1094" xr:uid="{00000000-0005-0000-0000-00001F030000}"/>
    <cellStyle name="Percent 16" xfId="1085" xr:uid="{00000000-0005-0000-0000-000020030000}"/>
    <cellStyle name="Percent 17" xfId="1091" xr:uid="{00000000-0005-0000-0000-000021030000}"/>
    <cellStyle name="Percent 18" xfId="1088" xr:uid="{00000000-0005-0000-0000-000022030000}"/>
    <cellStyle name="Percent 19" xfId="1089" xr:uid="{00000000-0005-0000-0000-000023030000}"/>
    <cellStyle name="Percent 2" xfId="4" xr:uid="{00000000-0005-0000-0000-000007000000}"/>
    <cellStyle name="Percent 2 2" xfId="20" xr:uid="{00000000-0005-0000-0000-000016000000}"/>
    <cellStyle name="Percent 2 3" xfId="15" xr:uid="{00000000-0005-0000-0000-000015000000}"/>
    <cellStyle name="Percent 2 3 2" xfId="1100" xr:uid="{00000000-0005-0000-0000-000026030000}"/>
    <cellStyle name="Percent 2 3 2 2" xfId="1358" xr:uid="{38F9BE56-DD10-4298-B3BA-E9D5F20FDB2B}"/>
    <cellStyle name="Percent 2 3 2 3" xfId="1410" xr:uid="{32BD8240-31A5-43B2-8932-A7E4361B1D97}"/>
    <cellStyle name="Percent 2 4" xfId="35" xr:uid="{00000000-0005-0000-0000-000007000000}"/>
    <cellStyle name="Percent 2 5" xfId="32" xr:uid="{00000000-0005-0000-0000-000007000000}"/>
    <cellStyle name="Percent 2 5 2" xfId="813" xr:uid="{00000000-0005-0000-0000-000027030000}"/>
    <cellStyle name="Percent 2 6" xfId="40" xr:uid="{00000000-0005-0000-0000-000024030000}"/>
    <cellStyle name="Percent 2 6 2" xfId="1353" xr:uid="{A380504D-CCA7-404C-83D7-E13E1A2236CC}"/>
    <cellStyle name="Percent 2 6 3" xfId="1394" xr:uid="{710D55E2-26DE-4B82-8EDD-B85FDF72933D}"/>
    <cellStyle name="Percent 2 7" xfId="1301" xr:uid="{8C14C10E-189C-4B90-8829-CCB125598D63}"/>
    <cellStyle name="Percent 20" xfId="1102" xr:uid="{00000000-0005-0000-0000-000028030000}"/>
    <cellStyle name="Percent 21" xfId="1158" xr:uid="{00000000-0005-0000-0000-000079040000}"/>
    <cellStyle name="Percent 21 2" xfId="1281" xr:uid="{00000000-0005-0000-0000-000063040000}"/>
    <cellStyle name="Percent 21 2 2" xfId="1375" xr:uid="{1D913E68-C5F6-4171-9E67-3E0C5F041818}"/>
    <cellStyle name="Percent 21 2 3" xfId="1433" xr:uid="{846FB197-7443-41A9-BC53-4A160D9D2281}"/>
    <cellStyle name="Percent 22" xfId="1156" xr:uid="{00000000-0005-0000-0000-00007F040000}"/>
    <cellStyle name="Percent 23" xfId="1148" xr:uid="{00000000-0005-0000-0000-000082040000}"/>
    <cellStyle name="Percent 24" xfId="1146" xr:uid="{00000000-0005-0000-0000-000084040000}"/>
    <cellStyle name="Percent 25" xfId="1144" xr:uid="{00000000-0005-0000-0000-000086040000}"/>
    <cellStyle name="Percent 26" xfId="1139" xr:uid="{00000000-0005-0000-0000-000089040000}"/>
    <cellStyle name="Percent 27" xfId="1147" xr:uid="{00000000-0005-0000-0000-00008C040000}"/>
    <cellStyle name="Percent 28" xfId="1140" xr:uid="{00000000-0005-0000-0000-00008E040000}"/>
    <cellStyle name="Percent 29" xfId="1135" xr:uid="{00000000-0005-0000-0000-000090040000}"/>
    <cellStyle name="Percent 3" xfId="14" xr:uid="{00000000-0005-0000-0000-000017000000}"/>
    <cellStyle name="Percent 3 2" xfId="814" xr:uid="{00000000-0005-0000-0000-00002A030000}"/>
    <cellStyle name="Percent 3 3" xfId="815" xr:uid="{00000000-0005-0000-0000-00002B030000}"/>
    <cellStyle name="Percent 3 4" xfId="816" xr:uid="{00000000-0005-0000-0000-00002C030000}"/>
    <cellStyle name="Percent 3 5" xfId="817" xr:uid="{00000000-0005-0000-0000-00002D030000}"/>
    <cellStyle name="Percent 3 6" xfId="818" xr:uid="{00000000-0005-0000-0000-00002E030000}"/>
    <cellStyle name="Percent 3 7" xfId="1134" xr:uid="{00000000-0005-0000-0000-000033000000}"/>
    <cellStyle name="Percent 3 7 2" xfId="1363" xr:uid="{3F4C2F2B-D797-497B-AAAB-D79EB62034C1}"/>
    <cellStyle name="Percent 3 7 3" xfId="1415" xr:uid="{1B07FFF7-7AB3-4E92-8B3A-D69EDF7A4789}"/>
    <cellStyle name="Percent 30" xfId="1131" xr:uid="{00000000-0005-0000-0000-000092040000}"/>
    <cellStyle name="Percent 31" xfId="1129" xr:uid="{00000000-0005-0000-0000-000094040000}"/>
    <cellStyle name="Percent 32" xfId="1128" xr:uid="{00000000-0005-0000-0000-000098040000}"/>
    <cellStyle name="Percent 33" xfId="1127" xr:uid="{00000000-0005-0000-0000-00009B040000}"/>
    <cellStyle name="Percent 34" xfId="1137" xr:uid="{00000000-0005-0000-0000-00009D040000}"/>
    <cellStyle name="Percent 35" xfId="1119" xr:uid="{00000000-0005-0000-0000-00009F040000}"/>
    <cellStyle name="Percent 36" xfId="1117" xr:uid="{00000000-0005-0000-0000-0000A1040000}"/>
    <cellStyle name="Percent 37" xfId="1115" xr:uid="{00000000-0005-0000-0000-0000A3040000}"/>
    <cellStyle name="Percent 38" xfId="1113" xr:uid="{00000000-0005-0000-0000-0000A5040000}"/>
    <cellStyle name="Percent 39" xfId="1111" xr:uid="{00000000-0005-0000-0000-0000A7040000}"/>
    <cellStyle name="Percent 4" xfId="8" xr:uid="{00000000-0005-0000-0000-000048000000}"/>
    <cellStyle name="Percent 4 2" xfId="819" xr:uid="{00000000-0005-0000-0000-000030030000}"/>
    <cellStyle name="Percent 4 3" xfId="820" xr:uid="{00000000-0005-0000-0000-000031030000}"/>
    <cellStyle name="Percent 4 4" xfId="821" xr:uid="{00000000-0005-0000-0000-000032030000}"/>
    <cellStyle name="Percent 4 5" xfId="822" xr:uid="{00000000-0005-0000-0000-000033030000}"/>
    <cellStyle name="Percent 4 6" xfId="823" xr:uid="{00000000-0005-0000-0000-000034030000}"/>
    <cellStyle name="Percent 4 7" xfId="1122" xr:uid="{00000000-0005-0000-0000-00000B000000}"/>
    <cellStyle name="Percent 4 7 2" xfId="1361" xr:uid="{64299F77-9112-4861-8758-B548BC538117}"/>
    <cellStyle name="Percent 4 7 3" xfId="1413" xr:uid="{D9FA611A-2F25-4DF5-A600-C13424179522}"/>
    <cellStyle name="Percent 40" xfId="1109" xr:uid="{00000000-0005-0000-0000-0000A9040000}"/>
    <cellStyle name="Percent 41" xfId="1108" xr:uid="{00000000-0005-0000-0000-0000AB040000}"/>
    <cellStyle name="Percent 42" xfId="44" xr:uid="{00000000-0005-0000-0000-0000AD040000}"/>
    <cellStyle name="Percent 43" xfId="1106" xr:uid="{00000000-0005-0000-0000-0000AF040000}"/>
    <cellStyle name="Percent 44" xfId="1104" xr:uid="{00000000-0005-0000-0000-0000B1040000}"/>
    <cellStyle name="Percent 45" xfId="1103" xr:uid="{00000000-0005-0000-0000-0000B3040000}"/>
    <cellStyle name="Percent 46" xfId="1160" xr:uid="{00000000-0005-0000-0000-0000B7040000}"/>
    <cellStyle name="Percent 47" xfId="1163" xr:uid="{00000000-0005-0000-0000-0000BB040000}"/>
    <cellStyle name="Percent 48" xfId="1181" xr:uid="{00000000-0005-0000-0000-0000BD040000}"/>
    <cellStyle name="Percent 49" xfId="1165" xr:uid="{00000000-0005-0000-0000-0000BF040000}"/>
    <cellStyle name="Percent 5" xfId="824" xr:uid="{00000000-0005-0000-0000-000035030000}"/>
    <cellStyle name="Percent 5 2" xfId="825" xr:uid="{00000000-0005-0000-0000-000036030000}"/>
    <cellStyle name="Percent 5 3" xfId="826" xr:uid="{00000000-0005-0000-0000-000037030000}"/>
    <cellStyle name="Percent 5 4" xfId="827" xr:uid="{00000000-0005-0000-0000-000038030000}"/>
    <cellStyle name="Percent 5 5" xfId="828" xr:uid="{00000000-0005-0000-0000-000039030000}"/>
    <cellStyle name="Percent 5 6" xfId="829" xr:uid="{00000000-0005-0000-0000-00003A030000}"/>
    <cellStyle name="Percent 5 7" xfId="1152" xr:uid="{00000000-0005-0000-0000-00004C000000}"/>
    <cellStyle name="Percent 5 7 2" xfId="1366" xr:uid="{CC7FCE78-0504-44E3-BFB7-64F91DEF70F8}"/>
    <cellStyle name="Percent 5 7 3" xfId="1421" xr:uid="{58B94287-7293-4B0A-B60B-D61A97050A27}"/>
    <cellStyle name="Percent 50" xfId="1169" xr:uid="{00000000-0005-0000-0000-0000C1040000}"/>
    <cellStyle name="Percent 51" xfId="1171" xr:uid="{00000000-0005-0000-0000-0000C3040000}"/>
    <cellStyle name="Percent 52" xfId="1173" xr:uid="{00000000-0005-0000-0000-0000C5040000}"/>
    <cellStyle name="Percent 53" xfId="1172" xr:uid="{00000000-0005-0000-0000-0000C7040000}"/>
    <cellStyle name="Percent 54" xfId="1167" xr:uid="{00000000-0005-0000-0000-0000C9040000}"/>
    <cellStyle name="Percent 55" xfId="1180" xr:uid="{00000000-0005-0000-0000-0000CB040000}"/>
    <cellStyle name="Percent 56" xfId="1170" xr:uid="{00000000-0005-0000-0000-0000CD040000}"/>
    <cellStyle name="Percent 57" xfId="1175" xr:uid="{00000000-0005-0000-0000-0000CF040000}"/>
    <cellStyle name="Percent 58" xfId="1187" xr:uid="{00000000-0005-0000-0000-0000D1040000}"/>
    <cellStyle name="Percent 59" xfId="1190" xr:uid="{00000000-0005-0000-0000-0000D3040000}"/>
    <cellStyle name="Percent 6" xfId="830" xr:uid="{00000000-0005-0000-0000-00003B030000}"/>
    <cellStyle name="Percent 6 2" xfId="831" xr:uid="{00000000-0005-0000-0000-00003C030000}"/>
    <cellStyle name="Percent 6 3" xfId="832" xr:uid="{00000000-0005-0000-0000-00003D030000}"/>
    <cellStyle name="Percent 6 4" xfId="833" xr:uid="{00000000-0005-0000-0000-00003E030000}"/>
    <cellStyle name="Percent 6 5" xfId="834" xr:uid="{00000000-0005-0000-0000-00003F030000}"/>
    <cellStyle name="Percent 6 6" xfId="835" xr:uid="{00000000-0005-0000-0000-000040030000}"/>
    <cellStyle name="Percent 6 7" xfId="1176" xr:uid="{00000000-0005-0000-0000-000054000000}"/>
    <cellStyle name="Percent 6 7 2" xfId="1370" xr:uid="{5D281A9F-1AB7-4ADC-8A9F-AE2529E95CCE}"/>
    <cellStyle name="Percent 6 7 3" xfId="1425" xr:uid="{7A6086DC-CB08-473C-B1C0-A163D3AD7DE3}"/>
    <cellStyle name="Percent 60" xfId="1191" xr:uid="{00000000-0005-0000-0000-0000D5040000}"/>
    <cellStyle name="Percent 61" xfId="1195" xr:uid="{00000000-0005-0000-0000-0000D7040000}"/>
    <cellStyle name="Percent 62" xfId="1197" xr:uid="{00000000-0005-0000-0000-0000D9040000}"/>
    <cellStyle name="Percent 63" xfId="1199" xr:uid="{00000000-0005-0000-0000-0000DB040000}"/>
    <cellStyle name="Percent 64" xfId="1200" xr:uid="{00000000-0005-0000-0000-0000DD040000}"/>
    <cellStyle name="Percent 65" xfId="1202" xr:uid="{00000000-0005-0000-0000-0000DF040000}"/>
    <cellStyle name="Percent 66" xfId="1201" xr:uid="{00000000-0005-0000-0000-0000E1040000}"/>
    <cellStyle name="Percent 67" xfId="1207" xr:uid="{00000000-0005-0000-0000-0000E3040000}"/>
    <cellStyle name="Percent 68" xfId="1209" xr:uid="{00000000-0005-0000-0000-0000E5040000}"/>
    <cellStyle name="Percent 69" xfId="1211" xr:uid="{00000000-0005-0000-0000-0000E7040000}"/>
    <cellStyle name="Percent 7" xfId="45" xr:uid="{00000000-0005-0000-0000-000041030000}"/>
    <cellStyle name="Percent 7 2" xfId="836" xr:uid="{00000000-0005-0000-0000-000042030000}"/>
    <cellStyle name="Percent 7 3" xfId="837" xr:uid="{00000000-0005-0000-0000-000043030000}"/>
    <cellStyle name="Percent 7 4" xfId="838" xr:uid="{00000000-0005-0000-0000-000044030000}"/>
    <cellStyle name="Percent 7 5" xfId="839" xr:uid="{00000000-0005-0000-0000-000045030000}"/>
    <cellStyle name="Percent 7 6" xfId="840" xr:uid="{00000000-0005-0000-0000-000046030000}"/>
    <cellStyle name="Percent 7 7" xfId="1179" xr:uid="{00000000-0005-0000-0000-000057000000}"/>
    <cellStyle name="Percent 7 7 2" xfId="1373" xr:uid="{C903882C-DA4A-4323-A8F9-EAC15E644EC0}"/>
    <cellStyle name="Percent 7 7 3" xfId="1428" xr:uid="{83FCCEC1-C2F0-4DA3-96CA-765ACC13A9B1}"/>
    <cellStyle name="Percent 70" xfId="1213" xr:uid="{00000000-0005-0000-0000-0000E9040000}"/>
    <cellStyle name="Percent 71" xfId="1215" xr:uid="{00000000-0005-0000-0000-0000EB040000}"/>
    <cellStyle name="Percent 72" xfId="1217" xr:uid="{00000000-0005-0000-0000-0000ED040000}"/>
    <cellStyle name="Percent 73" xfId="1219" xr:uid="{00000000-0005-0000-0000-0000EF040000}"/>
    <cellStyle name="Percent 74" xfId="1221" xr:uid="{00000000-0005-0000-0000-0000F1040000}"/>
    <cellStyle name="Percent 75" xfId="1222" xr:uid="{00000000-0005-0000-0000-0000F3040000}"/>
    <cellStyle name="Percent 76" xfId="1224" xr:uid="{00000000-0005-0000-0000-0000F6040000}"/>
    <cellStyle name="Percent 77" xfId="1229" xr:uid="{00000000-0005-0000-0000-0000F9040000}"/>
    <cellStyle name="Percent 78" xfId="1232" xr:uid="{00000000-0005-0000-0000-0000FC040000}"/>
    <cellStyle name="Percent 79" xfId="1231" xr:uid="{00000000-0005-0000-0000-0000FF040000}"/>
    <cellStyle name="Percent 8" xfId="841" xr:uid="{00000000-0005-0000-0000-000047030000}"/>
    <cellStyle name="Percent 80" xfId="1235" xr:uid="{00000000-0005-0000-0000-000002050000}"/>
    <cellStyle name="Percent 81" xfId="1238" xr:uid="{00000000-0005-0000-0000-000005050000}"/>
    <cellStyle name="Percent 82" xfId="1241" xr:uid="{00000000-0005-0000-0000-000008050000}"/>
    <cellStyle name="Percent 83" xfId="1244" xr:uid="{00000000-0005-0000-0000-00000A050000}"/>
    <cellStyle name="Percent 84" xfId="1247" xr:uid="{00000000-0005-0000-0000-00000C050000}"/>
    <cellStyle name="Percent 85" xfId="1249" xr:uid="{00000000-0005-0000-0000-00000E050000}"/>
    <cellStyle name="Percent 86" xfId="1251" xr:uid="{00000000-0005-0000-0000-000010050000}"/>
    <cellStyle name="Percent 87" xfId="1253" xr:uid="{00000000-0005-0000-0000-000012050000}"/>
    <cellStyle name="Percent 88" xfId="1255" xr:uid="{00000000-0005-0000-0000-000014050000}"/>
    <cellStyle name="Percent 89" xfId="1257" xr:uid="{00000000-0005-0000-0000-000016050000}"/>
    <cellStyle name="Percent 9" xfId="842" xr:uid="{00000000-0005-0000-0000-000048030000}"/>
    <cellStyle name="Percent 90" xfId="1259" xr:uid="{00000000-0005-0000-0000-000019050000}"/>
    <cellStyle name="Percent 91" xfId="1262" xr:uid="{00000000-0005-0000-0000-00001B050000}"/>
    <cellStyle name="Percent 92" xfId="1264" xr:uid="{00000000-0005-0000-0000-00001D050000}"/>
    <cellStyle name="Percent 93" xfId="1266" xr:uid="{00000000-0005-0000-0000-00001F050000}"/>
    <cellStyle name="Percent 94" xfId="1268" xr:uid="{00000000-0005-0000-0000-000021050000}"/>
    <cellStyle name="Percent 95" xfId="1270" xr:uid="{00000000-0005-0000-0000-000023050000}"/>
    <cellStyle name="Percent 96" xfId="1272" xr:uid="{00000000-0005-0000-0000-000025050000}"/>
    <cellStyle name="Percent 97" xfId="1274" xr:uid="{00000000-0005-0000-0000-000027050000}"/>
    <cellStyle name="Percent 98" xfId="1276" xr:uid="{00000000-0005-0000-0000-000029050000}"/>
    <cellStyle name="Percent 99" xfId="1279" xr:uid="{00000000-0005-0000-0000-00002D050000}"/>
    <cellStyle name="Percent Comma" xfId="843" xr:uid="{00000000-0005-0000-0000-000049030000}"/>
    <cellStyle name="Percent Hard" xfId="844" xr:uid="{00000000-0005-0000-0000-00004A030000}"/>
    <cellStyle name="Percent1" xfId="845" xr:uid="{00000000-0005-0000-0000-00004B030000}"/>
    <cellStyle name="Percentage" xfId="846" xr:uid="{00000000-0005-0000-0000-00004C030000}"/>
    <cellStyle name="Periods" xfId="847" xr:uid="{00000000-0005-0000-0000-00004D030000}"/>
    <cellStyle name="P-Green Rule" xfId="848" xr:uid="{00000000-0005-0000-0000-00004E030000}"/>
    <cellStyle name="Phone" xfId="849" xr:uid="{00000000-0005-0000-0000-00004F030000}"/>
    <cellStyle name="PillarData" xfId="850" xr:uid="{00000000-0005-0000-0000-000050030000}"/>
    <cellStyle name="PillarHeading" xfId="851" xr:uid="{00000000-0005-0000-0000-000051030000}"/>
    <cellStyle name="PillarText" xfId="852" xr:uid="{00000000-0005-0000-0000-000052030000}"/>
    <cellStyle name="pound" xfId="853" xr:uid="{00000000-0005-0000-0000-000053030000}"/>
    <cellStyle name="PrePop Currency (0)" xfId="854" xr:uid="{00000000-0005-0000-0000-000054030000}"/>
    <cellStyle name="PrePop Currency (2)" xfId="855" xr:uid="{00000000-0005-0000-0000-000055030000}"/>
    <cellStyle name="PrePop Units (0)" xfId="856" xr:uid="{00000000-0005-0000-0000-000056030000}"/>
    <cellStyle name="PrePop Units (1)" xfId="857" xr:uid="{00000000-0005-0000-0000-000057030000}"/>
    <cellStyle name="PrePop Units (2)" xfId="858" xr:uid="{00000000-0005-0000-0000-000058030000}"/>
    <cellStyle name="Price" xfId="859" xr:uid="{00000000-0005-0000-0000-000059030000}"/>
    <cellStyle name="Product Header" xfId="860" xr:uid="{00000000-0005-0000-0000-00005A030000}"/>
    <cellStyle name="Proj" xfId="861" xr:uid="{00000000-0005-0000-0000-00005B030000}"/>
    <cellStyle name="PSChar" xfId="862" xr:uid="{00000000-0005-0000-0000-00005C030000}"/>
    <cellStyle name="PSDate" xfId="863" xr:uid="{00000000-0005-0000-0000-00005D030000}"/>
    <cellStyle name="PSDec" xfId="864" xr:uid="{00000000-0005-0000-0000-00005E030000}"/>
    <cellStyle name="PSHeading" xfId="865" xr:uid="{00000000-0005-0000-0000-00005F030000}"/>
    <cellStyle name="PSInt" xfId="866" xr:uid="{00000000-0005-0000-0000-000060030000}"/>
    <cellStyle name="PSSpacer" xfId="867" xr:uid="{00000000-0005-0000-0000-000061030000}"/>
    <cellStyle name="q" xfId="868" xr:uid="{00000000-0005-0000-0000-000062030000}"/>
    <cellStyle name="q_AVP" xfId="869" xr:uid="{00000000-0005-0000-0000-000063030000}"/>
    <cellStyle name="q_AVP_Graphic Depiction - NO DEV" xfId="870" xr:uid="{00000000-0005-0000-0000-000064030000}"/>
    <cellStyle name="q_AVP_THEsumPage (2)" xfId="871" xr:uid="{00000000-0005-0000-0000-000065030000}"/>
    <cellStyle name="q_AVP_Valuation Summary Graphics" xfId="872" xr:uid="{00000000-0005-0000-0000-000066030000}"/>
    <cellStyle name="q_Charts for Memo5" xfId="873" xr:uid="{00000000-0005-0000-0000-000067030000}"/>
    <cellStyle name="q_CompSheet" xfId="874" xr:uid="{00000000-0005-0000-0000-000068030000}"/>
    <cellStyle name="q_Data for LFC_04.05.07" xfId="875" xr:uid="{00000000-0005-0000-0000-000069030000}"/>
    <cellStyle name="q_Data for LFC_04.05.07_1" xfId="876" xr:uid="{00000000-0005-0000-0000-00006A030000}"/>
    <cellStyle name="q_Disc Analysis" xfId="877" xr:uid="{00000000-0005-0000-0000-00006B030000}"/>
    <cellStyle name="q_Disc Analysis_CompSheet" xfId="878" xr:uid="{00000000-0005-0000-0000-00006C030000}"/>
    <cellStyle name="q_Disc Analysis_Fairness Opinion Valuation 4-23a.xls Chart 1" xfId="879" xr:uid="{00000000-0005-0000-0000-00006D030000}"/>
    <cellStyle name="q_Disc Analysis_PowerValuation.xls Chart 21" xfId="880" xr:uid="{00000000-0005-0000-0000-00006E030000}"/>
    <cellStyle name="q_Disc Analysis_PowerValuation.xls Chart 28" xfId="881" xr:uid="{00000000-0005-0000-0000-00006F030000}"/>
    <cellStyle name="q_Disc Analysis_THEsumPage (2)" xfId="882" xr:uid="{00000000-0005-0000-0000-000070030000}"/>
    <cellStyle name="q_Disc Analysis_Valuation summaries" xfId="883" xr:uid="{00000000-0005-0000-0000-000071030000}"/>
    <cellStyle name="q_ESRX Model 11-19-01" xfId="884" xr:uid="{00000000-0005-0000-0000-000072030000}"/>
    <cellStyle name="q_Fairness Opinion Valuation 4-23a.xls Chart 1" xfId="885" xr:uid="{00000000-0005-0000-0000-000073030000}"/>
    <cellStyle name="q_Financial Summary" xfId="886" xr:uid="{00000000-0005-0000-0000-000074030000}"/>
    <cellStyle name="q_Merg Cons" xfId="887" xr:uid="{00000000-0005-0000-0000-000075030000}"/>
    <cellStyle name="q_Merg Cons_CompSheet" xfId="888" xr:uid="{00000000-0005-0000-0000-000076030000}"/>
    <cellStyle name="q_Merg Cons_Fairness Opinion Valuation 4-23a.xls Chart 1" xfId="889" xr:uid="{00000000-0005-0000-0000-000077030000}"/>
    <cellStyle name="q_Merg Cons_PowerValuation.xls Chart 21" xfId="890" xr:uid="{00000000-0005-0000-0000-000078030000}"/>
    <cellStyle name="q_Merg Cons_PowerValuation.xls Chart 28" xfId="891" xr:uid="{00000000-0005-0000-0000-000079030000}"/>
    <cellStyle name="q_Merg Cons_THEsumPage (2)" xfId="892" xr:uid="{00000000-0005-0000-0000-00007A030000}"/>
    <cellStyle name="q_Merg Cons_Valuation summaries" xfId="893" xr:uid="{00000000-0005-0000-0000-00007B030000}"/>
    <cellStyle name="q_Multiple ppt output" xfId="894" xr:uid="{00000000-0005-0000-0000-00007C030000}"/>
    <cellStyle name="q_PowerValuation.xls Chart 21" xfId="895" xr:uid="{00000000-0005-0000-0000-00007D030000}"/>
    <cellStyle name="q_PowerValuation.xls Chart 28" xfId="896" xr:uid="{00000000-0005-0000-0000-00007E030000}"/>
    <cellStyle name="q_Proj10" xfId="897" xr:uid="{00000000-0005-0000-0000-00007F030000}"/>
    <cellStyle name="q_Proj10_AVP" xfId="898" xr:uid="{00000000-0005-0000-0000-000080030000}"/>
    <cellStyle name="q_Proj10_AVP_Graphic Depiction - NO DEV" xfId="899" xr:uid="{00000000-0005-0000-0000-000081030000}"/>
    <cellStyle name="q_Proj10_AVP_THEsumPage (2)" xfId="900" xr:uid="{00000000-0005-0000-0000-000082030000}"/>
    <cellStyle name="q_Proj10_AVP_Valuation Summary Graphics" xfId="901" xr:uid="{00000000-0005-0000-0000-000083030000}"/>
    <cellStyle name="q_Proj10_CompSheet" xfId="902" xr:uid="{00000000-0005-0000-0000-000084030000}"/>
    <cellStyle name="q_Proj10_Disc Analysis" xfId="903" xr:uid="{00000000-0005-0000-0000-000085030000}"/>
    <cellStyle name="q_Proj10_Disc Analysis_CompSheet" xfId="904" xr:uid="{00000000-0005-0000-0000-000086030000}"/>
    <cellStyle name="q_Proj10_Disc Analysis_Fairness Opinion Valuation 4-23a.xls Chart 1" xfId="905" xr:uid="{00000000-0005-0000-0000-000087030000}"/>
    <cellStyle name="q_Proj10_Disc Analysis_PowerValuation.xls Chart 21" xfId="906" xr:uid="{00000000-0005-0000-0000-000088030000}"/>
    <cellStyle name="q_Proj10_Disc Analysis_PowerValuation.xls Chart 28" xfId="907" xr:uid="{00000000-0005-0000-0000-000089030000}"/>
    <cellStyle name="q_Proj10_Disc Analysis_THEsumPage (2)" xfId="908" xr:uid="{00000000-0005-0000-0000-00008A030000}"/>
    <cellStyle name="q_Proj10_Disc Analysis_Valuation summaries" xfId="909" xr:uid="{00000000-0005-0000-0000-00008B030000}"/>
    <cellStyle name="q_Proj10_Fairness Opinion Valuation 4-23a.xls Chart 1" xfId="910" xr:uid="{00000000-0005-0000-0000-00008C030000}"/>
    <cellStyle name="q_Proj10_Merg Cons" xfId="911" xr:uid="{00000000-0005-0000-0000-00008D030000}"/>
    <cellStyle name="q_Proj10_Merg Cons_CompSheet" xfId="912" xr:uid="{00000000-0005-0000-0000-00008E030000}"/>
    <cellStyle name="q_Proj10_Merg Cons_Fairness Opinion Valuation 4-23a.xls Chart 1" xfId="913" xr:uid="{00000000-0005-0000-0000-00008F030000}"/>
    <cellStyle name="q_Proj10_Merg Cons_PowerValuation.xls Chart 21" xfId="914" xr:uid="{00000000-0005-0000-0000-000090030000}"/>
    <cellStyle name="q_Proj10_Merg Cons_PowerValuation.xls Chart 28" xfId="915" xr:uid="{00000000-0005-0000-0000-000091030000}"/>
    <cellStyle name="q_Proj10_Merg Cons_THEsumPage (2)" xfId="916" xr:uid="{00000000-0005-0000-0000-000092030000}"/>
    <cellStyle name="q_Proj10_Merg Cons_Valuation summaries" xfId="917" xr:uid="{00000000-0005-0000-0000-000093030000}"/>
    <cellStyle name="q_Proj10_PowerValuation.xls Chart 21" xfId="918" xr:uid="{00000000-0005-0000-0000-000094030000}"/>
    <cellStyle name="q_Proj10_PowerValuation.xls Chart 28" xfId="919" xr:uid="{00000000-0005-0000-0000-000095030000}"/>
    <cellStyle name="q_Proj10_Sensitivity" xfId="920" xr:uid="{00000000-0005-0000-0000-000096030000}"/>
    <cellStyle name="q_Proj10_Sensitivity_CompSheet" xfId="921" xr:uid="{00000000-0005-0000-0000-000097030000}"/>
    <cellStyle name="q_Proj10_Sensitivity_Fairness Opinion Valuation 4-23a.xls Chart 1" xfId="922" xr:uid="{00000000-0005-0000-0000-000098030000}"/>
    <cellStyle name="q_Proj10_Sensitivity_PowerValuation.xls Chart 21" xfId="923" xr:uid="{00000000-0005-0000-0000-000099030000}"/>
    <cellStyle name="q_Proj10_Sensitivity_PowerValuation.xls Chart 28" xfId="924" xr:uid="{00000000-0005-0000-0000-00009A030000}"/>
    <cellStyle name="q_Proj10_Sensitivity_THEsumPage (2)" xfId="925" xr:uid="{00000000-0005-0000-0000-00009B030000}"/>
    <cellStyle name="q_Proj10_Sensitivity_Valuation summaries" xfId="926" xr:uid="{00000000-0005-0000-0000-00009C030000}"/>
    <cellStyle name="q_Proj10_show-hold" xfId="927" xr:uid="{00000000-0005-0000-0000-00009D030000}"/>
    <cellStyle name="q_Proj10_show-hold_Graphic Depiction - NO DEV" xfId="928" xr:uid="{00000000-0005-0000-0000-00009E030000}"/>
    <cellStyle name="q_Proj10_show-hold_THEsumPage (2)" xfId="929" xr:uid="{00000000-0005-0000-0000-00009F030000}"/>
    <cellStyle name="q_Proj10_show-hold_Valuation Summary Graphics" xfId="930" xr:uid="{00000000-0005-0000-0000-0000A0030000}"/>
    <cellStyle name="q_Proj10_THEsumPage (2)" xfId="931" xr:uid="{00000000-0005-0000-0000-0000A1030000}"/>
    <cellStyle name="q_Proj10_Valuation summaries" xfId="932" xr:uid="{00000000-0005-0000-0000-0000A2030000}"/>
    <cellStyle name="q_Proj10_WACC-CableCar" xfId="933" xr:uid="{00000000-0005-0000-0000-0000A3030000}"/>
    <cellStyle name="q_Proj10_WACC-CableCar_THEsumPage (2)" xfId="934" xr:uid="{00000000-0005-0000-0000-0000A4030000}"/>
    <cellStyle name="q_QTRN_08-12-02" xfId="935" xr:uid="{00000000-0005-0000-0000-0000A5030000}"/>
    <cellStyle name="q_Reserve information" xfId="936" xr:uid="{00000000-0005-0000-0000-0000A6030000}"/>
    <cellStyle name="q_Sensitivity" xfId="937" xr:uid="{00000000-0005-0000-0000-0000A7030000}"/>
    <cellStyle name="q_Sensitivity_CompSheet" xfId="938" xr:uid="{00000000-0005-0000-0000-0000A8030000}"/>
    <cellStyle name="q_Sensitivity_Fairness Opinion Valuation 4-23a.xls Chart 1" xfId="939" xr:uid="{00000000-0005-0000-0000-0000A9030000}"/>
    <cellStyle name="q_Sensitivity_PowerValuation.xls Chart 21" xfId="940" xr:uid="{00000000-0005-0000-0000-0000AA030000}"/>
    <cellStyle name="q_Sensitivity_PowerValuation.xls Chart 28" xfId="941" xr:uid="{00000000-0005-0000-0000-0000AB030000}"/>
    <cellStyle name="q_Sensitivity_THEsumPage (2)" xfId="942" xr:uid="{00000000-0005-0000-0000-0000AC030000}"/>
    <cellStyle name="q_Sensitivity_Valuation summaries" xfId="943" xr:uid="{00000000-0005-0000-0000-0000AD030000}"/>
    <cellStyle name="q_show-hold" xfId="944" xr:uid="{00000000-0005-0000-0000-0000AE030000}"/>
    <cellStyle name="q_show-hold_CompSheet" xfId="945" xr:uid="{00000000-0005-0000-0000-0000AF030000}"/>
    <cellStyle name="q_show-hold_Fairness Opinion Valuation 4-23a.xls Chart 1" xfId="946" xr:uid="{00000000-0005-0000-0000-0000B0030000}"/>
    <cellStyle name="q_show-hold_PowerValuation.xls Chart 21" xfId="947" xr:uid="{00000000-0005-0000-0000-0000B1030000}"/>
    <cellStyle name="q_show-hold_PowerValuation.xls Chart 28" xfId="948" xr:uid="{00000000-0005-0000-0000-0000B2030000}"/>
    <cellStyle name="q_show-hold_THEsumPage (2)" xfId="949" xr:uid="{00000000-0005-0000-0000-0000B3030000}"/>
    <cellStyle name="q_show-hold_Valuation summaries" xfId="950" xr:uid="{00000000-0005-0000-0000-0000B4030000}"/>
    <cellStyle name="q_THEsumPage (2)" xfId="951" xr:uid="{00000000-0005-0000-0000-0000B5030000}"/>
    <cellStyle name="q_Valuation summaries" xfId="952" xr:uid="{00000000-0005-0000-0000-0000B6030000}"/>
    <cellStyle name="q_WACC-CableCar" xfId="953" xr:uid="{00000000-0005-0000-0000-0000B7030000}"/>
    <cellStyle name="q_WACC-CableCar_THEsumPage (2)" xfId="954" xr:uid="{00000000-0005-0000-0000-0000B8030000}"/>
    <cellStyle name="QEPS-h" xfId="955" xr:uid="{00000000-0005-0000-0000-0000B9030000}"/>
    <cellStyle name="QEPS-H1" xfId="956" xr:uid="{00000000-0005-0000-0000-0000BA030000}"/>
    <cellStyle name="qRange" xfId="957" xr:uid="{00000000-0005-0000-0000-0000BB030000}"/>
    <cellStyle name="r" xfId="958" xr:uid="{00000000-0005-0000-0000-0000BC030000}"/>
    <cellStyle name="r_FIG Model Sedgwick" xfId="959" xr:uid="{00000000-0005-0000-0000-0000BD030000}"/>
    <cellStyle name="r_pldt" xfId="960" xr:uid="{00000000-0005-0000-0000-0000BE030000}"/>
    <cellStyle name="range" xfId="961" xr:uid="{00000000-0005-0000-0000-0000BF030000}"/>
    <cellStyle name="rate" xfId="962" xr:uid="{00000000-0005-0000-0000-0000C0030000}"/>
    <cellStyle name="Ratio" xfId="963" xr:uid="{00000000-0005-0000-0000-0000C1030000}"/>
    <cellStyle name="Ratio Comma" xfId="964" xr:uid="{00000000-0005-0000-0000-0000C2030000}"/>
    <cellStyle name="Ratio_Private" xfId="965" xr:uid="{00000000-0005-0000-0000-0000C3030000}"/>
    <cellStyle name="rborder" xfId="966" xr:uid="{00000000-0005-0000-0000-0000C4030000}"/>
    <cellStyle name="ReadInData" xfId="967" xr:uid="{00000000-0005-0000-0000-0000C5030000}"/>
    <cellStyle name="red" xfId="968" xr:uid="{00000000-0005-0000-0000-0000C6030000}"/>
    <cellStyle name="ref" xfId="969" xr:uid="{00000000-0005-0000-0000-0000C7030000}"/>
    <cellStyle name="regstoresfromspecstores" xfId="970" xr:uid="{00000000-0005-0000-0000-0000C8030000}"/>
    <cellStyle name="ReportHeader" xfId="971" xr:uid="{00000000-0005-0000-0000-0000C9030000}"/>
    <cellStyle name="ReportNums" xfId="972" xr:uid="{00000000-0005-0000-0000-0000CA030000}"/>
    <cellStyle name="RevList" xfId="973" xr:uid="{00000000-0005-0000-0000-0000CB030000}"/>
    <cellStyle name="RoundingPrecision" xfId="974" xr:uid="{00000000-0005-0000-0000-0000CC030000}"/>
    <cellStyle name="RU0" xfId="975" xr:uid="{00000000-0005-0000-0000-0000CD030000}"/>
    <cellStyle name="RU3" xfId="976" xr:uid="{00000000-0005-0000-0000-0000CE030000}"/>
    <cellStyle name="s_HardInc " xfId="977" xr:uid="{00000000-0005-0000-0000-0000CF030000}"/>
    <cellStyle name="SAPBEXaggData" xfId="978" xr:uid="{00000000-0005-0000-0000-0000D0030000}"/>
    <cellStyle name="SAPBEXstdData" xfId="979" xr:uid="{00000000-0005-0000-0000-0000D1030000}"/>
    <cellStyle name="Section" xfId="980" xr:uid="{00000000-0005-0000-0000-0000D2030000}"/>
    <cellStyle name="Shade" xfId="981" xr:uid="{00000000-0005-0000-0000-0000D3030000}"/>
    <cellStyle name="Shaded" xfId="982" xr:uid="{00000000-0005-0000-0000-0000D4030000}"/>
    <cellStyle name="SHADEDSTORES" xfId="983" xr:uid="{00000000-0005-0000-0000-0000D5030000}"/>
    <cellStyle name="Short $" xfId="984" xr:uid="{00000000-0005-0000-0000-0000D6030000}"/>
    <cellStyle name="specstores" xfId="985" xr:uid="{00000000-0005-0000-0000-0000D7030000}"/>
    <cellStyle name="Stein date" xfId="986" xr:uid="{00000000-0005-0000-0000-0000D8030000}"/>
    <cellStyle name="Stein Header" xfId="987" xr:uid="{00000000-0005-0000-0000-0000D9030000}"/>
    <cellStyle name="Stock Comma" xfId="988" xr:uid="{00000000-0005-0000-0000-0000DA030000}"/>
    <cellStyle name="Stock Price" xfId="989" xr:uid="{00000000-0005-0000-0000-0000DB030000}"/>
    <cellStyle name="STYL1 - Style1" xfId="990" xr:uid="{00000000-0005-0000-0000-0000DC030000}"/>
    <cellStyle name="Style 1" xfId="991" xr:uid="{00000000-0005-0000-0000-0000DD030000}"/>
    <cellStyle name="Style 2" xfId="992" xr:uid="{00000000-0005-0000-0000-0000DE030000}"/>
    <cellStyle name="Style 3" xfId="993" xr:uid="{00000000-0005-0000-0000-0000DF030000}"/>
    <cellStyle name="Style 4" xfId="994" xr:uid="{00000000-0005-0000-0000-0000E0030000}"/>
    <cellStyle name="Style 5" xfId="995" xr:uid="{00000000-0005-0000-0000-0000E1030000}"/>
    <cellStyle name="Style 6" xfId="996" xr:uid="{00000000-0005-0000-0000-0000E2030000}"/>
    <cellStyle name="Style 7" xfId="997" xr:uid="{00000000-0005-0000-0000-0000E3030000}"/>
    <cellStyle name="STYLE1" xfId="998" xr:uid="{00000000-0005-0000-0000-0000E4030000}"/>
    <cellStyle name="STYLE2" xfId="999" xr:uid="{00000000-0005-0000-0000-0000E5030000}"/>
    <cellStyle name="STYLE3" xfId="1000" xr:uid="{00000000-0005-0000-0000-0000E6030000}"/>
    <cellStyle name="STYLE4" xfId="1001" xr:uid="{00000000-0005-0000-0000-0000E7030000}"/>
    <cellStyle name="Sub title" xfId="1002" xr:uid="{00000000-0005-0000-0000-0000E8030000}"/>
    <cellStyle name="subhead" xfId="1003" xr:uid="{00000000-0005-0000-0000-0000E9030000}"/>
    <cellStyle name="Subtotal" xfId="1004" xr:uid="{00000000-0005-0000-0000-0000EA030000}"/>
    <cellStyle name="t" xfId="1005" xr:uid="{00000000-0005-0000-0000-0000EB030000}"/>
    <cellStyle name="Table" xfId="1006" xr:uid="{00000000-0005-0000-0000-0000EC030000}"/>
    <cellStyle name="Table Col Head" xfId="1007" xr:uid="{00000000-0005-0000-0000-0000ED030000}"/>
    <cellStyle name="Table Sub Head" xfId="1008" xr:uid="{00000000-0005-0000-0000-0000EE030000}"/>
    <cellStyle name="Table Title" xfId="1009" xr:uid="{00000000-0005-0000-0000-0000EF030000}"/>
    <cellStyle name="Table Units" xfId="1010" xr:uid="{00000000-0005-0000-0000-0000F0030000}"/>
    <cellStyle name="Table_Header" xfId="1011" xr:uid="{00000000-0005-0000-0000-0000F1030000}"/>
    <cellStyle name="TableHeading" xfId="1012" xr:uid="{00000000-0005-0000-0000-0000F2030000}"/>
    <cellStyle name="tb" xfId="1013" xr:uid="{00000000-0005-0000-0000-0000F3030000}"/>
    <cellStyle name="tcn" xfId="1014" xr:uid="{00000000-0005-0000-0000-0000F4030000}"/>
    <cellStyle name="Test" xfId="1015" xr:uid="{00000000-0005-0000-0000-0000F5030000}"/>
    <cellStyle name="Text" xfId="1016" xr:uid="{00000000-0005-0000-0000-0000F6030000}"/>
    <cellStyle name="Text [4]" xfId="1017" xr:uid="{00000000-0005-0000-0000-0000F7030000}"/>
    <cellStyle name="Text [8]" xfId="1018" xr:uid="{00000000-0005-0000-0000-0000F8030000}"/>
    <cellStyle name="Text [Bullet]" xfId="1019" xr:uid="{00000000-0005-0000-0000-0000F9030000}"/>
    <cellStyle name="Text [Dash]" xfId="1020" xr:uid="{00000000-0005-0000-0000-0000FA030000}"/>
    <cellStyle name="Text [Em-Dash]" xfId="1021" xr:uid="{00000000-0005-0000-0000-0000FB030000}"/>
    <cellStyle name="Text Indent A" xfId="1022" xr:uid="{00000000-0005-0000-0000-0000FC030000}"/>
    <cellStyle name="Text Indent B" xfId="1023" xr:uid="{00000000-0005-0000-0000-0000FD030000}"/>
    <cellStyle name="Text Indent C" xfId="1024" xr:uid="{00000000-0005-0000-0000-0000FE030000}"/>
    <cellStyle name="Text Wrap" xfId="1025" xr:uid="{00000000-0005-0000-0000-0000FF030000}"/>
    <cellStyle name="Times" xfId="1026" xr:uid="{00000000-0005-0000-0000-000000040000}"/>
    <cellStyle name="Times [0]" xfId="1027" xr:uid="{00000000-0005-0000-0000-000001040000}"/>
    <cellStyle name="Times [1]" xfId="1028" xr:uid="{00000000-0005-0000-0000-000002040000}"/>
    <cellStyle name="Times [2]" xfId="1029" xr:uid="{00000000-0005-0000-0000-000003040000}"/>
    <cellStyle name="Times [3]" xfId="1030" xr:uid="{00000000-0005-0000-0000-000004040000}"/>
    <cellStyle name="Title - Underline" xfId="1031" xr:uid="{00000000-0005-0000-0000-000005040000}"/>
    <cellStyle name="Title2" xfId="1032" xr:uid="{00000000-0005-0000-0000-000006040000}"/>
    <cellStyle name="Titles" xfId="1033" xr:uid="{00000000-0005-0000-0000-000007040000}"/>
    <cellStyle name="Titles - Other" xfId="1034" xr:uid="{00000000-0005-0000-0000-000008040000}"/>
    <cellStyle name="tn" xfId="1035" xr:uid="{00000000-0005-0000-0000-000009040000}"/>
    <cellStyle name="top" xfId="1036" xr:uid="{00000000-0005-0000-0000-00000A040000}"/>
    <cellStyle name="Top Edge" xfId="1037" xr:uid="{00000000-0005-0000-0000-00000B040000}"/>
    <cellStyle name="Topcomma0" xfId="1038" xr:uid="{00000000-0005-0000-0000-00000C040000}"/>
    <cellStyle name="Topcomma3" xfId="1039" xr:uid="{00000000-0005-0000-0000-00000D040000}"/>
    <cellStyle name="Topside" xfId="1040" xr:uid="{00000000-0005-0000-0000-00000E040000}"/>
    <cellStyle name="Total Bold" xfId="1041" xr:uid="{00000000-0005-0000-0000-00000F040000}"/>
    <cellStyle name="TotalNumbers" xfId="1042" xr:uid="{00000000-0005-0000-0000-000010040000}"/>
    <cellStyle name="ubordinated Debt" xfId="1043" xr:uid="{00000000-0005-0000-0000-000011040000}"/>
    <cellStyle name="UI Background" xfId="1044" xr:uid="{00000000-0005-0000-0000-000012040000}"/>
    <cellStyle name="UIScreenText" xfId="1045" xr:uid="{00000000-0005-0000-0000-000013040000}"/>
    <cellStyle name="Underline_Double" xfId="1046" xr:uid="{00000000-0005-0000-0000-000014040000}"/>
    <cellStyle name="underlineHeading" xfId="1047" xr:uid="{00000000-0005-0000-0000-000015040000}"/>
    <cellStyle name="Unit" xfId="1048" xr:uid="{00000000-0005-0000-0000-000016040000}"/>
    <cellStyle name="Unprot" xfId="1049" xr:uid="{00000000-0005-0000-0000-000017040000}"/>
    <cellStyle name="Unprot$" xfId="1050" xr:uid="{00000000-0005-0000-0000-000018040000}"/>
    <cellStyle name="Unprot_CurrencySKorea" xfId="1051" xr:uid="{00000000-0005-0000-0000-000019040000}"/>
    <cellStyle name="Unprotect" xfId="1052" xr:uid="{00000000-0005-0000-0000-00001A040000}"/>
    <cellStyle name="Variables" xfId="1053" xr:uid="{00000000-0005-0000-0000-00001B040000}"/>
    <cellStyle name="w" xfId="1054" xr:uid="{00000000-0005-0000-0000-00001C040000}"/>
    <cellStyle name="w_Region Rollup - 5 yr Consolidated Model_v1" xfId="1055" xr:uid="{00000000-0005-0000-0000-00001D040000}"/>
    <cellStyle name="w_Unencumbered Asset Analysis_01-31_All Attachments" xfId="1056" xr:uid="{00000000-0005-0000-0000-00001E040000}"/>
    <cellStyle name="WingDing" xfId="1057" xr:uid="{00000000-0005-0000-0000-00001F040000}"/>
    <cellStyle name="wingdings" xfId="1058" xr:uid="{00000000-0005-0000-0000-000020040000}"/>
    <cellStyle name="xstyle" xfId="1059" xr:uid="{00000000-0005-0000-0000-000021040000}"/>
    <cellStyle name="Year" xfId="1060" xr:uid="{00000000-0005-0000-0000-000022040000}"/>
    <cellStyle name="Year&quot;A&quot;" xfId="1061" xr:uid="{00000000-0005-0000-0000-000023040000}"/>
    <cellStyle name="Year&quot;E&quot;" xfId="1062" xr:uid="{00000000-0005-0000-0000-000024040000}"/>
    <cellStyle name="Year&quot;P&quot;" xfId="1063" xr:uid="{00000000-0005-0000-0000-000025040000}"/>
    <cellStyle name="Year&quot;PF&quot;" xfId="1064" xr:uid="{00000000-0005-0000-0000-000026040000}"/>
    <cellStyle name="Year_Capital Structure Segment" xfId="1065" xr:uid="{00000000-0005-0000-0000-000027040000}"/>
    <cellStyle name="Yes/No" xfId="1066" xr:uid="{00000000-0005-0000-0000-000028040000}"/>
    <cellStyle name="Yield" xfId="1067" xr:uid="{00000000-0005-0000-0000-000029040000}"/>
    <cellStyle name="yra" xfId="1068" xr:uid="{00000000-0005-0000-0000-00002A040000}"/>
    <cellStyle name="yrActual" xfId="1069" xr:uid="{00000000-0005-0000-0000-00002B040000}"/>
    <cellStyle name="yre" xfId="1070" xr:uid="{00000000-0005-0000-0000-00002C040000}"/>
    <cellStyle name="yrExpect" xfId="1071" xr:uid="{00000000-0005-0000-0000-00002D040000}"/>
    <cellStyle name="Zero" xfId="1072" xr:uid="{00000000-0005-0000-0000-00002E040000}"/>
    <cellStyle name="Zero $0" xfId="1073" xr:uid="{00000000-0005-0000-0000-00002F040000}"/>
    <cellStyle name="Zero £0" xfId="1074" xr:uid="{00000000-0005-0000-0000-000030040000}"/>
    <cellStyle name="Zero 0%" xfId="1075" xr:uid="{00000000-0005-0000-0000-000031040000}"/>
    <cellStyle name="Zero 0x" xfId="1076" xr:uid="{00000000-0005-0000-0000-000032040000}"/>
    <cellStyle name="Zero_Unencumbered Asset Analysis_01-31_All Attachments" xfId="1077" xr:uid="{00000000-0005-0000-0000-000033040000}"/>
  </cellStyles>
  <dxfs count="18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color rgb="FFFFFFFF"/>
      </font>
    </dxf>
    <dxf>
      <font>
        <b/>
        <i val="0"/>
      </font>
    </dxf>
    <dxf>
      <font>
        <color rgb="FFFFFFFF"/>
      </font>
    </dxf>
    <dxf>
      <font>
        <b/>
        <i val="0"/>
      </font>
    </dxf>
    <dxf>
      <font>
        <color rgb="FFFFFFFF"/>
      </font>
    </dxf>
    <dxf>
      <font>
        <b/>
        <i val="0"/>
      </font>
    </dxf>
    <dxf>
      <font>
        <color rgb="FFFFFFFF"/>
      </font>
    </dxf>
    <dxf>
      <font>
        <b/>
        <i val="0"/>
      </font>
    </dxf>
    <dxf>
      <font>
        <color rgb="FFFFFFFF"/>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color theme="0"/>
      </font>
    </dxf>
    <dxf>
      <font>
        <color theme="0"/>
      </font>
    </dxf>
    <dxf>
      <font>
        <color theme="0"/>
      </font>
    </dxf>
    <dxf>
      <font>
        <b val="0"/>
        <i val="0"/>
        <sz val="8"/>
        <color theme="1"/>
        <name val="Arial Narrow"/>
        <scheme val="none"/>
      </font>
      <border>
        <bottom style="thin">
          <color theme="4"/>
        </bottom>
        <vertical/>
        <horizontal/>
      </border>
    </dxf>
    <dxf>
      <font>
        <b val="0"/>
        <i val="0"/>
        <sz val="7"/>
        <color theme="1"/>
      </font>
      <border>
        <left style="thin">
          <color theme="4"/>
        </left>
        <right style="thin">
          <color theme="4"/>
        </right>
        <top style="thin">
          <color theme="4"/>
        </top>
        <bottom style="thin">
          <color theme="4"/>
        </bottom>
        <vertical/>
        <horizontal/>
      </border>
    </dxf>
  </dxfs>
  <tableStyles count="1" defaultTableStyle="TableStyleMedium2" defaultPivotStyle="PivotStyleLight16">
    <tableStyle name="Custom Slicer 1" pivot="0" table="0" count="2" xr9:uid="{00000000-0011-0000-FFFF-FFFF00000000}">
      <tableStyleElement type="wholeTable" dxfId="181"/>
      <tableStyleElement type="headerRow" dxfId="18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4748892</xdr:colOff>
      <xdr:row>54</xdr:row>
      <xdr:rowOff>13607</xdr:rowOff>
    </xdr:from>
    <xdr:to>
      <xdr:col>0</xdr:col>
      <xdr:colOff>7919356</xdr:colOff>
      <xdr:row>67</xdr:row>
      <xdr:rowOff>97087</xdr:rowOff>
    </xdr:to>
    <xdr:pic>
      <xdr:nvPicPr>
        <xdr:cNvPr id="5" name="Picture 4">
          <a:extLst>
            <a:ext uri="{FF2B5EF4-FFF2-40B4-BE49-F238E27FC236}">
              <a16:creationId xmlns:a16="http://schemas.microsoft.com/office/drawing/2014/main" id="{2544B46E-2102-4939-9422-5D289107685F}"/>
            </a:ext>
          </a:extLst>
        </xdr:cNvPr>
        <xdr:cNvPicPr>
          <a:picLocks noChangeAspect="1"/>
        </xdr:cNvPicPr>
      </xdr:nvPicPr>
      <xdr:blipFill>
        <a:blip xmlns:r="http://schemas.openxmlformats.org/officeDocument/2006/relationships" r:embed="rId1"/>
        <a:stretch>
          <a:fillRect/>
        </a:stretch>
      </xdr:blipFill>
      <xdr:spPr>
        <a:xfrm>
          <a:off x="4748892" y="14110607"/>
          <a:ext cx="3170464" cy="3090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22"/>
  <sheetViews>
    <sheetView showGridLines="0" workbookViewId="0">
      <selection activeCell="H16" sqref="H16"/>
    </sheetView>
  </sheetViews>
  <sheetFormatPr defaultRowHeight="15"/>
  <cols>
    <col min="1" max="1" width="5.28515625" customWidth="1"/>
    <col min="9" max="9" width="10.7109375" bestFit="1" customWidth="1"/>
  </cols>
  <sheetData>
    <row r="2" spans="1:14" ht="21">
      <c r="A2" s="157" t="s">
        <v>59</v>
      </c>
      <c r="B2" s="157"/>
      <c r="C2" s="157"/>
      <c r="D2" s="157"/>
      <c r="E2" s="157"/>
      <c r="F2" s="157"/>
      <c r="G2" s="157"/>
      <c r="H2" s="157"/>
      <c r="I2" s="157"/>
      <c r="J2" s="157"/>
      <c r="K2" s="157"/>
      <c r="L2" s="157"/>
      <c r="M2" s="157"/>
      <c r="N2" s="157"/>
    </row>
    <row r="4" spans="1:14" ht="21">
      <c r="A4" s="37" t="str">
        <f ca="1">"Historical Loan Performance Data 2022Q"&amp;(_xlfn.CEILING.MATH(MONTH(TODAY())/3))+3</f>
        <v>Historical Loan Performance Data 2022Q4</v>
      </c>
    </row>
    <row r="5" spans="1:14">
      <c r="B5" s="36" t="s">
        <v>58</v>
      </c>
    </row>
    <row r="6" spans="1:14">
      <c r="B6" s="36" t="s">
        <v>57</v>
      </c>
    </row>
    <row r="7" spans="1:14">
      <c r="B7" s="36" t="s">
        <v>56</v>
      </c>
    </row>
    <row r="8" spans="1:14">
      <c r="B8" s="36" t="s">
        <v>55</v>
      </c>
    </row>
    <row r="9" spans="1:14">
      <c r="B9" s="36" t="s">
        <v>54</v>
      </c>
    </row>
    <row r="10" spans="1:14">
      <c r="B10" s="36" t="s">
        <v>53</v>
      </c>
    </row>
    <row r="11" spans="1:14">
      <c r="B11" s="36" t="s">
        <v>52</v>
      </c>
    </row>
    <row r="22" spans="9:9">
      <c r="I22" s="78"/>
    </row>
  </sheetData>
  <mergeCells count="1">
    <mergeCell ref="A2:N2"/>
  </mergeCells>
  <hyperlinks>
    <hyperlink ref="B5" location="Preamble!A1" display="Preamble" xr:uid="{00000000-0004-0000-0000-000000000000}"/>
    <hyperlink ref="B6" location="'Delinquency, Forb, Defaults'!A1" display="Delinquency, Forb, Defaults" xr:uid="{00000000-0004-0000-0000-000001000000}"/>
    <hyperlink ref="B7" location="Prepayments!A1" display="Prepayments" xr:uid="{00000000-0004-0000-0000-000002000000}"/>
    <hyperlink ref="B8" location="Recoveries!A1" display="Recoveries" xr:uid="{00000000-0004-0000-0000-000003000000}"/>
    <hyperlink ref="B9" location="'Defaults - Cumulative'!A1" display="Defaults - Cumulative" xr:uid="{00000000-0004-0000-0000-000004000000}"/>
    <hyperlink ref="B10" location="'Defaults - Periodic'!A1" display="Defaults - Periodic" xr:uid="{00000000-0004-0000-0000-000005000000}"/>
    <hyperlink ref="B11" location="'Terms &amp; Calculations'!A1" display="Terms &amp; Calculations"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2"/>
  <sheetViews>
    <sheetView showGridLines="0" zoomScale="60" zoomScaleNormal="60" workbookViewId="0">
      <selection activeCell="A6" sqref="A6"/>
    </sheetView>
  </sheetViews>
  <sheetFormatPr defaultRowHeight="15"/>
  <cols>
    <col min="1" max="1" width="255.5703125" style="15" customWidth="1"/>
    <col min="2" max="16384" width="9.140625" style="15"/>
  </cols>
  <sheetData>
    <row r="1" spans="1:14" ht="28.5">
      <c r="A1" s="161" t="s">
        <v>40</v>
      </c>
      <c r="B1" s="161"/>
      <c r="C1" s="161"/>
      <c r="D1" s="161"/>
      <c r="E1" s="161"/>
      <c r="F1" s="161"/>
      <c r="G1" s="161"/>
      <c r="H1" s="161"/>
      <c r="I1" s="161"/>
      <c r="J1" s="161"/>
      <c r="K1" s="161"/>
      <c r="L1" s="161"/>
      <c r="M1" s="161"/>
      <c r="N1" s="161"/>
    </row>
    <row r="3" spans="1:14" ht="76.5" customHeight="1">
      <c r="A3" s="39" t="s">
        <v>198</v>
      </c>
      <c r="B3" s="39"/>
      <c r="C3" s="39"/>
      <c r="D3" s="39"/>
      <c r="E3" s="39"/>
      <c r="F3" s="39"/>
      <c r="G3" s="39"/>
      <c r="H3" s="39"/>
      <c r="I3" s="39"/>
      <c r="J3" s="39"/>
      <c r="K3" s="39"/>
      <c r="L3" s="39"/>
      <c r="M3" s="39"/>
      <c r="N3" s="39"/>
    </row>
    <row r="4" spans="1:14" ht="15" customHeight="1">
      <c r="A4" s="33"/>
      <c r="B4" s="33"/>
      <c r="C4" s="33"/>
      <c r="D4" s="33"/>
      <c r="E4" s="33"/>
      <c r="F4" s="33"/>
      <c r="G4" s="33"/>
      <c r="H4" s="33"/>
      <c r="I4" s="33"/>
      <c r="J4" s="33"/>
      <c r="K4" s="33"/>
      <c r="L4" s="33"/>
      <c r="M4" s="33"/>
      <c r="N4" s="33"/>
    </row>
    <row r="5" spans="1:14" s="155" customFormat="1" ht="278.25" customHeight="1">
      <c r="A5" s="165" t="s">
        <v>199</v>
      </c>
      <c r="B5" s="165"/>
      <c r="C5" s="165"/>
      <c r="D5" s="165"/>
      <c r="E5" s="165"/>
      <c r="F5" s="165"/>
      <c r="G5" s="165"/>
      <c r="H5" s="165"/>
      <c r="I5" s="165"/>
      <c r="J5" s="165"/>
      <c r="K5" s="165"/>
      <c r="L5" s="165"/>
      <c r="M5" s="165"/>
      <c r="N5" s="165"/>
    </row>
    <row r="6" spans="1:14" s="155" customFormat="1" ht="60.75" customHeight="1"/>
    <row r="7" spans="1:14" ht="98.25" customHeight="1">
      <c r="A7" s="166" t="s">
        <v>200</v>
      </c>
      <c r="B7" s="166"/>
      <c r="C7" s="166"/>
      <c r="D7" s="166"/>
      <c r="E7" s="166"/>
      <c r="F7" s="166"/>
      <c r="G7" s="166"/>
      <c r="H7" s="166"/>
      <c r="I7" s="166"/>
      <c r="J7" s="166"/>
      <c r="K7" s="166"/>
      <c r="L7" s="166"/>
      <c r="M7" s="166"/>
      <c r="N7" s="166"/>
    </row>
    <row r="8" spans="1:14" ht="15.75" customHeight="1">
      <c r="A8" s="33"/>
      <c r="B8" s="33"/>
      <c r="C8" s="33"/>
      <c r="D8" s="33"/>
      <c r="E8" s="33"/>
      <c r="F8" s="33"/>
      <c r="G8" s="33"/>
      <c r="H8" s="33"/>
      <c r="I8" s="33"/>
      <c r="J8" s="33"/>
      <c r="K8" s="33"/>
      <c r="L8" s="33"/>
      <c r="M8" s="33"/>
      <c r="N8" s="33"/>
    </row>
    <row r="9" spans="1:14" ht="16.5" customHeight="1">
      <c r="A9" s="166"/>
      <c r="B9" s="166"/>
      <c r="C9" s="166"/>
      <c r="D9" s="166"/>
      <c r="E9" s="166"/>
      <c r="F9" s="166"/>
      <c r="G9" s="166"/>
      <c r="H9" s="166"/>
      <c r="I9" s="166"/>
      <c r="J9" s="166"/>
      <c r="K9" s="166"/>
      <c r="L9" s="166"/>
      <c r="M9" s="166"/>
      <c r="N9" s="166"/>
    </row>
    <row r="10" spans="1:14" ht="12" customHeight="1">
      <c r="A10" s="43"/>
      <c r="B10" s="43"/>
      <c r="C10" s="43"/>
      <c r="D10" s="43"/>
      <c r="E10" s="43"/>
      <c r="F10" s="43"/>
      <c r="G10" s="43"/>
      <c r="H10" s="43"/>
      <c r="I10" s="43"/>
      <c r="J10" s="43"/>
      <c r="K10" s="43"/>
      <c r="L10" s="43"/>
      <c r="M10" s="43"/>
      <c r="N10" s="43"/>
    </row>
    <row r="11" spans="1:14" ht="35.1" customHeight="1">
      <c r="A11" s="161" t="s">
        <v>16</v>
      </c>
      <c r="B11" s="161"/>
      <c r="C11" s="161"/>
      <c r="D11" s="161"/>
      <c r="E11" s="161"/>
      <c r="F11" s="161"/>
      <c r="G11" s="161"/>
      <c r="H11" s="161"/>
      <c r="I11" s="161"/>
      <c r="J11" s="161"/>
      <c r="K11" s="161"/>
      <c r="L11" s="161"/>
      <c r="M11" s="161"/>
      <c r="N11" s="161"/>
    </row>
    <row r="12" spans="1:14" ht="18.75" customHeight="1">
      <c r="A12" s="25"/>
      <c r="B12" s="25"/>
      <c r="C12" s="25"/>
      <c r="D12" s="25"/>
      <c r="E12" s="25"/>
      <c r="F12" s="25"/>
      <c r="G12" s="25"/>
      <c r="H12" s="25"/>
      <c r="I12" s="25"/>
      <c r="J12" s="25"/>
      <c r="K12" s="25"/>
      <c r="L12" s="25"/>
      <c r="M12" s="25"/>
      <c r="N12" s="25"/>
    </row>
    <row r="13" spans="1:14" ht="18.75">
      <c r="A13" s="162" t="s">
        <v>16</v>
      </c>
      <c r="B13" s="162"/>
      <c r="C13" s="162"/>
      <c r="D13" s="162"/>
      <c r="E13" s="162"/>
      <c r="F13" s="162"/>
      <c r="G13" s="162"/>
      <c r="H13" s="162"/>
      <c r="I13" s="162"/>
      <c r="J13" s="162"/>
      <c r="K13" s="162"/>
      <c r="L13" s="162"/>
      <c r="M13" s="162"/>
      <c r="N13" s="162"/>
    </row>
    <row r="14" spans="1:14" ht="15" customHeight="1">
      <c r="A14" s="16"/>
    </row>
    <row r="15" spans="1:14" ht="75.75" customHeight="1">
      <c r="A15" s="163" t="s">
        <v>149</v>
      </c>
      <c r="B15" s="163"/>
      <c r="C15" s="163"/>
      <c r="D15" s="163"/>
      <c r="E15" s="163"/>
      <c r="F15" s="163"/>
      <c r="G15" s="163"/>
      <c r="H15" s="163"/>
      <c r="I15" s="163"/>
      <c r="J15" s="163"/>
      <c r="K15" s="163"/>
      <c r="L15" s="163"/>
      <c r="M15" s="163"/>
      <c r="N15" s="163"/>
    </row>
    <row r="16" spans="1:14" ht="30" customHeight="1"/>
    <row r="17" spans="1:14" ht="35.1" customHeight="1">
      <c r="A17" s="161" t="s">
        <v>15</v>
      </c>
      <c r="B17" s="161"/>
      <c r="C17" s="161"/>
      <c r="D17" s="161"/>
      <c r="E17" s="161"/>
      <c r="F17" s="161"/>
      <c r="G17" s="161"/>
      <c r="H17" s="161"/>
      <c r="I17" s="161"/>
      <c r="J17" s="161"/>
      <c r="K17" s="161"/>
      <c r="L17" s="161"/>
      <c r="M17" s="161"/>
      <c r="N17" s="161"/>
    </row>
    <row r="18" spans="1:14" ht="15" customHeight="1">
      <c r="A18" s="17"/>
      <c r="B18" s="16"/>
      <c r="C18" s="16"/>
      <c r="D18" s="16"/>
      <c r="E18" s="16"/>
      <c r="F18" s="16"/>
      <c r="G18" s="16"/>
      <c r="H18" s="16"/>
      <c r="I18" s="16"/>
      <c r="J18" s="16"/>
      <c r="K18" s="16"/>
      <c r="L18" s="16"/>
      <c r="M18" s="16"/>
      <c r="N18" s="16"/>
    </row>
    <row r="19" spans="1:14" ht="94.5" customHeight="1">
      <c r="A19" s="164" t="s">
        <v>201</v>
      </c>
      <c r="B19" s="164"/>
      <c r="C19" s="164"/>
      <c r="D19" s="164"/>
      <c r="E19" s="164"/>
      <c r="F19" s="164"/>
      <c r="G19" s="164"/>
      <c r="H19" s="164"/>
      <c r="I19" s="164"/>
      <c r="J19" s="164"/>
      <c r="K19" s="164"/>
      <c r="L19" s="164"/>
      <c r="M19" s="164"/>
      <c r="N19" s="164"/>
    </row>
    <row r="20" spans="1:14" ht="15" customHeight="1">
      <c r="A20" s="17"/>
      <c r="B20" s="16"/>
      <c r="C20" s="16"/>
      <c r="D20" s="16"/>
      <c r="E20" s="16"/>
      <c r="F20" s="16"/>
      <c r="G20" s="16"/>
      <c r="H20" s="16"/>
      <c r="I20" s="16"/>
      <c r="J20" s="16"/>
      <c r="K20" s="16"/>
      <c r="L20" s="16"/>
      <c r="M20" s="16"/>
      <c r="N20" s="16"/>
    </row>
    <row r="21" spans="1:14" ht="15" customHeight="1">
      <c r="A21" s="57"/>
      <c r="B21" s="57"/>
      <c r="C21" s="57"/>
      <c r="D21" s="57"/>
      <c r="E21" s="57"/>
      <c r="F21" s="57"/>
      <c r="G21" s="57"/>
      <c r="H21" s="57"/>
      <c r="I21" s="57"/>
      <c r="J21" s="57"/>
      <c r="K21" s="57"/>
      <c r="L21" s="57"/>
      <c r="M21" s="57"/>
      <c r="N21" s="57"/>
    </row>
    <row r="22" spans="1:14" ht="18.75">
      <c r="A22" s="18" t="s">
        <v>0</v>
      </c>
      <c r="B22" s="16"/>
      <c r="C22" s="16"/>
      <c r="D22" s="16"/>
      <c r="E22" s="16"/>
      <c r="F22" s="16"/>
      <c r="G22" s="16"/>
      <c r="H22" s="16"/>
      <c r="I22" s="16"/>
      <c r="J22" s="16"/>
      <c r="K22" s="16"/>
      <c r="L22" s="16"/>
      <c r="M22" s="16"/>
      <c r="N22" s="16"/>
    </row>
    <row r="23" spans="1:14" ht="15" customHeight="1">
      <c r="A23" s="17"/>
      <c r="B23" s="16"/>
      <c r="C23" s="16"/>
      <c r="D23" s="16"/>
      <c r="E23" s="16"/>
      <c r="F23" s="16"/>
      <c r="G23" s="16"/>
      <c r="H23" s="16"/>
      <c r="I23" s="16"/>
      <c r="J23" s="16"/>
      <c r="K23" s="16"/>
      <c r="L23" s="16"/>
      <c r="M23" s="16"/>
      <c r="N23" s="16"/>
    </row>
    <row r="24" spans="1:14" ht="15" customHeight="1">
      <c r="A24" s="17"/>
      <c r="B24" s="16"/>
      <c r="C24" s="16"/>
      <c r="D24" s="16"/>
      <c r="E24" s="16"/>
      <c r="F24" s="16"/>
      <c r="G24" s="16"/>
      <c r="H24" s="16"/>
      <c r="I24" s="16"/>
      <c r="J24" s="16"/>
      <c r="K24" s="16"/>
      <c r="L24" s="16"/>
      <c r="M24" s="16"/>
      <c r="N24" s="16"/>
    </row>
    <row r="25" spans="1:14" ht="67.5" customHeight="1">
      <c r="A25" s="158" t="s">
        <v>202</v>
      </c>
      <c r="B25" s="158"/>
      <c r="C25" s="158"/>
      <c r="D25" s="158"/>
      <c r="E25" s="158"/>
      <c r="F25" s="158"/>
      <c r="G25" s="158"/>
      <c r="H25" s="158"/>
      <c r="I25" s="158"/>
      <c r="J25" s="158"/>
      <c r="K25" s="158"/>
      <c r="L25" s="158"/>
      <c r="M25" s="158"/>
      <c r="N25" s="158"/>
    </row>
    <row r="26" spans="1:14" ht="9.75" customHeight="1">
      <c r="A26" s="17"/>
      <c r="B26" s="16"/>
      <c r="C26" s="16"/>
      <c r="D26" s="16"/>
      <c r="E26" s="16"/>
      <c r="F26" s="16"/>
      <c r="G26" s="16"/>
      <c r="H26" s="16"/>
      <c r="I26" s="16"/>
      <c r="J26" s="16"/>
      <c r="K26" s="16"/>
      <c r="L26" s="16"/>
      <c r="M26" s="16"/>
      <c r="N26" s="16"/>
    </row>
    <row r="27" spans="1:14" ht="18.75">
      <c r="A27" s="17" t="s">
        <v>203</v>
      </c>
      <c r="B27" s="16"/>
      <c r="C27" s="16"/>
      <c r="D27" s="16"/>
      <c r="E27" s="16"/>
      <c r="F27" s="16"/>
      <c r="G27" s="16"/>
      <c r="H27" s="16"/>
      <c r="I27" s="16"/>
      <c r="J27" s="16"/>
      <c r="K27" s="16"/>
      <c r="L27" s="16"/>
      <c r="M27" s="16"/>
      <c r="N27" s="16"/>
    </row>
    <row r="28" spans="1:14" ht="18.75">
      <c r="A28" s="17" t="s">
        <v>204</v>
      </c>
      <c r="B28" s="16"/>
      <c r="C28" s="16"/>
      <c r="D28" s="16"/>
      <c r="E28" s="16"/>
      <c r="F28" s="16"/>
      <c r="G28" s="16"/>
      <c r="H28" s="16"/>
      <c r="I28" s="16"/>
      <c r="J28" s="16"/>
      <c r="K28" s="16"/>
      <c r="L28" s="16"/>
      <c r="M28" s="16"/>
      <c r="N28" s="16"/>
    </row>
    <row r="29" spans="1:14" ht="18.75">
      <c r="A29" s="17" t="s">
        <v>205</v>
      </c>
      <c r="B29" s="16"/>
      <c r="C29" s="16"/>
      <c r="D29" s="16"/>
      <c r="E29" s="16"/>
      <c r="F29" s="16"/>
      <c r="G29" s="16"/>
      <c r="H29" s="16"/>
      <c r="I29" s="16"/>
      <c r="J29" s="16"/>
      <c r="K29" s="16"/>
      <c r="L29" s="16"/>
      <c r="M29" s="16"/>
      <c r="N29" s="16"/>
    </row>
    <row r="30" spans="1:14" ht="18.75">
      <c r="A30" s="17" t="s">
        <v>205</v>
      </c>
      <c r="B30" s="16"/>
      <c r="C30" s="16"/>
      <c r="D30" s="16"/>
      <c r="E30" s="16"/>
      <c r="F30" s="16"/>
      <c r="G30" s="16"/>
      <c r="H30" s="16"/>
      <c r="I30" s="16"/>
      <c r="J30" s="16"/>
      <c r="K30" s="16"/>
      <c r="L30" s="16"/>
      <c r="M30" s="16"/>
      <c r="N30" s="16"/>
    </row>
    <row r="31" spans="1:14" ht="18.75">
      <c r="A31" s="17" t="s">
        <v>206</v>
      </c>
      <c r="B31" s="16"/>
      <c r="C31" s="16"/>
      <c r="D31" s="16"/>
      <c r="E31" s="16"/>
      <c r="F31" s="16"/>
      <c r="G31" s="16"/>
      <c r="H31" s="16"/>
      <c r="I31" s="16"/>
      <c r="J31" s="16"/>
      <c r="K31" s="16"/>
      <c r="L31" s="16"/>
      <c r="M31" s="16"/>
      <c r="N31" s="16"/>
    </row>
    <row r="32" spans="1:14" ht="18.75">
      <c r="A32" s="17" t="s">
        <v>207</v>
      </c>
      <c r="B32" s="16"/>
      <c r="C32" s="16"/>
      <c r="D32" s="16"/>
      <c r="E32" s="16"/>
      <c r="F32" s="16"/>
      <c r="G32" s="16"/>
      <c r="H32" s="16"/>
      <c r="I32" s="16"/>
      <c r="J32" s="16"/>
      <c r="K32" s="16"/>
      <c r="L32" s="16"/>
      <c r="M32" s="16"/>
      <c r="N32" s="16"/>
    </row>
    <row r="33" spans="1:14" ht="18.75">
      <c r="A33" s="17"/>
      <c r="B33" s="16"/>
      <c r="C33" s="16"/>
      <c r="D33" s="16"/>
      <c r="E33" s="16"/>
      <c r="F33" s="16"/>
      <c r="G33" s="16"/>
      <c r="H33" s="16"/>
      <c r="I33" s="16"/>
      <c r="J33" s="16"/>
      <c r="K33" s="16"/>
      <c r="L33" s="16"/>
      <c r="M33" s="16"/>
      <c r="N33" s="16"/>
    </row>
    <row r="34" spans="1:14" ht="18.75">
      <c r="A34" s="17"/>
      <c r="B34" s="16"/>
      <c r="C34" s="16"/>
      <c r="D34" s="16"/>
      <c r="E34" s="16"/>
      <c r="F34" s="16"/>
      <c r="G34" s="16"/>
      <c r="H34" s="16"/>
      <c r="I34" s="16"/>
      <c r="J34" s="16"/>
      <c r="K34" s="16"/>
      <c r="L34" s="16"/>
      <c r="M34" s="16"/>
      <c r="N34" s="16"/>
    </row>
    <row r="35" spans="1:14" ht="9.75" customHeight="1">
      <c r="A35" s="17"/>
      <c r="B35" s="16"/>
      <c r="C35" s="16"/>
      <c r="D35" s="16"/>
      <c r="E35" s="16"/>
      <c r="F35" s="16"/>
      <c r="G35" s="16"/>
      <c r="H35" s="16"/>
      <c r="I35" s="16"/>
      <c r="J35" s="16"/>
      <c r="K35" s="16"/>
      <c r="L35" s="16"/>
      <c r="M35" s="16"/>
      <c r="N35" s="16"/>
    </row>
    <row r="36" spans="1:14" ht="39" customHeight="1">
      <c r="A36" s="159" t="s">
        <v>208</v>
      </c>
      <c r="B36" s="159"/>
      <c r="C36" s="159"/>
      <c r="D36" s="159"/>
      <c r="E36" s="159"/>
      <c r="F36" s="159"/>
      <c r="G36" s="159"/>
      <c r="H36" s="159"/>
      <c r="I36" s="159"/>
      <c r="J36" s="159"/>
      <c r="K36" s="159"/>
      <c r="L36" s="159"/>
      <c r="M36" s="159"/>
      <c r="N36" s="159"/>
    </row>
    <row r="37" spans="1:14" ht="15" customHeight="1">
      <c r="A37" s="17"/>
      <c r="B37" s="16"/>
      <c r="C37" s="16"/>
      <c r="D37" s="16"/>
      <c r="E37" s="16"/>
      <c r="F37" s="16"/>
      <c r="G37" s="16"/>
      <c r="H37" s="16"/>
      <c r="I37" s="16"/>
      <c r="J37" s="16"/>
      <c r="K37" s="16"/>
      <c r="L37" s="16"/>
      <c r="M37" s="16"/>
      <c r="N37" s="16"/>
    </row>
    <row r="38" spans="1:14" ht="84.75" customHeight="1">
      <c r="A38" s="158" t="s">
        <v>209</v>
      </c>
      <c r="B38" s="158"/>
      <c r="C38" s="158"/>
      <c r="D38" s="158"/>
      <c r="E38" s="158"/>
      <c r="F38" s="158"/>
      <c r="G38" s="158"/>
      <c r="H38" s="158"/>
      <c r="I38" s="158"/>
      <c r="J38" s="158"/>
      <c r="K38" s="158"/>
      <c r="L38" s="158"/>
      <c r="M38" s="158"/>
      <c r="N38" s="158"/>
    </row>
    <row r="39" spans="1:14" ht="18.75">
      <c r="A39" s="17" t="s">
        <v>210</v>
      </c>
      <c r="B39" s="16"/>
      <c r="C39" s="16"/>
      <c r="D39" s="16"/>
      <c r="E39" s="16"/>
      <c r="F39" s="16"/>
      <c r="G39" s="16"/>
      <c r="H39" s="16"/>
      <c r="I39" s="16"/>
      <c r="J39" s="16"/>
      <c r="K39" s="16"/>
      <c r="L39" s="16"/>
      <c r="M39" s="16"/>
      <c r="N39" s="16"/>
    </row>
    <row r="40" spans="1:14" ht="18.75">
      <c r="A40" s="17" t="s">
        <v>211</v>
      </c>
      <c r="B40" s="16"/>
      <c r="C40" s="16"/>
      <c r="D40" s="16"/>
      <c r="E40" s="16"/>
      <c r="F40" s="16"/>
      <c r="G40" s="16"/>
      <c r="H40" s="16"/>
      <c r="I40" s="16"/>
      <c r="J40" s="16"/>
      <c r="K40" s="16"/>
      <c r="L40" s="16"/>
      <c r="M40" s="16"/>
      <c r="N40" s="16"/>
    </row>
    <row r="41" spans="1:14" ht="15" customHeight="1">
      <c r="A41" s="17"/>
      <c r="B41" s="16"/>
      <c r="C41" s="16"/>
      <c r="D41" s="16"/>
      <c r="E41" s="16"/>
      <c r="F41" s="16"/>
      <c r="G41" s="16"/>
      <c r="H41" s="16"/>
      <c r="I41" s="16"/>
      <c r="J41" s="16"/>
      <c r="K41" s="16"/>
      <c r="L41" s="16"/>
      <c r="M41" s="16"/>
      <c r="N41" s="16"/>
    </row>
    <row r="42" spans="1:14" ht="37.5" customHeight="1">
      <c r="A42" s="158" t="s">
        <v>212</v>
      </c>
      <c r="B42" s="158"/>
      <c r="C42" s="158"/>
      <c r="D42" s="158"/>
      <c r="E42" s="158"/>
      <c r="F42" s="158"/>
      <c r="G42" s="158"/>
      <c r="H42" s="158"/>
      <c r="I42" s="158"/>
      <c r="J42" s="158"/>
      <c r="K42" s="158"/>
      <c r="L42" s="158"/>
      <c r="M42" s="158"/>
      <c r="N42" s="158"/>
    </row>
    <row r="43" spans="1:14" ht="9.75" customHeight="1">
      <c r="A43" s="17"/>
      <c r="B43" s="16"/>
      <c r="C43" s="16"/>
      <c r="D43" s="16"/>
      <c r="E43" s="16"/>
      <c r="F43" s="16"/>
      <c r="G43" s="16"/>
      <c r="H43" s="16"/>
      <c r="I43" s="16"/>
      <c r="J43" s="16"/>
      <c r="K43" s="16"/>
      <c r="L43" s="16"/>
      <c r="M43" s="16"/>
      <c r="N43" s="16"/>
    </row>
    <row r="44" spans="1:14" ht="18.75">
      <c r="A44" s="17"/>
      <c r="B44" s="16"/>
      <c r="C44" s="16"/>
      <c r="D44" s="16"/>
      <c r="E44" s="16"/>
      <c r="F44" s="16"/>
      <c r="G44" s="16"/>
      <c r="H44" s="16"/>
      <c r="I44" s="16"/>
      <c r="J44" s="16"/>
      <c r="K44" s="16"/>
      <c r="L44" s="16"/>
      <c r="M44" s="16"/>
      <c r="N44" s="16"/>
    </row>
    <row r="45" spans="1:14" ht="18.75">
      <c r="A45" s="17"/>
      <c r="B45" s="16"/>
      <c r="C45" s="16"/>
      <c r="D45" s="16"/>
      <c r="E45" s="16"/>
      <c r="F45" s="16"/>
      <c r="G45" s="16"/>
      <c r="H45" s="16"/>
      <c r="I45" s="16"/>
      <c r="J45" s="16"/>
      <c r="K45" s="16"/>
      <c r="L45" s="16"/>
      <c r="M45" s="16"/>
      <c r="N45" s="16"/>
    </row>
    <row r="46" spans="1:14" ht="18.75">
      <c r="A46" s="17"/>
      <c r="B46" s="16"/>
      <c r="C46" s="16"/>
      <c r="D46" s="16"/>
      <c r="E46" s="16"/>
      <c r="F46" s="16"/>
      <c r="G46" s="16"/>
      <c r="H46" s="16"/>
      <c r="I46" s="16"/>
      <c r="J46" s="16"/>
      <c r="K46" s="16"/>
      <c r="L46" s="16"/>
      <c r="M46" s="16"/>
      <c r="N46" s="16"/>
    </row>
    <row r="47" spans="1:14" ht="18.75">
      <c r="A47" s="17"/>
      <c r="B47" s="16"/>
      <c r="C47" s="16"/>
      <c r="D47" s="16"/>
      <c r="E47" s="16"/>
      <c r="F47" s="16"/>
      <c r="G47" s="16"/>
      <c r="H47" s="16"/>
      <c r="I47" s="16"/>
      <c r="J47" s="16"/>
      <c r="K47" s="16"/>
      <c r="L47" s="16"/>
      <c r="M47" s="16"/>
      <c r="N47" s="16"/>
    </row>
    <row r="48" spans="1:14" ht="9.75" customHeight="1">
      <c r="A48" s="17"/>
      <c r="B48" s="16"/>
      <c r="C48" s="16"/>
      <c r="D48" s="16"/>
      <c r="E48" s="16"/>
      <c r="F48" s="16"/>
      <c r="G48" s="16"/>
      <c r="H48" s="16"/>
      <c r="I48" s="16"/>
      <c r="J48" s="16"/>
      <c r="K48" s="16"/>
      <c r="L48" s="16"/>
      <c r="M48" s="16"/>
      <c r="N48" s="16"/>
    </row>
    <row r="49" spans="1:19" ht="57.75" customHeight="1">
      <c r="A49" s="159"/>
      <c r="B49" s="159"/>
      <c r="C49" s="159"/>
      <c r="D49" s="159"/>
      <c r="E49" s="159"/>
      <c r="F49" s="159"/>
      <c r="G49" s="159"/>
      <c r="H49" s="159"/>
      <c r="I49" s="159"/>
      <c r="J49" s="159"/>
      <c r="K49" s="159"/>
      <c r="L49" s="159"/>
      <c r="M49" s="159"/>
      <c r="N49" s="159"/>
    </row>
    <row r="50" spans="1:19" ht="15" customHeight="1">
      <c r="A50" s="17"/>
      <c r="B50" s="16"/>
      <c r="C50" s="16"/>
      <c r="D50" s="16"/>
      <c r="E50" s="16"/>
      <c r="F50" s="16"/>
      <c r="G50" s="16"/>
      <c r="H50" s="16"/>
      <c r="I50" s="16"/>
      <c r="J50" s="16"/>
      <c r="K50" s="16"/>
      <c r="L50" s="16"/>
      <c r="M50" s="16"/>
      <c r="N50" s="16"/>
    </row>
    <row r="51" spans="1:19" ht="15" customHeight="1">
      <c r="A51" s="17"/>
      <c r="B51" s="16"/>
      <c r="C51" s="16"/>
      <c r="D51" s="16"/>
      <c r="E51" s="16"/>
      <c r="F51" s="16"/>
      <c r="G51" s="16"/>
      <c r="H51" s="16"/>
      <c r="I51" s="16"/>
      <c r="J51" s="16"/>
      <c r="K51" s="16"/>
      <c r="L51" s="16"/>
      <c r="M51" s="16"/>
      <c r="N51" s="16"/>
    </row>
    <row r="52" spans="1:19" ht="44.25" customHeight="1" thickBot="1">
      <c r="A52" s="158"/>
      <c r="B52" s="158"/>
      <c r="C52" s="158"/>
      <c r="D52" s="158"/>
      <c r="E52" s="158"/>
      <c r="F52" s="158"/>
      <c r="G52" s="158"/>
      <c r="H52" s="158"/>
      <c r="I52" s="158"/>
      <c r="J52" s="158"/>
      <c r="K52" s="158"/>
      <c r="L52" s="158"/>
      <c r="M52" s="158"/>
      <c r="N52" s="158"/>
    </row>
    <row r="53" spans="1:19" ht="8.25" customHeight="1">
      <c r="A53" s="57"/>
      <c r="B53" s="57"/>
      <c r="C53" s="57"/>
      <c r="D53" s="57"/>
      <c r="E53" s="57"/>
      <c r="F53" s="57"/>
      <c r="G53" s="57"/>
      <c r="H53" s="57"/>
      <c r="I53" s="57"/>
      <c r="J53" s="57"/>
      <c r="K53" s="57"/>
      <c r="L53" s="57"/>
      <c r="M53" s="57"/>
      <c r="N53" s="57"/>
      <c r="R53" s="34"/>
      <c r="S53" s="34"/>
    </row>
    <row r="54" spans="1:19" ht="18.75">
      <c r="A54" s="17"/>
      <c r="B54" s="16"/>
      <c r="C54" s="16"/>
      <c r="D54" s="16"/>
      <c r="E54" s="16"/>
      <c r="F54" s="16"/>
      <c r="G54" s="16"/>
      <c r="H54" s="16"/>
      <c r="I54" s="16"/>
      <c r="J54" s="16"/>
      <c r="K54" s="16"/>
      <c r="L54" s="16"/>
      <c r="M54" s="16"/>
      <c r="N54" s="16"/>
    </row>
    <row r="55" spans="1:19" ht="8.25" customHeight="1">
      <c r="A55" s="17"/>
      <c r="B55" s="16"/>
      <c r="C55" s="16"/>
      <c r="D55" s="16"/>
      <c r="E55" s="16"/>
      <c r="F55" s="16"/>
      <c r="G55" s="16"/>
      <c r="H55" s="16"/>
      <c r="I55" s="16"/>
      <c r="J55" s="16"/>
      <c r="K55" s="16"/>
      <c r="L55" s="16"/>
      <c r="M55" s="16"/>
      <c r="N55" s="16"/>
    </row>
    <row r="56" spans="1:19" ht="37.5" customHeight="1">
      <c r="A56" s="158"/>
      <c r="B56" s="158"/>
      <c r="C56" s="158"/>
      <c r="D56" s="158"/>
      <c r="E56" s="158"/>
      <c r="F56" s="158"/>
      <c r="G56" s="158"/>
      <c r="H56" s="158"/>
      <c r="I56" s="158"/>
      <c r="J56" s="158"/>
      <c r="K56" s="158"/>
      <c r="L56" s="158"/>
      <c r="M56" s="158"/>
      <c r="N56" s="158"/>
    </row>
    <row r="57" spans="1:19" ht="14.25" customHeight="1">
      <c r="A57" s="57"/>
      <c r="B57" s="57"/>
      <c r="C57" s="57"/>
      <c r="D57" s="57"/>
      <c r="E57" s="57"/>
      <c r="F57" s="57"/>
      <c r="G57" s="57"/>
      <c r="H57" s="57"/>
      <c r="I57" s="57"/>
      <c r="J57" s="57"/>
      <c r="K57" s="57"/>
      <c r="L57" s="57"/>
      <c r="M57" s="57"/>
      <c r="N57" s="57"/>
    </row>
    <row r="58" spans="1:19" ht="57.75" customHeight="1">
      <c r="A58" s="158"/>
      <c r="B58" s="158"/>
      <c r="C58" s="158"/>
      <c r="D58" s="158"/>
      <c r="E58" s="158"/>
      <c r="F58" s="158"/>
      <c r="G58" s="158"/>
      <c r="H58" s="158"/>
      <c r="I58" s="158"/>
      <c r="J58" s="158"/>
      <c r="K58" s="158"/>
      <c r="L58" s="158"/>
      <c r="M58" s="158"/>
      <c r="N58" s="158"/>
    </row>
    <row r="59" spans="1:19" ht="8.25" customHeight="1">
      <c r="A59" s="17"/>
      <c r="B59" s="16"/>
      <c r="C59" s="16"/>
      <c r="D59" s="16"/>
      <c r="E59" s="16"/>
      <c r="F59" s="16"/>
      <c r="G59" s="16"/>
      <c r="H59" s="16"/>
      <c r="I59" s="16"/>
      <c r="J59" s="16"/>
      <c r="K59" s="16"/>
      <c r="L59" s="16"/>
      <c r="M59" s="16"/>
      <c r="N59" s="16"/>
    </row>
    <row r="60" spans="1:19" ht="18.75">
      <c r="A60" s="158"/>
      <c r="B60" s="158"/>
      <c r="C60" s="158"/>
      <c r="D60" s="158"/>
      <c r="E60" s="158"/>
      <c r="F60" s="158"/>
      <c r="G60" s="158"/>
      <c r="H60" s="158"/>
      <c r="I60" s="158"/>
      <c r="J60" s="158"/>
      <c r="K60" s="158"/>
      <c r="L60" s="158"/>
      <c r="M60" s="158"/>
      <c r="N60" s="158"/>
    </row>
    <row r="62" spans="1:19" ht="57" customHeight="1">
      <c r="A62" s="160"/>
      <c r="B62" s="160"/>
      <c r="C62" s="160"/>
      <c r="D62" s="160"/>
      <c r="E62" s="160"/>
      <c r="F62" s="160"/>
      <c r="G62" s="160"/>
      <c r="H62" s="160"/>
      <c r="I62" s="160"/>
      <c r="J62" s="160"/>
      <c r="K62" s="160"/>
      <c r="L62" s="160"/>
      <c r="M62" s="160"/>
      <c r="N62" s="160"/>
    </row>
  </sheetData>
  <mergeCells count="19">
    <mergeCell ref="A1:N1"/>
    <mergeCell ref="A5:N5"/>
    <mergeCell ref="A7:N7"/>
    <mergeCell ref="A9:N9"/>
    <mergeCell ref="A60:N60"/>
    <mergeCell ref="A62:N62"/>
    <mergeCell ref="A11:N11"/>
    <mergeCell ref="A13:N13"/>
    <mergeCell ref="A15:N15"/>
    <mergeCell ref="A17:N17"/>
    <mergeCell ref="A19:N19"/>
    <mergeCell ref="A52:N52"/>
    <mergeCell ref="A56:N56"/>
    <mergeCell ref="A58:N58"/>
    <mergeCell ref="A25:N25"/>
    <mergeCell ref="A36:N36"/>
    <mergeCell ref="A38:N38"/>
    <mergeCell ref="A42:N42"/>
    <mergeCell ref="A49:N49"/>
  </mergeCells>
  <pageMargins left="0.7" right="0.7" top="0.75" bottom="0.75" header="0.3" footer="0.3"/>
  <pageSetup paperSize="17" scale="5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EAC9-8B63-4A47-9982-473D045507F8}">
  <dimension ref="A1:CT140"/>
  <sheetViews>
    <sheetView showGridLines="0" tabSelected="1" zoomScale="80" zoomScaleNormal="80" workbookViewId="0">
      <selection activeCell="F144" sqref="F144"/>
    </sheetView>
  </sheetViews>
  <sheetFormatPr defaultRowHeight="15"/>
  <cols>
    <col min="1" max="1" width="45.7109375" customWidth="1"/>
    <col min="2" max="2" width="50.5703125" bestFit="1" customWidth="1"/>
    <col min="3" max="5" width="17.85546875" bestFit="1" customWidth="1"/>
    <col min="6" max="6" width="18.28515625" bestFit="1" customWidth="1"/>
    <col min="7" max="7" width="17.85546875" bestFit="1" customWidth="1"/>
    <col min="8" max="10" width="18.28515625" bestFit="1" customWidth="1"/>
    <col min="11" max="12" width="17.85546875" bestFit="1" customWidth="1"/>
    <col min="13" max="51" width="19.140625" bestFit="1" customWidth="1"/>
    <col min="52" max="55" width="19.42578125" bestFit="1" customWidth="1"/>
    <col min="56" max="56" width="20.42578125" bestFit="1" customWidth="1"/>
    <col min="57" max="57" width="20.85546875" bestFit="1" customWidth="1"/>
    <col min="58" max="58" width="20.42578125" bestFit="1" customWidth="1"/>
    <col min="59" max="59" width="20.85546875" bestFit="1" customWidth="1"/>
    <col min="60" max="61" width="19.140625" bestFit="1" customWidth="1"/>
    <col min="62" max="62" width="20.140625" bestFit="1" customWidth="1"/>
    <col min="63" max="63" width="18.140625" customWidth="1"/>
    <col min="64" max="65" width="19.140625" bestFit="1" customWidth="1"/>
    <col min="66" max="66" width="18.140625" customWidth="1"/>
    <col min="67" max="67" width="19.140625" bestFit="1" customWidth="1"/>
    <col min="68" max="68" width="20.140625" bestFit="1" customWidth="1"/>
    <col min="69" max="69" width="18.140625" customWidth="1"/>
    <col min="70" max="70" width="20.140625" bestFit="1" customWidth="1"/>
    <col min="71" max="71" width="19.140625" bestFit="1" customWidth="1"/>
    <col min="72" max="72" width="19.140625" style="28" bestFit="1" customWidth="1"/>
    <col min="73" max="74" width="20.140625" style="28" bestFit="1" customWidth="1"/>
    <col min="75" max="86" width="19.140625" bestFit="1" customWidth="1"/>
    <col min="87" max="88" width="18.140625" customWidth="1"/>
    <col min="89" max="90" width="19.140625" bestFit="1" customWidth="1"/>
    <col min="91" max="92" width="19.42578125" customWidth="1"/>
    <col min="93" max="93" width="19.42578125" style="113" customWidth="1"/>
    <col min="94" max="94" width="20.140625" style="28" bestFit="1" customWidth="1"/>
    <col min="95" max="95" width="19.7109375" style="28" bestFit="1" customWidth="1"/>
    <col min="96" max="96" width="20.140625" style="112" bestFit="1" customWidth="1"/>
    <col min="97" max="97" width="20.85546875" style="112" bestFit="1" customWidth="1"/>
    <col min="98" max="98" width="20.140625" style="112" bestFit="1" customWidth="1"/>
  </cols>
  <sheetData>
    <row r="1" spans="1:98" ht="15.75" customHeight="1"/>
    <row r="2" spans="1:98" ht="15.75" customHeight="1">
      <c r="A2" s="7" t="s">
        <v>181</v>
      </c>
      <c r="B2" s="1"/>
    </row>
    <row r="3" spans="1:98" ht="15.75" customHeight="1">
      <c r="A3" s="59" t="s">
        <v>2</v>
      </c>
      <c r="C3" s="60">
        <v>42005</v>
      </c>
      <c r="D3" s="60">
        <v>42036</v>
      </c>
      <c r="E3" s="60">
        <v>42064</v>
      </c>
      <c r="F3" s="60">
        <v>42095</v>
      </c>
      <c r="G3" s="60">
        <v>42125</v>
      </c>
      <c r="H3" s="60">
        <v>42156</v>
      </c>
      <c r="I3" s="60">
        <v>42186</v>
      </c>
      <c r="J3" s="60">
        <v>42217</v>
      </c>
      <c r="K3" s="60">
        <v>42248</v>
      </c>
      <c r="L3" s="60">
        <v>42278</v>
      </c>
      <c r="M3" s="60">
        <v>42309</v>
      </c>
      <c r="N3" s="60">
        <v>42339</v>
      </c>
      <c r="O3" s="60">
        <v>42370</v>
      </c>
      <c r="P3" s="60">
        <v>42401</v>
      </c>
      <c r="Q3" s="60">
        <v>42430</v>
      </c>
      <c r="R3" s="60">
        <v>42461</v>
      </c>
      <c r="S3" s="60">
        <v>42491</v>
      </c>
      <c r="T3" s="60">
        <v>42522</v>
      </c>
      <c r="U3" s="60">
        <v>42552</v>
      </c>
      <c r="V3" s="60">
        <v>42583</v>
      </c>
      <c r="W3" s="60">
        <v>42614</v>
      </c>
      <c r="X3" s="60">
        <v>42644</v>
      </c>
      <c r="Y3" s="60">
        <v>42675</v>
      </c>
      <c r="Z3" s="60">
        <v>42705</v>
      </c>
      <c r="AA3" s="60">
        <v>42736</v>
      </c>
      <c r="AB3" s="60">
        <v>42767</v>
      </c>
      <c r="AC3" s="60">
        <v>42795</v>
      </c>
      <c r="AD3" s="60">
        <v>42826</v>
      </c>
      <c r="AE3" s="60">
        <v>42856</v>
      </c>
      <c r="AF3" s="60">
        <v>42887</v>
      </c>
      <c r="AG3" s="60">
        <v>42917</v>
      </c>
      <c r="AH3" s="60">
        <v>42948</v>
      </c>
      <c r="AI3" s="60">
        <v>42979</v>
      </c>
      <c r="AJ3" s="60">
        <v>43009</v>
      </c>
      <c r="AK3" s="60">
        <v>43040</v>
      </c>
      <c r="AL3" s="60">
        <v>43070</v>
      </c>
      <c r="AM3" s="60">
        <v>43101</v>
      </c>
      <c r="AN3" s="60">
        <v>43132</v>
      </c>
      <c r="AO3" s="60">
        <v>43160</v>
      </c>
      <c r="AP3" s="60">
        <v>43191</v>
      </c>
      <c r="AQ3" s="60">
        <v>43221</v>
      </c>
      <c r="AR3" s="60">
        <v>43252</v>
      </c>
      <c r="AS3" s="60">
        <v>43282</v>
      </c>
      <c r="AT3" s="60">
        <v>43313</v>
      </c>
      <c r="AU3" s="60">
        <v>43344</v>
      </c>
      <c r="AV3" s="60">
        <v>43374</v>
      </c>
      <c r="AW3" s="60">
        <v>43405</v>
      </c>
      <c r="AX3" s="60">
        <v>43435</v>
      </c>
      <c r="AY3" s="60">
        <v>43466</v>
      </c>
      <c r="AZ3" s="60">
        <v>43497</v>
      </c>
      <c r="BA3" s="60">
        <v>43525</v>
      </c>
      <c r="BB3" s="60">
        <v>43556</v>
      </c>
      <c r="BC3" s="60">
        <v>43586</v>
      </c>
      <c r="BD3" s="60">
        <v>43617</v>
      </c>
      <c r="BE3" s="60">
        <v>43647</v>
      </c>
      <c r="BF3" s="60">
        <v>43678</v>
      </c>
      <c r="BG3" s="60">
        <v>43709</v>
      </c>
      <c r="BH3" s="60">
        <v>43739</v>
      </c>
      <c r="BI3" s="60">
        <v>43770</v>
      </c>
      <c r="BJ3" s="60">
        <v>43800</v>
      </c>
      <c r="BK3" s="60">
        <v>43831</v>
      </c>
      <c r="BL3" s="60">
        <v>43862</v>
      </c>
      <c r="BM3" s="60">
        <v>43891</v>
      </c>
      <c r="BN3" s="60">
        <v>43922</v>
      </c>
      <c r="BO3" s="60">
        <v>43952</v>
      </c>
      <c r="BP3" s="60">
        <v>43983</v>
      </c>
      <c r="BQ3" s="60">
        <v>44013</v>
      </c>
      <c r="BR3" s="60">
        <v>44044</v>
      </c>
      <c r="BS3" s="60">
        <v>44075</v>
      </c>
      <c r="BT3" s="60">
        <v>44105</v>
      </c>
      <c r="BU3" s="60">
        <v>44136</v>
      </c>
      <c r="BV3" s="60">
        <v>44166</v>
      </c>
      <c r="BW3" s="60">
        <v>44197</v>
      </c>
      <c r="BX3" s="60">
        <v>44228</v>
      </c>
      <c r="BY3" s="60">
        <v>44256</v>
      </c>
      <c r="BZ3" s="60">
        <v>44287</v>
      </c>
      <c r="CA3" s="60">
        <v>44317</v>
      </c>
      <c r="CB3" s="60">
        <v>44348</v>
      </c>
      <c r="CC3" s="60">
        <v>44378</v>
      </c>
      <c r="CD3" s="60">
        <v>44409</v>
      </c>
      <c r="CE3" s="60">
        <v>44440</v>
      </c>
      <c r="CF3" s="60">
        <v>44470</v>
      </c>
      <c r="CG3" s="60">
        <v>44501</v>
      </c>
      <c r="CH3" s="60">
        <v>44531</v>
      </c>
      <c r="CI3" s="60">
        <v>44562</v>
      </c>
      <c r="CJ3" s="60">
        <v>44593</v>
      </c>
      <c r="CK3" s="60">
        <v>44621</v>
      </c>
      <c r="CL3" s="60">
        <v>44652</v>
      </c>
      <c r="CM3" s="60">
        <v>44682</v>
      </c>
      <c r="CN3" s="60">
        <v>44713</v>
      </c>
      <c r="CO3" s="60">
        <v>44743</v>
      </c>
      <c r="CP3" s="60">
        <v>44774</v>
      </c>
      <c r="CQ3" s="60">
        <v>44805</v>
      </c>
      <c r="CR3" s="144">
        <v>44835</v>
      </c>
      <c r="CS3" s="144">
        <v>44866</v>
      </c>
      <c r="CT3" s="144">
        <v>44896</v>
      </c>
    </row>
    <row r="4" spans="1:98" ht="17.25">
      <c r="A4" t="s">
        <v>116</v>
      </c>
      <c r="B4" t="s">
        <v>153</v>
      </c>
      <c r="C4" s="19">
        <v>121264.33</v>
      </c>
      <c r="D4" s="19">
        <v>807286.51</v>
      </c>
      <c r="E4" s="19">
        <v>3720733.66</v>
      </c>
      <c r="F4" s="19">
        <v>7411676.9299999997</v>
      </c>
      <c r="G4" s="19">
        <v>9989997.9100000001</v>
      </c>
      <c r="H4" s="19">
        <v>11388345.5</v>
      </c>
      <c r="I4" s="19">
        <v>11585842.01</v>
      </c>
      <c r="J4" s="19">
        <v>24245734.989999998</v>
      </c>
      <c r="K4" s="19">
        <v>32389769.030000001</v>
      </c>
      <c r="L4" s="19">
        <v>23159424.48</v>
      </c>
      <c r="M4" s="19">
        <v>30168763.850000001</v>
      </c>
      <c r="N4" s="19">
        <v>35149313.270000003</v>
      </c>
      <c r="O4" s="19">
        <v>74969142.450000003</v>
      </c>
      <c r="P4" s="19">
        <v>57933964.920000002</v>
      </c>
      <c r="Q4" s="19">
        <v>38744194.810000002</v>
      </c>
      <c r="R4" s="19">
        <v>39930853.509999998</v>
      </c>
      <c r="S4" s="19">
        <v>43523027.5</v>
      </c>
      <c r="T4" s="19">
        <v>38546425.899999999</v>
      </c>
      <c r="U4" s="19">
        <v>41141671.579999998</v>
      </c>
      <c r="V4" s="19">
        <v>40972063.460000001</v>
      </c>
      <c r="W4" s="19">
        <v>38947776.5</v>
      </c>
      <c r="X4" s="19">
        <v>37910721.460000001</v>
      </c>
      <c r="Y4" s="19">
        <v>37549610.460000001</v>
      </c>
      <c r="Z4" s="19">
        <v>42902960.049999997</v>
      </c>
      <c r="AA4" s="19">
        <v>40505146.969999999</v>
      </c>
      <c r="AB4" s="19">
        <v>35886560.030000001</v>
      </c>
      <c r="AC4" s="19">
        <v>32117734.82</v>
      </c>
      <c r="AD4" s="19">
        <v>33161567</v>
      </c>
      <c r="AE4" s="19">
        <v>33662989.289999999</v>
      </c>
      <c r="AF4" s="19">
        <v>30608034.829999998</v>
      </c>
      <c r="AG4" s="19">
        <v>33704984.969999999</v>
      </c>
      <c r="AH4" s="19">
        <v>34661813.759999998</v>
      </c>
      <c r="AI4" s="19">
        <v>33556140.350000001</v>
      </c>
      <c r="AJ4" s="19">
        <v>29536093.09</v>
      </c>
      <c r="AK4" s="19">
        <v>29299559.550000001</v>
      </c>
      <c r="AL4" s="19">
        <v>33910497.090000004</v>
      </c>
      <c r="AM4" s="19">
        <v>35098438.600000001</v>
      </c>
      <c r="AN4" s="19">
        <v>31609251.039999999</v>
      </c>
      <c r="AO4" s="19">
        <v>27772955.809999999</v>
      </c>
      <c r="AP4" s="19">
        <v>27508691.100000001</v>
      </c>
      <c r="AQ4" s="19">
        <v>25807845.370000001</v>
      </c>
      <c r="AR4" s="19">
        <v>24976775.23</v>
      </c>
      <c r="AS4" s="19">
        <v>27125290.93</v>
      </c>
      <c r="AT4" s="19">
        <v>27181224.93</v>
      </c>
      <c r="AU4" s="19">
        <v>27442105.84</v>
      </c>
      <c r="AV4" s="19">
        <v>26777078.300000001</v>
      </c>
      <c r="AW4" s="19">
        <v>28065505.010000002</v>
      </c>
      <c r="AX4" s="19">
        <v>32773724.760000002</v>
      </c>
      <c r="AY4" s="19">
        <v>30335908.170000002</v>
      </c>
      <c r="AZ4" s="19">
        <v>27562743.079999998</v>
      </c>
      <c r="BA4" s="19">
        <v>26292038.170000002</v>
      </c>
      <c r="BB4" s="19">
        <v>23768884.77</v>
      </c>
      <c r="BC4" s="19">
        <v>24066254.530000001</v>
      </c>
      <c r="BD4" s="19">
        <v>22596829.449999999</v>
      </c>
      <c r="BE4" s="19">
        <v>23836965.260000002</v>
      </c>
      <c r="BF4" s="19">
        <v>24740954.91</v>
      </c>
      <c r="BG4" s="19">
        <v>25878359.690000001</v>
      </c>
      <c r="BH4" s="28">
        <v>23186326.550000001</v>
      </c>
      <c r="BI4" s="28">
        <v>22824619.129999999</v>
      </c>
      <c r="BJ4" s="28">
        <v>21765521.109999999</v>
      </c>
      <c r="BK4" s="28">
        <v>17166212.219999999</v>
      </c>
      <c r="BL4" s="28">
        <v>14176039.75</v>
      </c>
      <c r="BM4" s="28">
        <v>12377548.02</v>
      </c>
      <c r="BN4" s="28">
        <v>11668833.609999999</v>
      </c>
      <c r="BO4" s="28">
        <v>13740858.390000001</v>
      </c>
      <c r="BP4" s="28">
        <v>12992922.210000001</v>
      </c>
      <c r="BQ4" s="28">
        <v>13651092.92</v>
      </c>
      <c r="BR4" s="28">
        <v>17076486.32</v>
      </c>
      <c r="BS4" s="28">
        <v>15319491.07</v>
      </c>
      <c r="BT4" s="28">
        <v>16387407.99</v>
      </c>
      <c r="BU4" s="28">
        <v>14957456.74</v>
      </c>
      <c r="BV4" s="28">
        <v>15598607.630000001</v>
      </c>
      <c r="BW4" s="28">
        <v>12279943.6</v>
      </c>
      <c r="BX4" s="28">
        <v>11000705.52</v>
      </c>
      <c r="BY4" s="28">
        <v>8776098.6899999995</v>
      </c>
      <c r="BZ4" s="28">
        <v>9606724.7899999991</v>
      </c>
      <c r="CA4" s="28">
        <v>9911922.1699999999</v>
      </c>
      <c r="CB4" s="28">
        <v>9542648.2799999993</v>
      </c>
      <c r="CC4" s="28">
        <v>10883530.68</v>
      </c>
      <c r="CD4" s="28">
        <v>10133164.73</v>
      </c>
      <c r="CE4" s="28">
        <v>10669402.539999999</v>
      </c>
      <c r="CF4" s="28">
        <v>11025287.92</v>
      </c>
      <c r="CG4" s="28">
        <v>12042352.15</v>
      </c>
      <c r="CH4" s="28">
        <v>13704119.08</v>
      </c>
      <c r="CI4" s="28">
        <v>14947458.529999999</v>
      </c>
      <c r="CJ4" s="28">
        <v>15069971.369999999</v>
      </c>
      <c r="CK4" s="28">
        <v>14665867.9</v>
      </c>
      <c r="CL4" s="28">
        <v>11146274.42</v>
      </c>
      <c r="CM4" s="28">
        <v>15314251.359999999</v>
      </c>
      <c r="CN4" s="28">
        <v>13054588.789999999</v>
      </c>
      <c r="CO4" s="113">
        <v>14149827.939999999</v>
      </c>
      <c r="CP4" s="28">
        <v>13354654.02</v>
      </c>
      <c r="CQ4" s="28">
        <v>14679720.880000001</v>
      </c>
      <c r="CR4" s="145">
        <v>13685809.279999999</v>
      </c>
      <c r="CS4" s="145">
        <v>14319115.66</v>
      </c>
      <c r="CT4" s="145">
        <v>15980978.92</v>
      </c>
    </row>
    <row r="5" spans="1:98" ht="17.25">
      <c r="A5" t="s">
        <v>116</v>
      </c>
      <c r="B5" t="s">
        <v>154</v>
      </c>
      <c r="C5" s="19">
        <v>161238.79999999999</v>
      </c>
      <c r="D5" s="19">
        <v>381948.28</v>
      </c>
      <c r="E5" s="19">
        <v>427397.59</v>
      </c>
      <c r="F5" s="19">
        <v>1799060.19</v>
      </c>
      <c r="G5" s="19">
        <v>4011643.08</v>
      </c>
      <c r="H5" s="19">
        <v>5987551.0300000003</v>
      </c>
      <c r="I5" s="19">
        <v>6449154.7400000002</v>
      </c>
      <c r="J5" s="19">
        <v>6092782.7800000003</v>
      </c>
      <c r="K5" s="19">
        <v>12269625.52</v>
      </c>
      <c r="L5" s="19">
        <v>16972322.59</v>
      </c>
      <c r="M5" s="19">
        <v>15205607.43</v>
      </c>
      <c r="N5" s="19">
        <v>16304112.359999999</v>
      </c>
      <c r="O5" s="19">
        <v>20207667</v>
      </c>
      <c r="P5" s="19">
        <v>40302141.340000004</v>
      </c>
      <c r="Q5" s="19">
        <v>37155033.5</v>
      </c>
      <c r="R5" s="19">
        <v>28322254.890000001</v>
      </c>
      <c r="S5" s="19">
        <v>29203871.07</v>
      </c>
      <c r="T5" s="19">
        <v>28077469.870000001</v>
      </c>
      <c r="U5" s="19">
        <v>25947921.52</v>
      </c>
      <c r="V5" s="19">
        <v>23326129.620000001</v>
      </c>
      <c r="W5" s="19">
        <v>21480504.109999999</v>
      </c>
      <c r="X5" s="19">
        <v>20099681.800000001</v>
      </c>
      <c r="Y5" s="19">
        <v>18319784.280000001</v>
      </c>
      <c r="Z5" s="19">
        <v>19542021.91</v>
      </c>
      <c r="AA5" s="19">
        <v>22236109.5</v>
      </c>
      <c r="AB5" s="19">
        <v>20103240.27</v>
      </c>
      <c r="AC5" s="19">
        <v>16630804.35</v>
      </c>
      <c r="AD5" s="19">
        <v>16087882.789999999</v>
      </c>
      <c r="AE5" s="19">
        <v>16015760.640000001</v>
      </c>
      <c r="AF5" s="19">
        <v>16909711.190000001</v>
      </c>
      <c r="AG5" s="19">
        <v>16586679.539999999</v>
      </c>
      <c r="AH5" s="19">
        <v>17182731.739999998</v>
      </c>
      <c r="AI5" s="19">
        <v>17178363.600000001</v>
      </c>
      <c r="AJ5" s="19">
        <v>15538716.65</v>
      </c>
      <c r="AK5" s="19">
        <v>14752029.26</v>
      </c>
      <c r="AL5" s="19">
        <v>15953495.390000001</v>
      </c>
      <c r="AM5" s="19">
        <v>16011965.59</v>
      </c>
      <c r="AN5" s="19">
        <v>15701328.869999999</v>
      </c>
      <c r="AO5" s="19">
        <v>14642620.029999999</v>
      </c>
      <c r="AP5" s="19">
        <v>14474383.689999999</v>
      </c>
      <c r="AQ5" s="19">
        <v>13385673.779999999</v>
      </c>
      <c r="AR5" s="19">
        <v>12552536.449999999</v>
      </c>
      <c r="AS5" s="19">
        <v>12632279.43</v>
      </c>
      <c r="AT5" s="19">
        <v>13192600.17</v>
      </c>
      <c r="AU5" s="19">
        <v>12456005.42</v>
      </c>
      <c r="AV5" s="19">
        <v>13423359.279999999</v>
      </c>
      <c r="AW5" s="19">
        <v>13494415.439999999</v>
      </c>
      <c r="AX5" s="19">
        <v>14421890.58</v>
      </c>
      <c r="AY5" s="19">
        <v>16530926.65</v>
      </c>
      <c r="AZ5" s="19">
        <v>15203574.41</v>
      </c>
      <c r="BA5" s="19">
        <v>12899061.23</v>
      </c>
      <c r="BB5" s="19">
        <v>12607475.119999999</v>
      </c>
      <c r="BC5" s="19">
        <v>13027372.43</v>
      </c>
      <c r="BD5" s="19">
        <v>14830821.779999999</v>
      </c>
      <c r="BE5" s="19">
        <v>13859138.09</v>
      </c>
      <c r="BF5" s="19">
        <v>13603653.25</v>
      </c>
      <c r="BG5" s="19">
        <v>12437148.68</v>
      </c>
      <c r="BH5" s="28">
        <v>10447527.470000001</v>
      </c>
      <c r="BI5" s="28">
        <v>9902728.5500000007</v>
      </c>
      <c r="BJ5" s="28">
        <v>10006757.560000001</v>
      </c>
      <c r="BK5" s="28">
        <v>9062136.7599999998</v>
      </c>
      <c r="BL5" s="28">
        <v>8621255.6799999997</v>
      </c>
      <c r="BM5" s="28">
        <v>8014393.5599999996</v>
      </c>
      <c r="BN5" s="28">
        <v>7081562.1399999997</v>
      </c>
      <c r="BO5" s="28">
        <v>6653723.29</v>
      </c>
      <c r="BP5" s="28">
        <v>7782586.1200000001</v>
      </c>
      <c r="BQ5" s="28">
        <v>7198682.0999999996</v>
      </c>
      <c r="BR5" s="28">
        <v>7093760.6100000003</v>
      </c>
      <c r="BS5" s="28">
        <v>9552977.5899999999</v>
      </c>
      <c r="BT5" s="28">
        <v>7946409.9199999999</v>
      </c>
      <c r="BU5" s="28">
        <v>9692473.4499999993</v>
      </c>
      <c r="BV5" s="28">
        <v>9449403.3000000007</v>
      </c>
      <c r="BW5" s="28">
        <v>7207350.3300000001</v>
      </c>
      <c r="BX5" s="28">
        <v>6217178.1299999999</v>
      </c>
      <c r="BY5" s="28">
        <v>4963372.7</v>
      </c>
      <c r="BZ5" s="28">
        <v>4202927.88</v>
      </c>
      <c r="CA5" s="28">
        <v>4541394.0999999996</v>
      </c>
      <c r="CB5" s="28">
        <v>4957552.1100000003</v>
      </c>
      <c r="CC5" s="28">
        <v>5276615.45</v>
      </c>
      <c r="CD5" s="28">
        <v>5270574.62</v>
      </c>
      <c r="CE5" s="28">
        <v>5187325.45</v>
      </c>
      <c r="CF5" s="28">
        <v>5956852.4199999999</v>
      </c>
      <c r="CG5" s="28">
        <v>5718640.2199999997</v>
      </c>
      <c r="CH5" s="28">
        <v>7100842.8200000003</v>
      </c>
      <c r="CI5" s="28">
        <v>7781241.1500000004</v>
      </c>
      <c r="CJ5" s="28">
        <v>8515804.1500000004</v>
      </c>
      <c r="CK5" s="28">
        <v>8292673.8799999999</v>
      </c>
      <c r="CL5" s="28">
        <v>8687209.9700000007</v>
      </c>
      <c r="CM5" s="28">
        <v>6576551.4000000004</v>
      </c>
      <c r="CN5" s="28">
        <v>9166350.7599999998</v>
      </c>
      <c r="CO5" s="113">
        <v>9450784.3399999999</v>
      </c>
      <c r="CP5" s="28">
        <v>8522426.6300000008</v>
      </c>
      <c r="CQ5" s="28">
        <v>7576942.7300000004</v>
      </c>
      <c r="CR5" s="145">
        <v>8674766.5199999996</v>
      </c>
      <c r="CS5" s="145">
        <v>7884581.4299999997</v>
      </c>
      <c r="CT5" s="145">
        <v>8914355.1999999993</v>
      </c>
    </row>
    <row r="6" spans="1:98" ht="17.25">
      <c r="A6" t="s">
        <v>116</v>
      </c>
      <c r="B6" t="s">
        <v>155</v>
      </c>
      <c r="C6" s="19">
        <v>86438.94</v>
      </c>
      <c r="D6" s="19">
        <v>158108.82999999999</v>
      </c>
      <c r="E6" s="19">
        <v>115138.28</v>
      </c>
      <c r="F6" s="19">
        <v>150013.54</v>
      </c>
      <c r="G6" s="19">
        <v>909934.82</v>
      </c>
      <c r="H6" s="19">
        <v>1679264.69</v>
      </c>
      <c r="I6" s="19">
        <v>2375103.87</v>
      </c>
      <c r="J6" s="19">
        <v>2263460</v>
      </c>
      <c r="K6" s="19">
        <v>2582345.2200000002</v>
      </c>
      <c r="L6" s="19">
        <v>5776309.1600000001</v>
      </c>
      <c r="M6" s="19">
        <v>10628964.08</v>
      </c>
      <c r="N6" s="19">
        <v>8447260.1799999997</v>
      </c>
      <c r="O6" s="19">
        <v>8505516.0299999993</v>
      </c>
      <c r="P6" s="19">
        <v>9895516.0299999993</v>
      </c>
      <c r="Q6" s="19">
        <v>19062601.859999999</v>
      </c>
      <c r="R6" s="19">
        <v>18497893.030000001</v>
      </c>
      <c r="S6" s="19">
        <v>14683774.51</v>
      </c>
      <c r="T6" s="19">
        <v>12049756.09</v>
      </c>
      <c r="U6" s="19">
        <v>12402570.85</v>
      </c>
      <c r="V6" s="19">
        <v>10943562.039999999</v>
      </c>
      <c r="W6" s="19">
        <v>11316453.880000001</v>
      </c>
      <c r="X6" s="19">
        <v>11307067.52</v>
      </c>
      <c r="Y6" s="19">
        <v>9830859.8499999996</v>
      </c>
      <c r="Z6" s="19">
        <v>10433464.68</v>
      </c>
      <c r="AA6" s="19">
        <v>9443255.1999999993</v>
      </c>
      <c r="AB6" s="19">
        <v>10505784.74</v>
      </c>
      <c r="AC6" s="19">
        <v>10964319.869999999</v>
      </c>
      <c r="AD6" s="19">
        <v>11543501.77</v>
      </c>
      <c r="AE6" s="19">
        <v>9832567.8000000007</v>
      </c>
      <c r="AF6" s="19">
        <v>10016090.109999999</v>
      </c>
      <c r="AG6" s="19">
        <v>9985459.6400000006</v>
      </c>
      <c r="AH6" s="19">
        <v>9238461.2100000009</v>
      </c>
      <c r="AI6" s="19">
        <v>8558827.1699999999</v>
      </c>
      <c r="AJ6" s="19">
        <v>8661435.1899999995</v>
      </c>
      <c r="AK6" s="19">
        <v>8077673.21</v>
      </c>
      <c r="AL6" s="19">
        <v>8905990.0299999993</v>
      </c>
      <c r="AM6" s="19">
        <v>8970844.0199999996</v>
      </c>
      <c r="AN6" s="19">
        <v>9077695.7599999998</v>
      </c>
      <c r="AO6" s="19">
        <v>7163521.7999999998</v>
      </c>
      <c r="AP6" s="19">
        <v>6904667.6200000001</v>
      </c>
      <c r="AQ6" s="19">
        <v>6314006.0800000001</v>
      </c>
      <c r="AR6" s="19">
        <v>6857228.2999999998</v>
      </c>
      <c r="AS6" s="19">
        <v>7387045.4400000004</v>
      </c>
      <c r="AT6" s="19">
        <v>7418587.3300000001</v>
      </c>
      <c r="AU6" s="19">
        <v>8071721.2199999997</v>
      </c>
      <c r="AV6" s="19">
        <v>7420065.3700000001</v>
      </c>
      <c r="AW6" s="19">
        <v>8634928.7400000002</v>
      </c>
      <c r="AX6" s="19">
        <v>8636065.8800000008</v>
      </c>
      <c r="AY6" s="19">
        <v>8138710.46</v>
      </c>
      <c r="AZ6" s="19">
        <v>8814767.4100000001</v>
      </c>
      <c r="BA6" s="19">
        <v>8376226.5999999996</v>
      </c>
      <c r="BB6" s="19">
        <v>7913086.5499999998</v>
      </c>
      <c r="BC6" s="19">
        <v>7432714.0499999998</v>
      </c>
      <c r="BD6" s="19">
        <v>7598632.9199999999</v>
      </c>
      <c r="BE6" s="19">
        <v>7296358.8499999996</v>
      </c>
      <c r="BF6" s="19">
        <v>7147306.6200000001</v>
      </c>
      <c r="BG6" s="19">
        <v>6993651.7699999996</v>
      </c>
      <c r="BH6" s="28">
        <v>6566746.0099999998</v>
      </c>
      <c r="BI6" s="28">
        <v>6501501.3399999999</v>
      </c>
      <c r="BJ6" s="28">
        <v>5336898.08</v>
      </c>
      <c r="BK6" s="28">
        <v>5547795.21</v>
      </c>
      <c r="BL6" s="28">
        <v>4833990.43</v>
      </c>
      <c r="BM6" s="28">
        <v>4529956.46</v>
      </c>
      <c r="BN6" s="28">
        <v>3560227.62</v>
      </c>
      <c r="BO6" s="28">
        <v>3694109.28</v>
      </c>
      <c r="BP6" s="28">
        <v>4110764.19</v>
      </c>
      <c r="BQ6" s="28">
        <v>5373779.9000000004</v>
      </c>
      <c r="BR6" s="28">
        <v>5774310.0800000001</v>
      </c>
      <c r="BS6" s="28">
        <v>5330593.05</v>
      </c>
      <c r="BT6" s="28">
        <v>6348079.7599999998</v>
      </c>
      <c r="BU6" s="28">
        <v>5625988.25</v>
      </c>
      <c r="BV6" s="28">
        <v>7085266.0999999996</v>
      </c>
      <c r="BW6" s="28">
        <v>6565948.9800000004</v>
      </c>
      <c r="BX6" s="28">
        <v>5480049.5999999996</v>
      </c>
      <c r="BY6" s="28">
        <v>4605170.47</v>
      </c>
      <c r="BZ6" s="28">
        <v>4436997.71</v>
      </c>
      <c r="CA6" s="28">
        <v>3966726.77</v>
      </c>
      <c r="CB6" s="28">
        <v>3773081.48</v>
      </c>
      <c r="CC6" s="28">
        <v>3953447.38</v>
      </c>
      <c r="CD6" s="28">
        <v>4349458.28</v>
      </c>
      <c r="CE6" s="28">
        <v>4898769.09</v>
      </c>
      <c r="CF6" s="28">
        <v>4561479.59</v>
      </c>
      <c r="CG6" s="28">
        <v>4753749.7</v>
      </c>
      <c r="CH6" s="28">
        <v>4274583.25</v>
      </c>
      <c r="CI6" s="28">
        <v>5113994.2699999996</v>
      </c>
      <c r="CJ6" s="28">
        <v>6089320.7400000002</v>
      </c>
      <c r="CK6" s="28">
        <v>6299430.6500000004</v>
      </c>
      <c r="CL6" s="28">
        <v>6637163.1500000004</v>
      </c>
      <c r="CM6" s="28">
        <v>7924065.1600000001</v>
      </c>
      <c r="CN6" s="28">
        <v>6387946.3499999996</v>
      </c>
      <c r="CO6" s="113">
        <v>9027381.2599999998</v>
      </c>
      <c r="CP6" s="28">
        <v>8761077.0199999996</v>
      </c>
      <c r="CQ6" s="28">
        <v>8728298.9100000001</v>
      </c>
      <c r="CR6" s="145">
        <v>7915466.4299999997</v>
      </c>
      <c r="CS6" s="145">
        <v>8672058.9199999999</v>
      </c>
      <c r="CT6" s="145">
        <v>7980478.9500000002</v>
      </c>
    </row>
    <row r="7" spans="1:98" ht="17.25">
      <c r="A7" t="s">
        <v>116</v>
      </c>
      <c r="B7" t="s">
        <v>1</v>
      </c>
      <c r="C7" s="19">
        <v>2160660.15</v>
      </c>
      <c r="D7" s="19">
        <v>10010562.48</v>
      </c>
      <c r="E7" s="19">
        <v>28754002.379999999</v>
      </c>
      <c r="F7" s="19">
        <v>41030964.659999996</v>
      </c>
      <c r="G7" s="19">
        <v>39762584.18</v>
      </c>
      <c r="H7" s="19">
        <v>64295150.969999999</v>
      </c>
      <c r="I7" s="19">
        <v>87439447.549999997</v>
      </c>
      <c r="J7" s="19">
        <v>110449962.29000001</v>
      </c>
      <c r="K7" s="19">
        <v>105902218.02</v>
      </c>
      <c r="L7" s="19">
        <v>97541713.909999996</v>
      </c>
      <c r="M7" s="19">
        <v>126224442.78</v>
      </c>
      <c r="N7" s="19">
        <v>200825531.75999999</v>
      </c>
      <c r="O7" s="19">
        <v>225417076.16999999</v>
      </c>
      <c r="P7" s="19">
        <v>188109012.22</v>
      </c>
      <c r="Q7" s="19">
        <v>178871256.18000099</v>
      </c>
      <c r="R7" s="19">
        <v>182489577.28999999</v>
      </c>
      <c r="S7" s="19">
        <v>153784555.94999999</v>
      </c>
      <c r="T7" s="19">
        <v>152092502.18000099</v>
      </c>
      <c r="U7" s="19">
        <v>146202756.81999901</v>
      </c>
      <c r="V7" s="19">
        <v>126800940.09</v>
      </c>
      <c r="W7" s="19">
        <v>131973067.98999999</v>
      </c>
      <c r="X7" s="19">
        <v>115234457.42</v>
      </c>
      <c r="Y7" s="19">
        <v>102023133.66</v>
      </c>
      <c r="Z7" s="19">
        <v>90596824.200000003</v>
      </c>
      <c r="AA7" s="19">
        <v>86904006.879999995</v>
      </c>
      <c r="AB7" s="19">
        <v>80437776.549999997</v>
      </c>
      <c r="AC7" s="19">
        <v>78682853.599999994</v>
      </c>
      <c r="AD7" s="19">
        <v>70942000.189999998</v>
      </c>
      <c r="AE7" s="19">
        <v>73430224</v>
      </c>
      <c r="AF7" s="19">
        <v>73819373.450000003</v>
      </c>
      <c r="AG7" s="19">
        <v>70962873.370000005</v>
      </c>
      <c r="AH7" s="19">
        <v>65500377.530000001</v>
      </c>
      <c r="AI7" s="19">
        <v>74617494.299999997</v>
      </c>
      <c r="AJ7" s="19">
        <v>66355631.549999997</v>
      </c>
      <c r="AK7" s="19">
        <v>66311976.07</v>
      </c>
      <c r="AL7" s="19">
        <v>57893726.799999997</v>
      </c>
      <c r="AM7" s="19">
        <v>54662927.329999998</v>
      </c>
      <c r="AN7" s="19">
        <v>54813054.009999998</v>
      </c>
      <c r="AO7" s="19">
        <v>49215916.850000001</v>
      </c>
      <c r="AP7" s="19">
        <v>47609094.079999998</v>
      </c>
      <c r="AQ7" s="19">
        <v>47615032.619999997</v>
      </c>
      <c r="AR7" s="19">
        <v>57074046.079999998</v>
      </c>
      <c r="AS7" s="19">
        <v>56268262.420000002</v>
      </c>
      <c r="AT7" s="19">
        <v>57173616.189999998</v>
      </c>
      <c r="AU7" s="19">
        <v>59126550.82</v>
      </c>
      <c r="AV7" s="19">
        <v>52152106.32</v>
      </c>
      <c r="AW7" s="19">
        <v>52006128.390000001</v>
      </c>
      <c r="AX7" s="19">
        <v>47555227.93</v>
      </c>
      <c r="AY7" s="19">
        <v>48636608.43</v>
      </c>
      <c r="AZ7" s="19">
        <v>49081768.590000004</v>
      </c>
      <c r="BA7" s="19">
        <v>42759918.549999997</v>
      </c>
      <c r="BB7" s="19">
        <v>42267826.789999999</v>
      </c>
      <c r="BC7" s="19">
        <v>42420330.619999997</v>
      </c>
      <c r="BD7" s="19">
        <v>45754027.409999996</v>
      </c>
      <c r="BE7" s="19">
        <v>48536763.159999996</v>
      </c>
      <c r="BF7" s="19">
        <v>43703840.780000001</v>
      </c>
      <c r="BG7" s="19">
        <v>45710719.799999997</v>
      </c>
      <c r="BH7" s="28">
        <v>45587453.829999998</v>
      </c>
      <c r="BI7" s="28">
        <v>45841498.770000003</v>
      </c>
      <c r="BJ7" s="28">
        <v>49389338.100000001</v>
      </c>
      <c r="BK7" s="28">
        <v>57271523.020000003</v>
      </c>
      <c r="BL7" s="28">
        <v>78209287.049999997</v>
      </c>
      <c r="BM7" s="28">
        <v>159847791.28000101</v>
      </c>
      <c r="BN7" s="28">
        <v>183906131.43000001</v>
      </c>
      <c r="BO7" s="28">
        <v>185164585.09999999</v>
      </c>
      <c r="BP7" s="28">
        <v>120117078.5</v>
      </c>
      <c r="BQ7" s="28">
        <v>96528211.269999996</v>
      </c>
      <c r="BR7" s="28">
        <v>78592292.340000004</v>
      </c>
      <c r="BS7" s="28">
        <v>62540013.689999998</v>
      </c>
      <c r="BT7" s="28">
        <v>54425061.939999998</v>
      </c>
      <c r="BU7" s="28">
        <v>47899913.450000003</v>
      </c>
      <c r="BV7" s="28">
        <v>40097954.640000001</v>
      </c>
      <c r="BW7" s="28">
        <v>25634946.239999998</v>
      </c>
      <c r="BX7" s="28">
        <v>23817840.969999999</v>
      </c>
      <c r="BY7" s="28">
        <v>21932750.48</v>
      </c>
      <c r="BZ7" s="28">
        <v>23555536.02</v>
      </c>
      <c r="CA7" s="28">
        <v>19790239.550000001</v>
      </c>
      <c r="CB7" s="28">
        <v>19234306.050000001</v>
      </c>
      <c r="CC7" s="28">
        <v>17861986.07</v>
      </c>
      <c r="CD7" s="28">
        <v>15320605.539999999</v>
      </c>
      <c r="CE7" s="28">
        <v>15017092.5</v>
      </c>
      <c r="CF7" s="28">
        <v>12601074.029999999</v>
      </c>
      <c r="CG7" s="28">
        <v>10089267.220000001</v>
      </c>
      <c r="CH7" s="28">
        <v>8633438.9000000004</v>
      </c>
      <c r="CI7" s="28">
        <v>8149393.9199999999</v>
      </c>
      <c r="CJ7" s="28">
        <v>7486901.96</v>
      </c>
      <c r="CK7" s="28">
        <v>8038593.8200000003</v>
      </c>
      <c r="CL7" s="28">
        <v>7029906.04</v>
      </c>
      <c r="CM7" s="28">
        <v>6887902.0199999996</v>
      </c>
      <c r="CN7" s="28">
        <v>7169487.5999999996</v>
      </c>
      <c r="CO7" s="113">
        <v>6622139.5099999998</v>
      </c>
      <c r="CP7" s="28">
        <v>6786431.9199999999</v>
      </c>
      <c r="CQ7" s="28">
        <v>7932694.2599999998</v>
      </c>
      <c r="CR7" s="145">
        <v>6792666.0099999998</v>
      </c>
      <c r="CS7" s="145">
        <v>6505325.6500000004</v>
      </c>
      <c r="CT7" s="145">
        <v>6066673.5800000001</v>
      </c>
    </row>
    <row r="8" spans="1:98" ht="17.25">
      <c r="A8" t="s">
        <v>116</v>
      </c>
      <c r="B8" t="s">
        <v>60</v>
      </c>
      <c r="C8" s="19">
        <v>30000</v>
      </c>
      <c r="D8" s="19">
        <v>24715.72</v>
      </c>
      <c r="E8" s="19">
        <v>82824.09</v>
      </c>
      <c r="F8" s="19">
        <v>196582.58</v>
      </c>
      <c r="G8" s="19">
        <v>145092.75</v>
      </c>
      <c r="H8" s="19">
        <v>626448.53</v>
      </c>
      <c r="I8" s="19">
        <v>941800.17</v>
      </c>
      <c r="J8" s="19">
        <v>1318362.17</v>
      </c>
      <c r="K8" s="19">
        <v>1203033.93</v>
      </c>
      <c r="L8" s="19">
        <v>1204679.57</v>
      </c>
      <c r="M8" s="19">
        <v>2813141.57</v>
      </c>
      <c r="N8" s="19">
        <v>4415451.79</v>
      </c>
      <c r="O8" s="19">
        <v>2946885.16</v>
      </c>
      <c r="P8" s="19">
        <v>2867732.56</v>
      </c>
      <c r="Q8" s="19">
        <v>2593187.4900000002</v>
      </c>
      <c r="R8" s="19">
        <v>6211857.0099999998</v>
      </c>
      <c r="S8" s="19">
        <v>6401766.2400000002</v>
      </c>
      <c r="T8" s="19">
        <v>2912265.84</v>
      </c>
      <c r="U8" s="19">
        <v>3928323.3</v>
      </c>
      <c r="V8" s="19">
        <v>3685231.18</v>
      </c>
      <c r="W8" s="19">
        <v>2965500.69</v>
      </c>
      <c r="X8" s="19">
        <v>4045565.94</v>
      </c>
      <c r="Y8" s="19">
        <v>3840079.42</v>
      </c>
      <c r="Z8" s="19">
        <v>2763405.52</v>
      </c>
      <c r="AA8" s="19">
        <v>3877312.34</v>
      </c>
      <c r="AB8" s="19">
        <v>2915092.53</v>
      </c>
      <c r="AC8" s="19">
        <v>3132401.37</v>
      </c>
      <c r="AD8" s="19">
        <v>3283949.46</v>
      </c>
      <c r="AE8" s="19">
        <v>3762065.62</v>
      </c>
      <c r="AF8" s="19">
        <v>2551356.77</v>
      </c>
      <c r="AG8" s="19">
        <v>2605360.9900000002</v>
      </c>
      <c r="AH8" s="19">
        <v>3308677.31</v>
      </c>
      <c r="AI8" s="19">
        <v>2780382.67</v>
      </c>
      <c r="AJ8" s="19">
        <v>2647049.38</v>
      </c>
      <c r="AK8" s="19">
        <v>2093724.69</v>
      </c>
      <c r="AL8" s="19">
        <v>2210528.85</v>
      </c>
      <c r="AM8" s="19">
        <v>1999033.51</v>
      </c>
      <c r="AN8" s="19">
        <v>2726017.55</v>
      </c>
      <c r="AO8" s="19">
        <v>2515258.83</v>
      </c>
      <c r="AP8" s="19">
        <v>2692748.05</v>
      </c>
      <c r="AQ8" s="19">
        <v>2001348.97</v>
      </c>
      <c r="AR8" s="19">
        <v>1571458.96</v>
      </c>
      <c r="AS8" s="19">
        <v>1748947.01</v>
      </c>
      <c r="AT8" s="19">
        <v>1709420.64</v>
      </c>
      <c r="AU8" s="19">
        <v>1362589.21</v>
      </c>
      <c r="AV8" s="19">
        <v>1274943.28</v>
      </c>
      <c r="AW8" s="19">
        <v>1705131.81</v>
      </c>
      <c r="AX8" s="19">
        <v>1970195.02</v>
      </c>
      <c r="AY8" s="19">
        <v>1824244.6</v>
      </c>
      <c r="AZ8" s="19">
        <v>1507896.96</v>
      </c>
      <c r="BA8" s="19">
        <v>1640159.52</v>
      </c>
      <c r="BB8" s="19">
        <v>1357051.61</v>
      </c>
      <c r="BC8" s="19">
        <v>2017633.76</v>
      </c>
      <c r="BD8" s="19">
        <v>2266183.85</v>
      </c>
      <c r="BE8" s="19">
        <v>2086316.43</v>
      </c>
      <c r="BF8" s="19">
        <v>1609955.9</v>
      </c>
      <c r="BG8" s="19">
        <v>2004339.85</v>
      </c>
      <c r="BH8" s="28">
        <v>1635966.02</v>
      </c>
      <c r="BI8" s="28">
        <v>1545113.42</v>
      </c>
      <c r="BJ8" s="28">
        <v>1893467.26</v>
      </c>
      <c r="BK8" s="28">
        <v>1173150.73</v>
      </c>
      <c r="BL8" s="28">
        <v>1163963.58</v>
      </c>
      <c r="BM8" s="28">
        <v>976748.71</v>
      </c>
      <c r="BN8" s="28">
        <v>672930.16</v>
      </c>
      <c r="BO8" s="28">
        <v>499369.85</v>
      </c>
      <c r="BP8" s="28">
        <v>1028031.93</v>
      </c>
      <c r="BQ8" s="28">
        <v>1483928.81</v>
      </c>
      <c r="BR8" s="28">
        <v>1496653.98</v>
      </c>
      <c r="BS8" s="28">
        <v>1442682.26</v>
      </c>
      <c r="BT8" s="28">
        <v>1586182.91</v>
      </c>
      <c r="BU8" s="28">
        <v>2247552.46</v>
      </c>
      <c r="BV8" s="28">
        <v>1351405.07</v>
      </c>
      <c r="BW8" s="28">
        <v>1917939.35</v>
      </c>
      <c r="BX8" s="28">
        <v>1557414.7</v>
      </c>
      <c r="BY8" s="28">
        <v>701120.11</v>
      </c>
      <c r="BZ8" s="28">
        <v>749999.35</v>
      </c>
      <c r="CA8" s="28">
        <v>910525.58</v>
      </c>
      <c r="CB8" s="28">
        <v>1287518.29</v>
      </c>
      <c r="CC8" s="28">
        <v>1103448.49</v>
      </c>
      <c r="CD8" s="28">
        <v>1172854.6600000011</v>
      </c>
      <c r="CE8" s="28">
        <v>1154715.79</v>
      </c>
      <c r="CF8" s="28">
        <v>1517714.85</v>
      </c>
      <c r="CG8" s="28">
        <v>1314146.18</v>
      </c>
      <c r="CH8" s="28">
        <v>1151785.92</v>
      </c>
      <c r="CI8" s="28">
        <v>1174596.4800000009</v>
      </c>
      <c r="CJ8" s="28">
        <v>1296485.320000001</v>
      </c>
      <c r="CK8" s="28">
        <v>1299982.56</v>
      </c>
      <c r="CL8" s="28">
        <v>1787731.36</v>
      </c>
      <c r="CM8" s="28">
        <v>2204564.86</v>
      </c>
      <c r="CN8" s="28">
        <v>1891180.840000001</v>
      </c>
      <c r="CO8" s="113">
        <v>1652524.98</v>
      </c>
      <c r="CP8" s="28">
        <v>2525674.94</v>
      </c>
      <c r="CQ8" s="28">
        <v>2685383.16</v>
      </c>
      <c r="CR8" s="145">
        <v>2172119.39</v>
      </c>
      <c r="CS8" s="145">
        <v>1602126.75</v>
      </c>
      <c r="CT8" s="145">
        <v>2395622.9900000002</v>
      </c>
    </row>
    <row r="9" spans="1:98" ht="17.25">
      <c r="A9" t="s">
        <v>116</v>
      </c>
      <c r="B9" t="s">
        <v>48</v>
      </c>
      <c r="C9" s="19">
        <v>40331845.899999999</v>
      </c>
      <c r="D9" s="19">
        <v>147596449.56999999</v>
      </c>
      <c r="E9" s="19">
        <v>252735237.64999899</v>
      </c>
      <c r="F9" s="19">
        <v>278618892.82999998</v>
      </c>
      <c r="G9" s="19">
        <v>319677796.57999599</v>
      </c>
      <c r="H9" s="19">
        <v>508793146.60000002</v>
      </c>
      <c r="I9" s="19">
        <v>769355588.71000004</v>
      </c>
      <c r="J9" s="19">
        <v>759544063.05999804</v>
      </c>
      <c r="K9" s="19">
        <v>742350999.52000105</v>
      </c>
      <c r="L9" s="19">
        <v>780500148.80001295</v>
      </c>
      <c r="M9" s="19">
        <v>1540759284.8899901</v>
      </c>
      <c r="N9" s="19">
        <v>1947063073.0899799</v>
      </c>
      <c r="O9" s="19">
        <v>1897706838.5599799</v>
      </c>
      <c r="P9" s="19">
        <v>1841283683.53003</v>
      </c>
      <c r="Q9" s="19">
        <v>1804285097.97</v>
      </c>
      <c r="R9" s="19">
        <v>1760873871.44998</v>
      </c>
      <c r="S9" s="19">
        <v>1761923646.15997</v>
      </c>
      <c r="T9" s="19">
        <v>1729528269.99001</v>
      </c>
      <c r="U9" s="19">
        <v>1706772291.40997</v>
      </c>
      <c r="V9" s="19">
        <v>1675406658.26001</v>
      </c>
      <c r="W9" s="19">
        <v>1604176163.6199999</v>
      </c>
      <c r="X9" s="19">
        <v>1592440797.23</v>
      </c>
      <c r="Y9" s="19">
        <v>1582255558.04</v>
      </c>
      <c r="Z9" s="19">
        <v>1570174399.84003</v>
      </c>
      <c r="AA9" s="19">
        <v>1532992740.4300101</v>
      </c>
      <c r="AB9" s="19">
        <v>1499460986.9300101</v>
      </c>
      <c r="AC9" s="19">
        <v>1469060631.3399899</v>
      </c>
      <c r="AD9" s="19">
        <v>1446391168.2</v>
      </c>
      <c r="AE9" s="19">
        <v>1421825464.3300099</v>
      </c>
      <c r="AF9" s="19">
        <v>1399266821.00998</v>
      </c>
      <c r="AG9" s="19">
        <v>1376703851.6700201</v>
      </c>
      <c r="AH9" s="19">
        <v>1345997263.58003</v>
      </c>
      <c r="AI9" s="19">
        <v>1293757030.7999899</v>
      </c>
      <c r="AJ9" s="19">
        <v>1277316673.75001</v>
      </c>
      <c r="AK9" s="19">
        <v>1258193657.20999</v>
      </c>
      <c r="AL9" s="19">
        <v>1250116723.6500001</v>
      </c>
      <c r="AM9" s="19">
        <v>1230918909.6499901</v>
      </c>
      <c r="AN9" s="19">
        <v>1202864980.69999</v>
      </c>
      <c r="AO9" s="19">
        <v>1178623991.1300199</v>
      </c>
      <c r="AP9" s="19">
        <v>1155214544.72999</v>
      </c>
      <c r="AQ9" s="19">
        <v>1145378570.6600101</v>
      </c>
      <c r="AR9" s="19">
        <v>1121802517.1900301</v>
      </c>
      <c r="AS9" s="19">
        <v>1107649444.1800001</v>
      </c>
      <c r="AT9" s="19">
        <v>1081045826.8499999</v>
      </c>
      <c r="AU9" s="19">
        <v>1046817358.86</v>
      </c>
      <c r="AV9" s="19">
        <v>1037644863.17</v>
      </c>
      <c r="AW9" s="19">
        <v>1020621151.78</v>
      </c>
      <c r="AX9" s="19">
        <v>1012261203.47001</v>
      </c>
      <c r="AY9" s="19">
        <v>990873305.73999703</v>
      </c>
      <c r="AZ9" s="19">
        <v>965689764.74000895</v>
      </c>
      <c r="BA9" s="19">
        <v>947894241.59999704</v>
      </c>
      <c r="BB9" s="19">
        <v>925392459.14001596</v>
      </c>
      <c r="BC9" s="19">
        <v>917296959.569996</v>
      </c>
      <c r="BD9" s="19">
        <v>908361143.27000904</v>
      </c>
      <c r="BE9" s="19">
        <v>889842948.20999503</v>
      </c>
      <c r="BF9" s="19">
        <v>876833094.02999699</v>
      </c>
      <c r="BG9" s="19">
        <v>849872243.06000495</v>
      </c>
      <c r="BH9" s="28">
        <v>832508016.86998105</v>
      </c>
      <c r="BI9" s="28">
        <v>817296659.25999296</v>
      </c>
      <c r="BJ9" s="28">
        <v>802718231.83998299</v>
      </c>
      <c r="BK9" s="28">
        <v>781404203.50999904</v>
      </c>
      <c r="BL9" s="28">
        <v>740305220.74998796</v>
      </c>
      <c r="BM9" s="28">
        <v>642154541.73000503</v>
      </c>
      <c r="BN9" s="28">
        <v>605130414.42000401</v>
      </c>
      <c r="BO9" s="28">
        <v>602243969.92999601</v>
      </c>
      <c r="BP9" s="28">
        <v>663203440.92000401</v>
      </c>
      <c r="BQ9" s="28">
        <v>671531723.72000301</v>
      </c>
      <c r="BR9" s="28">
        <v>676226716.44000101</v>
      </c>
      <c r="BS9" s="28">
        <v>665938759.26999199</v>
      </c>
      <c r="BT9" s="28">
        <v>651304845.45999599</v>
      </c>
      <c r="BU9" s="28">
        <v>644857824.90999603</v>
      </c>
      <c r="BV9" s="28">
        <v>643480956.87999797</v>
      </c>
      <c r="BW9" s="28">
        <v>550281003.09000003</v>
      </c>
      <c r="BX9" s="28">
        <v>529801364.29000002</v>
      </c>
      <c r="BY9" s="28">
        <v>515340920.80000001</v>
      </c>
      <c r="BZ9" s="28">
        <v>545628777.09000003</v>
      </c>
      <c r="CA9" s="28">
        <v>534982865.47000003</v>
      </c>
      <c r="CB9" s="28">
        <v>524310031.62</v>
      </c>
      <c r="CC9" s="28">
        <v>516444746.13</v>
      </c>
      <c r="CD9" s="28">
        <v>503057892.52999997</v>
      </c>
      <c r="CE9" s="28">
        <v>491410319.31999999</v>
      </c>
      <c r="CF9" s="28">
        <v>486115293.68000001</v>
      </c>
      <c r="CG9" s="28">
        <v>464895567.76999998</v>
      </c>
      <c r="CH9" s="28">
        <v>461729807.88999999</v>
      </c>
      <c r="CI9" s="28">
        <v>459826086.32999998</v>
      </c>
      <c r="CJ9" s="28">
        <v>450783725.16000003</v>
      </c>
      <c r="CK9" s="28">
        <v>451871122.83999997</v>
      </c>
      <c r="CL9" s="28">
        <v>426616867.17000002</v>
      </c>
      <c r="CM9" s="28">
        <v>420079422.13</v>
      </c>
      <c r="CN9" s="28">
        <v>413390115.29000002</v>
      </c>
      <c r="CO9" s="113">
        <v>435748680.81</v>
      </c>
      <c r="CP9" s="28">
        <v>421215283.52999997</v>
      </c>
      <c r="CQ9" s="28">
        <v>411636273.62</v>
      </c>
      <c r="CR9" s="145">
        <v>404119340.61000001</v>
      </c>
      <c r="CS9" s="145">
        <v>397590020.98000002</v>
      </c>
      <c r="CT9" s="145">
        <v>391019425.81999999</v>
      </c>
    </row>
    <row r="10" spans="1:98" ht="17.25">
      <c r="A10" t="s">
        <v>116</v>
      </c>
      <c r="B10" t="s">
        <v>49</v>
      </c>
      <c r="C10" s="19">
        <v>42492506.049999997</v>
      </c>
      <c r="D10" s="19">
        <v>157607012.05000001</v>
      </c>
      <c r="E10" s="19">
        <v>281489240.02999902</v>
      </c>
      <c r="F10" s="19">
        <v>319649857.489999</v>
      </c>
      <c r="G10" s="19">
        <v>359440380.759996</v>
      </c>
      <c r="H10" s="19">
        <v>573088297.56999803</v>
      </c>
      <c r="I10" s="19">
        <v>856795036.25999999</v>
      </c>
      <c r="J10" s="19">
        <v>869994025.34999704</v>
      </c>
      <c r="K10" s="19">
        <v>848253217.54000401</v>
      </c>
      <c r="L10" s="19">
        <v>878041862.71000803</v>
      </c>
      <c r="M10" s="19">
        <v>1666983727.6699901</v>
      </c>
      <c r="N10" s="19">
        <v>2147888604.8499699</v>
      </c>
      <c r="O10" s="19">
        <v>2123123914.72999</v>
      </c>
      <c r="P10" s="19">
        <v>2029392695.75001</v>
      </c>
      <c r="Q10" s="19">
        <v>1983156354.1500001</v>
      </c>
      <c r="R10" s="19">
        <v>1943363448.74</v>
      </c>
      <c r="S10" s="19">
        <v>1915708202.1099801</v>
      </c>
      <c r="T10" s="19">
        <v>1881620772.1700001</v>
      </c>
      <c r="U10" s="19">
        <v>1852975048.22996</v>
      </c>
      <c r="V10" s="19">
        <v>1802207598.3500099</v>
      </c>
      <c r="W10" s="19">
        <v>1736149231.6099999</v>
      </c>
      <c r="X10" s="19">
        <v>1707675254.6500199</v>
      </c>
      <c r="Y10" s="19">
        <v>1684278691.7</v>
      </c>
      <c r="Z10" s="19">
        <v>1660771224.04005</v>
      </c>
      <c r="AA10" s="19">
        <v>1619896747.31001</v>
      </c>
      <c r="AB10" s="19">
        <v>1579898763.48002</v>
      </c>
      <c r="AC10" s="19">
        <v>1547743484.93997</v>
      </c>
      <c r="AD10" s="19">
        <v>1517333168.3900001</v>
      </c>
      <c r="AE10" s="19">
        <v>1495255688.3300099</v>
      </c>
      <c r="AF10" s="19">
        <v>1473086194.45999</v>
      </c>
      <c r="AG10" s="19">
        <v>1447666725.04004</v>
      </c>
      <c r="AH10" s="19">
        <v>1411497641.1100199</v>
      </c>
      <c r="AI10" s="19">
        <v>1368374525.0999899</v>
      </c>
      <c r="AJ10" s="19">
        <v>1343672305.3</v>
      </c>
      <c r="AK10" s="19">
        <v>1324505633.2799799</v>
      </c>
      <c r="AL10" s="19">
        <v>1308010450.45</v>
      </c>
      <c r="AM10" s="19">
        <v>1285581836.98</v>
      </c>
      <c r="AN10" s="19">
        <v>1257678034.70999</v>
      </c>
      <c r="AO10" s="19">
        <v>1227839907.98001</v>
      </c>
      <c r="AP10" s="19">
        <v>1202823638.8099999</v>
      </c>
      <c r="AQ10" s="19">
        <v>1192993603.28001</v>
      </c>
      <c r="AR10" s="19">
        <v>1178876563.27002</v>
      </c>
      <c r="AS10" s="19">
        <v>1163917706.5999999</v>
      </c>
      <c r="AT10" s="19">
        <v>1138219443.04</v>
      </c>
      <c r="AU10" s="19">
        <v>1105943909.6800101</v>
      </c>
      <c r="AV10" s="19">
        <v>1089796969.49</v>
      </c>
      <c r="AW10" s="19">
        <v>1072627280.17</v>
      </c>
      <c r="AX10" s="19">
        <v>1059816431.4</v>
      </c>
      <c r="AY10" s="19">
        <v>1039509914.1699899</v>
      </c>
      <c r="AZ10" s="19">
        <v>1014771533.3300101</v>
      </c>
      <c r="BA10" s="19">
        <v>990654160.150002</v>
      </c>
      <c r="BB10" s="19">
        <v>967660285.93001294</v>
      </c>
      <c r="BC10" s="19">
        <v>959717290.18999302</v>
      </c>
      <c r="BD10" s="19">
        <v>954115170.68001103</v>
      </c>
      <c r="BE10" s="19">
        <v>938379711.36999404</v>
      </c>
      <c r="BF10" s="19">
        <v>920536934.80999506</v>
      </c>
      <c r="BG10" s="19">
        <v>895582962.86000395</v>
      </c>
      <c r="BH10" s="28">
        <v>878095470.699983</v>
      </c>
      <c r="BI10" s="28">
        <v>863138158.02999496</v>
      </c>
      <c r="BJ10" s="28">
        <v>852107569.93998098</v>
      </c>
      <c r="BK10" s="28">
        <v>838675726.52999794</v>
      </c>
      <c r="BL10" s="28">
        <v>818514507.799986</v>
      </c>
      <c r="BM10" s="28">
        <v>802002333.01000702</v>
      </c>
      <c r="BN10" s="28">
        <v>789036545.85000598</v>
      </c>
      <c r="BO10" s="28">
        <v>787408555.02999306</v>
      </c>
      <c r="BP10" s="28">
        <v>783320519.42000198</v>
      </c>
      <c r="BQ10" s="28">
        <v>768059934.98999798</v>
      </c>
      <c r="BR10" s="28">
        <v>754819008.77999997</v>
      </c>
      <c r="BS10" s="28">
        <v>728478772.95999801</v>
      </c>
      <c r="BT10" s="28">
        <v>705729907.39999294</v>
      </c>
      <c r="BU10" s="28">
        <v>692757738.35999894</v>
      </c>
      <c r="BV10" s="28">
        <v>683578911.52000201</v>
      </c>
      <c r="BW10" s="28">
        <v>575915949.33000004</v>
      </c>
      <c r="BX10" s="28">
        <v>553619205.25999999</v>
      </c>
      <c r="BY10" s="28">
        <v>537273671.27999997</v>
      </c>
      <c r="BZ10" s="28">
        <v>569184313.11000001</v>
      </c>
      <c r="CA10" s="28">
        <v>554773105.01999998</v>
      </c>
      <c r="CB10" s="28">
        <v>543544337.66999996</v>
      </c>
      <c r="CC10" s="28">
        <v>534306732.19999999</v>
      </c>
      <c r="CD10" s="28">
        <v>518378498.06999999</v>
      </c>
      <c r="CE10" s="28">
        <v>506427411.81999999</v>
      </c>
      <c r="CF10" s="28">
        <v>498716367.70999998</v>
      </c>
      <c r="CG10" s="28">
        <v>474984834.99000001</v>
      </c>
      <c r="CH10" s="28">
        <v>470363246.79000002</v>
      </c>
      <c r="CI10" s="28">
        <v>467975480.25</v>
      </c>
      <c r="CJ10" s="28">
        <v>458270627.12</v>
      </c>
      <c r="CK10" s="28">
        <v>459909716.66000003</v>
      </c>
      <c r="CL10" s="28">
        <v>433646773.20999998</v>
      </c>
      <c r="CM10" s="28">
        <v>426967324.14999998</v>
      </c>
      <c r="CN10" s="28">
        <v>420559602.88999999</v>
      </c>
      <c r="CO10" s="113">
        <v>442370820.31999999</v>
      </c>
      <c r="CP10" s="28">
        <v>428001715.44999999</v>
      </c>
      <c r="CQ10" s="28">
        <v>419568967.88</v>
      </c>
      <c r="CR10" s="145">
        <v>410912006.62</v>
      </c>
      <c r="CS10" s="145">
        <v>404095346.63</v>
      </c>
      <c r="CT10" s="145">
        <v>397086099.39999998</v>
      </c>
    </row>
    <row r="11" spans="1:9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17"/>
      <c r="AZ11" s="117"/>
      <c r="BA11" s="117"/>
      <c r="BB11" s="117"/>
      <c r="BC11" s="117"/>
      <c r="BD11" s="117"/>
      <c r="BE11" s="117"/>
      <c r="BF11" s="117"/>
      <c r="BG11" s="117"/>
      <c r="BH11" s="28"/>
      <c r="BI11" s="28"/>
      <c r="BJ11" s="28"/>
      <c r="BK11" s="28"/>
      <c r="BL11" s="28"/>
      <c r="BM11" s="28"/>
      <c r="BN11" s="28"/>
      <c r="BO11" s="28"/>
      <c r="BP11" s="28"/>
      <c r="BQ11" s="28"/>
      <c r="BR11" s="28"/>
      <c r="BS11" s="28"/>
      <c r="BW11" s="28"/>
      <c r="BX11" s="28"/>
      <c r="BY11" s="28"/>
      <c r="BZ11" s="28"/>
      <c r="CA11" s="28"/>
      <c r="CB11" s="28"/>
      <c r="CC11" s="28"/>
      <c r="CD11" s="28"/>
      <c r="CE11" s="28"/>
      <c r="CF11" s="28"/>
      <c r="CG11" s="28"/>
      <c r="CH11" s="28"/>
      <c r="CI11" s="28"/>
      <c r="CJ11" s="28"/>
      <c r="CK11" s="28"/>
      <c r="CL11" s="28"/>
      <c r="CM11" s="28"/>
      <c r="CN11" s="28"/>
    </row>
    <row r="12" spans="1:98" ht="17.25">
      <c r="A12" t="s">
        <v>117</v>
      </c>
      <c r="B12" t="s">
        <v>153</v>
      </c>
      <c r="C12" s="117"/>
      <c r="D12" s="117"/>
      <c r="E12" s="117"/>
      <c r="F12" s="117"/>
      <c r="G12" s="117"/>
      <c r="H12" s="117"/>
      <c r="I12" s="117"/>
      <c r="J12" s="117"/>
      <c r="K12" s="117"/>
      <c r="L12" s="117"/>
      <c r="M12" s="117"/>
      <c r="N12" s="117"/>
      <c r="O12" s="19">
        <v>439823.03</v>
      </c>
      <c r="P12" s="19">
        <v>807270.97</v>
      </c>
      <c r="Q12" s="19">
        <v>4471360.05</v>
      </c>
      <c r="R12" s="19">
        <v>11346499.41</v>
      </c>
      <c r="S12" s="19">
        <v>14765582.109999999</v>
      </c>
      <c r="T12" s="19">
        <v>14705522.27</v>
      </c>
      <c r="U12" s="19">
        <v>14247562.800000001</v>
      </c>
      <c r="V12" s="19">
        <v>29442234</v>
      </c>
      <c r="W12" s="19">
        <v>35655618.399999999</v>
      </c>
      <c r="X12" s="19">
        <v>27673575.780000001</v>
      </c>
      <c r="Y12" s="19">
        <v>31738816.100000001</v>
      </c>
      <c r="Z12" s="19">
        <v>37517311.539999999</v>
      </c>
      <c r="AA12" s="19">
        <v>78231423.560000002</v>
      </c>
      <c r="AB12" s="19">
        <v>61509725.009999998</v>
      </c>
      <c r="AC12" s="19">
        <v>43946307.939999998</v>
      </c>
      <c r="AD12" s="19">
        <v>50186831.369999997</v>
      </c>
      <c r="AE12" s="19">
        <v>56156005.32</v>
      </c>
      <c r="AF12" s="19">
        <v>51469396.590000004</v>
      </c>
      <c r="AG12" s="19">
        <v>60104880.920000002</v>
      </c>
      <c r="AH12" s="19">
        <v>61157980.899999999</v>
      </c>
      <c r="AI12" s="19">
        <v>55164983.770000003</v>
      </c>
      <c r="AJ12" s="19">
        <v>52363050.590000004</v>
      </c>
      <c r="AK12" s="19">
        <v>49200882.009999998</v>
      </c>
      <c r="AL12" s="19">
        <v>57393390.119999997</v>
      </c>
      <c r="AM12" s="19">
        <v>60054742.640000001</v>
      </c>
      <c r="AN12" s="19">
        <v>50143118.899999999</v>
      </c>
      <c r="AO12" s="19">
        <v>47410133.369999997</v>
      </c>
      <c r="AP12" s="19">
        <v>41299104.469999999</v>
      </c>
      <c r="AQ12" s="19">
        <v>36433888.590000004</v>
      </c>
      <c r="AR12" s="19">
        <v>35655836.079999998</v>
      </c>
      <c r="AS12" s="19">
        <v>38380948.210000001</v>
      </c>
      <c r="AT12" s="19">
        <v>38332622.390000001</v>
      </c>
      <c r="AU12" s="19">
        <v>37216420.969999999</v>
      </c>
      <c r="AV12" s="19">
        <v>34341423.219999999</v>
      </c>
      <c r="AW12" s="19">
        <v>38685529.299999997</v>
      </c>
      <c r="AX12" s="19">
        <v>44224542.670000002</v>
      </c>
      <c r="AY12" s="19">
        <v>36123299.960000001</v>
      </c>
      <c r="AZ12" s="19">
        <v>35832047.200000003</v>
      </c>
      <c r="BA12" s="19">
        <v>37042865.039999999</v>
      </c>
      <c r="BB12" s="19">
        <v>37255452.960000001</v>
      </c>
      <c r="BC12" s="19">
        <v>34159659.039999999</v>
      </c>
      <c r="BD12" s="19">
        <v>33727206.950000003</v>
      </c>
      <c r="BE12" s="19">
        <v>36173738.590000004</v>
      </c>
      <c r="BF12" s="19">
        <v>36651445.390000001</v>
      </c>
      <c r="BG12" s="19">
        <v>36673451.420000002</v>
      </c>
      <c r="BH12" s="28">
        <v>35120916.189999998</v>
      </c>
      <c r="BI12" s="28">
        <v>32967625.170000002</v>
      </c>
      <c r="BJ12" s="28">
        <v>36758277.520000003</v>
      </c>
      <c r="BK12" s="28">
        <v>27302010.489999998</v>
      </c>
      <c r="BL12" s="28">
        <v>21846057.91</v>
      </c>
      <c r="BM12" s="28">
        <v>20106133.550000001</v>
      </c>
      <c r="BN12" s="28">
        <v>19930722.149999999</v>
      </c>
      <c r="BO12" s="28">
        <v>19659196.640000001</v>
      </c>
      <c r="BP12" s="28">
        <v>19090415.98</v>
      </c>
      <c r="BQ12" s="28">
        <v>22215369.52</v>
      </c>
      <c r="BR12" s="28">
        <v>24901784.41</v>
      </c>
      <c r="BS12" s="28">
        <v>24344774.600000001</v>
      </c>
      <c r="BT12" s="28">
        <v>25228083.77</v>
      </c>
      <c r="BU12" s="28">
        <v>23909479.460000001</v>
      </c>
      <c r="BV12" s="28">
        <v>24813097.600000001</v>
      </c>
      <c r="BW12" s="28">
        <v>18323439.489999998</v>
      </c>
      <c r="BX12" s="28">
        <v>16515659.25</v>
      </c>
      <c r="BY12" s="28">
        <v>14908260.43</v>
      </c>
      <c r="BZ12" s="28">
        <v>12332680.76</v>
      </c>
      <c r="CA12" s="28">
        <v>13199610.119999999</v>
      </c>
      <c r="CB12" s="28">
        <v>13132483.15</v>
      </c>
      <c r="CC12" s="28">
        <v>15399070.189999999</v>
      </c>
      <c r="CD12" s="28">
        <v>14267606.439999999</v>
      </c>
      <c r="CE12" s="28">
        <v>14969937.369999999</v>
      </c>
      <c r="CF12" s="28">
        <v>15311789.529999999</v>
      </c>
      <c r="CG12" s="28">
        <v>15811170.449999999</v>
      </c>
      <c r="CH12" s="28">
        <v>20236611.57</v>
      </c>
      <c r="CI12" s="28">
        <v>20113945.949999999</v>
      </c>
      <c r="CJ12" s="28">
        <v>21439314.739999998</v>
      </c>
      <c r="CK12" s="28">
        <v>18342398.829999998</v>
      </c>
      <c r="CL12" s="28">
        <v>16479259.42</v>
      </c>
      <c r="CM12" s="28">
        <v>21585502.969999999</v>
      </c>
      <c r="CN12" s="28">
        <v>19136352.469999999</v>
      </c>
      <c r="CO12" s="113">
        <v>21594258.879999999</v>
      </c>
      <c r="CP12" s="28">
        <v>20156527.140000001</v>
      </c>
      <c r="CQ12" s="28">
        <v>19601108.27</v>
      </c>
      <c r="CR12" s="145">
        <v>19658952.699999999</v>
      </c>
      <c r="CS12" s="145">
        <v>22186971.129999999</v>
      </c>
      <c r="CT12" s="145">
        <v>21784816.050000001</v>
      </c>
    </row>
    <row r="13" spans="1:98" ht="17.25">
      <c r="A13" t="s">
        <v>117</v>
      </c>
      <c r="B13" t="s">
        <v>154</v>
      </c>
      <c r="C13" s="117"/>
      <c r="D13" s="117"/>
      <c r="E13" s="117"/>
      <c r="F13" s="117"/>
      <c r="G13" s="117"/>
      <c r="H13" s="117"/>
      <c r="I13" s="117"/>
      <c r="J13" s="117"/>
      <c r="K13" s="117"/>
      <c r="L13" s="117"/>
      <c r="M13" s="117"/>
      <c r="N13" s="117"/>
      <c r="O13" s="19">
        <v>157158.19</v>
      </c>
      <c r="P13" s="19">
        <v>447920.51</v>
      </c>
      <c r="Q13" s="19">
        <v>699832.47</v>
      </c>
      <c r="R13" s="19">
        <v>3173574.59</v>
      </c>
      <c r="S13" s="19">
        <v>7470776.6799999997</v>
      </c>
      <c r="T13" s="19">
        <v>10792715.970000001</v>
      </c>
      <c r="U13" s="19">
        <v>9685608.2899999991</v>
      </c>
      <c r="V13" s="19">
        <v>8669270.4600000009</v>
      </c>
      <c r="W13" s="19">
        <v>15471548.76</v>
      </c>
      <c r="X13" s="19">
        <v>18220504.539999999</v>
      </c>
      <c r="Y13" s="19">
        <v>15229153.09</v>
      </c>
      <c r="Z13" s="19">
        <v>15714549.1</v>
      </c>
      <c r="AA13" s="19">
        <v>17247554.100000001</v>
      </c>
      <c r="AB13" s="19">
        <v>37697007.210000001</v>
      </c>
      <c r="AC13" s="19">
        <v>28059752.25</v>
      </c>
      <c r="AD13" s="19">
        <v>22437719.91</v>
      </c>
      <c r="AE13" s="19">
        <v>24033407.870000001</v>
      </c>
      <c r="AF13" s="19">
        <v>27270860.210000001</v>
      </c>
      <c r="AG13" s="19">
        <v>27354119.84</v>
      </c>
      <c r="AH13" s="19">
        <v>29485186.5</v>
      </c>
      <c r="AI13" s="19">
        <v>30932343.129999999</v>
      </c>
      <c r="AJ13" s="19">
        <v>28366131.02</v>
      </c>
      <c r="AK13" s="19">
        <v>28407674.530000001</v>
      </c>
      <c r="AL13" s="19">
        <v>28021909.120000001</v>
      </c>
      <c r="AM13" s="19">
        <v>31092642.34</v>
      </c>
      <c r="AN13" s="19">
        <v>31127341.27</v>
      </c>
      <c r="AO13" s="19">
        <v>26203778.739999998</v>
      </c>
      <c r="AP13" s="19">
        <v>25901972.510000002</v>
      </c>
      <c r="AQ13" s="19">
        <v>22049625.780000001</v>
      </c>
      <c r="AR13" s="19">
        <v>19096875.27</v>
      </c>
      <c r="AS13" s="19">
        <v>17146631</v>
      </c>
      <c r="AT13" s="19">
        <v>17235952.550000001</v>
      </c>
      <c r="AU13" s="19">
        <v>19205833.260000002</v>
      </c>
      <c r="AV13" s="19">
        <v>18659206.32</v>
      </c>
      <c r="AW13" s="19">
        <v>18740336.77</v>
      </c>
      <c r="AX13" s="19">
        <v>19815376.48</v>
      </c>
      <c r="AY13" s="19">
        <v>21630083.850000001</v>
      </c>
      <c r="AZ13" s="19">
        <v>19646037.390000001</v>
      </c>
      <c r="BA13" s="19">
        <v>17800768.539999999</v>
      </c>
      <c r="BB13" s="19">
        <v>18222394.940000001</v>
      </c>
      <c r="BC13" s="19">
        <v>19805787.030000001</v>
      </c>
      <c r="BD13" s="19">
        <v>19879988.93</v>
      </c>
      <c r="BE13" s="19">
        <v>18771400.75</v>
      </c>
      <c r="BF13" s="19">
        <v>20587586.120000001</v>
      </c>
      <c r="BG13" s="19">
        <v>19417394.390000001</v>
      </c>
      <c r="BH13" s="28">
        <v>17500948.969999999</v>
      </c>
      <c r="BI13" s="28">
        <v>15370425.35</v>
      </c>
      <c r="BJ13" s="28">
        <v>14271263.960000001</v>
      </c>
      <c r="BK13" s="28">
        <v>15185765.220000001</v>
      </c>
      <c r="BL13" s="28">
        <v>11871340.439999999</v>
      </c>
      <c r="BM13" s="28">
        <v>12226462.34</v>
      </c>
      <c r="BN13" s="28">
        <v>10083155.390000001</v>
      </c>
      <c r="BO13" s="28">
        <v>10856664.619999999</v>
      </c>
      <c r="BP13" s="28">
        <v>12251354.35</v>
      </c>
      <c r="BQ13" s="28">
        <v>12338503.380000001</v>
      </c>
      <c r="BR13" s="28">
        <v>13766963.99</v>
      </c>
      <c r="BS13" s="28">
        <v>12953796.119999999</v>
      </c>
      <c r="BT13" s="28">
        <v>13200438.949999999</v>
      </c>
      <c r="BU13" s="28">
        <v>14064916.83</v>
      </c>
      <c r="BV13" s="28">
        <v>13877890.65</v>
      </c>
      <c r="BW13" s="28">
        <v>11760083.539999999</v>
      </c>
      <c r="BX13" s="28">
        <v>9372531.8300000001</v>
      </c>
      <c r="BY13" s="28">
        <v>8377396.9199999999</v>
      </c>
      <c r="BZ13" s="28">
        <v>8632026.2100000009</v>
      </c>
      <c r="CA13" s="28">
        <v>7344167.96</v>
      </c>
      <c r="CB13" s="28">
        <v>8174823.9699999997</v>
      </c>
      <c r="CC13" s="28">
        <v>7985834.7999999998</v>
      </c>
      <c r="CD13" s="28">
        <v>8795841.3800000008</v>
      </c>
      <c r="CE13" s="28">
        <v>7877683.2000000002</v>
      </c>
      <c r="CF13" s="28">
        <v>8427943.0600000005</v>
      </c>
      <c r="CG13" s="28">
        <v>8643215.2899999991</v>
      </c>
      <c r="CH13" s="28">
        <v>9731202.1799999997</v>
      </c>
      <c r="CI13" s="28">
        <v>11674141.789999999</v>
      </c>
      <c r="CJ13" s="28">
        <v>11955220.449999999</v>
      </c>
      <c r="CK13" s="28">
        <v>11383267.130000001</v>
      </c>
      <c r="CL13" s="28">
        <v>10292670.84</v>
      </c>
      <c r="CM13" s="28">
        <v>9581848.1799999997</v>
      </c>
      <c r="CN13" s="28">
        <v>13997450.699999999</v>
      </c>
      <c r="CO13" s="113">
        <v>13528806.24</v>
      </c>
      <c r="CP13" s="28">
        <v>12716146.109999999</v>
      </c>
      <c r="CQ13" s="28">
        <v>11957442.359999999</v>
      </c>
      <c r="CR13" s="145">
        <v>11959585.51</v>
      </c>
      <c r="CS13" s="145">
        <v>12538722.23</v>
      </c>
      <c r="CT13" s="145">
        <v>13445674.33</v>
      </c>
    </row>
    <row r="14" spans="1:98" ht="17.25">
      <c r="A14" t="s">
        <v>117</v>
      </c>
      <c r="B14" t="s">
        <v>155</v>
      </c>
      <c r="C14" s="117"/>
      <c r="D14" s="117"/>
      <c r="E14" s="117"/>
      <c r="F14" s="117"/>
      <c r="G14" s="117"/>
      <c r="H14" s="117"/>
      <c r="I14" s="117"/>
      <c r="J14" s="117"/>
      <c r="K14" s="117"/>
      <c r="L14" s="117"/>
      <c r="M14" s="117"/>
      <c r="N14" s="117"/>
      <c r="O14" s="19">
        <v>37114.71</v>
      </c>
      <c r="P14" s="19">
        <v>97755.83</v>
      </c>
      <c r="Q14" s="19">
        <v>182175.91</v>
      </c>
      <c r="R14" s="19">
        <v>321096.87</v>
      </c>
      <c r="S14" s="19">
        <v>1689297.63</v>
      </c>
      <c r="T14" s="19">
        <v>3443739.2</v>
      </c>
      <c r="U14" s="19">
        <v>5045608.09</v>
      </c>
      <c r="V14" s="19">
        <v>3422390.27</v>
      </c>
      <c r="W14" s="19">
        <v>3952099.1</v>
      </c>
      <c r="X14" s="19">
        <v>6956104.5999999996</v>
      </c>
      <c r="Y14" s="19">
        <v>9372601.4499999993</v>
      </c>
      <c r="Z14" s="19">
        <v>7130096.8200000003</v>
      </c>
      <c r="AA14" s="19">
        <v>7904717.6200000001</v>
      </c>
      <c r="AB14" s="19">
        <v>8019420</v>
      </c>
      <c r="AC14" s="19">
        <v>16373454.689999999</v>
      </c>
      <c r="AD14" s="19">
        <v>15958661.34</v>
      </c>
      <c r="AE14" s="19">
        <v>12582691.75</v>
      </c>
      <c r="AF14" s="19">
        <v>11857712.560000001</v>
      </c>
      <c r="AG14" s="19">
        <v>12840372.58</v>
      </c>
      <c r="AH14" s="19">
        <v>12995109.470000001</v>
      </c>
      <c r="AI14" s="19">
        <v>14550029.99</v>
      </c>
      <c r="AJ14" s="19">
        <v>13669502.960000001</v>
      </c>
      <c r="AK14" s="19">
        <v>14414654.380000001</v>
      </c>
      <c r="AL14" s="19">
        <v>15006256.91</v>
      </c>
      <c r="AM14" s="19">
        <v>13156083.359999999</v>
      </c>
      <c r="AN14" s="19">
        <v>15169434.6</v>
      </c>
      <c r="AO14" s="19">
        <v>14388941.199999999</v>
      </c>
      <c r="AP14" s="19">
        <v>12891617.6</v>
      </c>
      <c r="AQ14" s="19">
        <v>13921433.310000001</v>
      </c>
      <c r="AR14" s="19">
        <v>12906235.029999999</v>
      </c>
      <c r="AS14" s="19">
        <v>12779696.470000001</v>
      </c>
      <c r="AT14" s="19">
        <v>10791093.050000001</v>
      </c>
      <c r="AU14" s="19">
        <v>10366213.949999999</v>
      </c>
      <c r="AV14" s="19">
        <v>10274528.640000001</v>
      </c>
      <c r="AW14" s="19">
        <v>10989034.720000001</v>
      </c>
      <c r="AX14" s="19">
        <v>12738615.98</v>
      </c>
      <c r="AY14" s="19">
        <v>12410136.619999999</v>
      </c>
      <c r="AZ14" s="19">
        <v>13158193.57</v>
      </c>
      <c r="BA14" s="19">
        <v>10920396.58</v>
      </c>
      <c r="BB14" s="19">
        <v>9989917.4700000007</v>
      </c>
      <c r="BC14" s="19">
        <v>10622258.27</v>
      </c>
      <c r="BD14" s="19">
        <v>11211554.49</v>
      </c>
      <c r="BE14" s="19">
        <v>11550781.449999999</v>
      </c>
      <c r="BF14" s="19">
        <v>10557820.890000001</v>
      </c>
      <c r="BG14" s="19">
        <v>10573060.57</v>
      </c>
      <c r="BH14" s="28">
        <v>9401285.8499999996</v>
      </c>
      <c r="BI14" s="28">
        <v>9103083.5</v>
      </c>
      <c r="BJ14" s="28">
        <v>7847416.9100000001</v>
      </c>
      <c r="BK14" s="28">
        <v>7899864.6600000001</v>
      </c>
      <c r="BL14" s="28">
        <v>8588279.5500000007</v>
      </c>
      <c r="BM14" s="28">
        <v>7003467.2400000002</v>
      </c>
      <c r="BN14" s="28">
        <v>5764056.4100000001</v>
      </c>
      <c r="BO14" s="28">
        <v>5635600.3300000001</v>
      </c>
      <c r="BP14" s="28">
        <v>6893923.1600000001</v>
      </c>
      <c r="BQ14" s="28">
        <v>6995083.8799999999</v>
      </c>
      <c r="BR14" s="28">
        <v>7492178.4500000002</v>
      </c>
      <c r="BS14" s="28">
        <v>8532257.9499999993</v>
      </c>
      <c r="BT14" s="28">
        <v>8911055.5500000007</v>
      </c>
      <c r="BU14" s="28">
        <v>8896064.7200000007</v>
      </c>
      <c r="BV14" s="28">
        <v>9456793.0099999998</v>
      </c>
      <c r="BW14" s="28">
        <v>9519083.5</v>
      </c>
      <c r="BX14" s="28">
        <v>8781632.7599999998</v>
      </c>
      <c r="BY14" s="28">
        <v>6644255.7000000002</v>
      </c>
      <c r="BZ14" s="28">
        <v>6877824.9800000004</v>
      </c>
      <c r="CA14" s="28">
        <v>7116602.9500000002</v>
      </c>
      <c r="CB14" s="28">
        <v>6308922.04</v>
      </c>
      <c r="CC14" s="28">
        <v>6545008.6100000003</v>
      </c>
      <c r="CD14" s="28">
        <v>6023492.46</v>
      </c>
      <c r="CE14" s="28">
        <v>6934315.4800000004</v>
      </c>
      <c r="CF14" s="28">
        <v>6809240.0899999999</v>
      </c>
      <c r="CG14" s="28">
        <v>6795798.3799999999</v>
      </c>
      <c r="CH14" s="28">
        <v>7932683.4500000002</v>
      </c>
      <c r="CI14" s="28">
        <v>9659971.1600000001</v>
      </c>
      <c r="CJ14" s="28">
        <v>11425950.869999999</v>
      </c>
      <c r="CK14" s="28">
        <v>11016749.32</v>
      </c>
      <c r="CL14" s="28">
        <v>11652155.09</v>
      </c>
      <c r="CM14" s="28">
        <v>10523363.67</v>
      </c>
      <c r="CN14" s="28">
        <v>10239467.6</v>
      </c>
      <c r="CO14" s="113">
        <v>13007968.1</v>
      </c>
      <c r="CP14" s="28">
        <v>13238454.27</v>
      </c>
      <c r="CQ14" s="28">
        <v>12517863.880000001</v>
      </c>
      <c r="CR14" s="145">
        <v>12762770.6</v>
      </c>
      <c r="CS14" s="145">
        <v>12396012.720000001</v>
      </c>
      <c r="CT14" s="145">
        <v>13721538.93</v>
      </c>
    </row>
    <row r="15" spans="1:98" ht="17.25">
      <c r="A15" t="s">
        <v>117</v>
      </c>
      <c r="B15" t="s">
        <v>1</v>
      </c>
      <c r="C15" s="117"/>
      <c r="D15" s="117"/>
      <c r="E15" s="117"/>
      <c r="F15" s="117"/>
      <c r="G15" s="117"/>
      <c r="H15" s="117"/>
      <c r="I15" s="117"/>
      <c r="J15" s="117"/>
      <c r="K15" s="117"/>
      <c r="L15" s="117"/>
      <c r="M15" s="117"/>
      <c r="N15" s="117"/>
      <c r="O15" s="19">
        <v>2822403.68</v>
      </c>
      <c r="P15" s="19">
        <v>11725022.08</v>
      </c>
      <c r="Q15" s="19">
        <v>32306160.32</v>
      </c>
      <c r="R15" s="19">
        <v>46854181.100000001</v>
      </c>
      <c r="S15" s="19">
        <v>43513232.340000004</v>
      </c>
      <c r="T15" s="19">
        <v>50358546.619999997</v>
      </c>
      <c r="U15" s="19">
        <v>90738084.829999998</v>
      </c>
      <c r="V15" s="19">
        <v>116572994.3</v>
      </c>
      <c r="W15" s="19">
        <v>108282108.03</v>
      </c>
      <c r="X15" s="19">
        <v>102269845.84</v>
      </c>
      <c r="Y15" s="19">
        <v>148808667.03</v>
      </c>
      <c r="Z15" s="19">
        <v>249486696.69999999</v>
      </c>
      <c r="AA15" s="19">
        <v>287902983.75999999</v>
      </c>
      <c r="AB15" s="19">
        <v>217868946.71999899</v>
      </c>
      <c r="AC15" s="19">
        <v>213226494.03999999</v>
      </c>
      <c r="AD15" s="19">
        <v>215827759.72</v>
      </c>
      <c r="AE15" s="19">
        <v>185682435.28</v>
      </c>
      <c r="AF15" s="19">
        <v>188790004.049999</v>
      </c>
      <c r="AG15" s="19">
        <v>185924474.36000001</v>
      </c>
      <c r="AH15" s="19">
        <v>154776538.16</v>
      </c>
      <c r="AI15" s="19">
        <v>154465503.25</v>
      </c>
      <c r="AJ15" s="19">
        <v>150654038.19</v>
      </c>
      <c r="AK15" s="19">
        <v>129261417.77</v>
      </c>
      <c r="AL15" s="19">
        <v>110285373.90000001</v>
      </c>
      <c r="AM15" s="19">
        <v>107871592.56999999</v>
      </c>
      <c r="AN15" s="19">
        <v>108277095.81999999</v>
      </c>
      <c r="AO15" s="19">
        <v>96524374.299999997</v>
      </c>
      <c r="AP15" s="19">
        <v>92299424</v>
      </c>
      <c r="AQ15" s="19">
        <v>87101382.469999999</v>
      </c>
      <c r="AR15" s="19">
        <v>91998305.159999996</v>
      </c>
      <c r="AS15" s="19">
        <v>90016996.349999994</v>
      </c>
      <c r="AT15" s="19">
        <v>85599542.939999998</v>
      </c>
      <c r="AU15" s="19">
        <v>88881657.469999999</v>
      </c>
      <c r="AV15" s="19">
        <v>80281021.739999995</v>
      </c>
      <c r="AW15" s="19">
        <v>76889448.609999999</v>
      </c>
      <c r="AX15" s="19">
        <v>68981680.719999999</v>
      </c>
      <c r="AY15" s="19">
        <v>72162432.480000004</v>
      </c>
      <c r="AZ15" s="19">
        <v>69675895.920000002</v>
      </c>
      <c r="BA15" s="19">
        <v>62128052.799999997</v>
      </c>
      <c r="BB15" s="19">
        <v>60515405.549999997</v>
      </c>
      <c r="BC15" s="19">
        <v>60930583.240000002</v>
      </c>
      <c r="BD15" s="19">
        <v>67512610.859999999</v>
      </c>
      <c r="BE15" s="19">
        <v>72349026.420000002</v>
      </c>
      <c r="BF15" s="19">
        <v>65948219.149999999</v>
      </c>
      <c r="BG15" s="19">
        <v>72363773.969999999</v>
      </c>
      <c r="BH15" s="28">
        <v>66847927.479999997</v>
      </c>
      <c r="BI15" s="28">
        <v>69117700.129999995</v>
      </c>
      <c r="BJ15" s="28">
        <v>75613956.879999995</v>
      </c>
      <c r="BK15" s="28">
        <v>90818140.269999996</v>
      </c>
      <c r="BL15" s="28">
        <v>123875011.34999999</v>
      </c>
      <c r="BM15" s="28">
        <v>251343471.609999</v>
      </c>
      <c r="BN15" s="28">
        <v>287912852.14000201</v>
      </c>
      <c r="BO15" s="28">
        <v>284825265.72000098</v>
      </c>
      <c r="BP15" s="28">
        <v>180386421.25999999</v>
      </c>
      <c r="BQ15" s="28">
        <v>148053299.83000001</v>
      </c>
      <c r="BR15" s="28">
        <v>121763834.95999999</v>
      </c>
      <c r="BS15" s="28">
        <v>93556024.079999998</v>
      </c>
      <c r="BT15" s="28">
        <v>79610376.709999993</v>
      </c>
      <c r="BU15" s="28">
        <v>72571779.810000002</v>
      </c>
      <c r="BV15" s="28">
        <v>58293755.469999999</v>
      </c>
      <c r="BW15" s="28">
        <v>39070590.299999997</v>
      </c>
      <c r="BX15" s="28">
        <v>35495690.25</v>
      </c>
      <c r="BY15" s="28">
        <v>35390610.829999998</v>
      </c>
      <c r="BZ15" s="28">
        <v>34424584.590000004</v>
      </c>
      <c r="CA15" s="28">
        <v>31666563.129999999</v>
      </c>
      <c r="CB15" s="28">
        <v>33028804.190000001</v>
      </c>
      <c r="CC15" s="28">
        <v>31150790.969999999</v>
      </c>
      <c r="CD15" s="28">
        <v>26280557.890000001</v>
      </c>
      <c r="CE15" s="28">
        <v>25650148.57</v>
      </c>
      <c r="CF15" s="28">
        <v>21451174.73</v>
      </c>
      <c r="CG15" s="28">
        <v>18095699.399999999</v>
      </c>
      <c r="CH15" s="28">
        <v>14980185.220000001</v>
      </c>
      <c r="CI15" s="28">
        <v>13059597.99</v>
      </c>
      <c r="CJ15" s="28">
        <v>11971588.449999999</v>
      </c>
      <c r="CK15" s="28">
        <v>14188700.539999999</v>
      </c>
      <c r="CL15" s="28">
        <v>11555543.9</v>
      </c>
      <c r="CM15" s="28">
        <v>11502622.84</v>
      </c>
      <c r="CN15" s="28">
        <v>12104830.08</v>
      </c>
      <c r="CO15" s="113">
        <v>11761983.6</v>
      </c>
      <c r="CP15" s="28">
        <v>10552787.689999999</v>
      </c>
      <c r="CQ15" s="28">
        <v>13215572.470000001</v>
      </c>
      <c r="CR15" s="145">
        <v>10228203.890000001</v>
      </c>
      <c r="CS15" s="145">
        <v>10295761.550000001</v>
      </c>
      <c r="CT15" s="145">
        <v>10253085.109999999</v>
      </c>
    </row>
    <row r="16" spans="1:98" ht="17.25">
      <c r="A16" t="s">
        <v>117</v>
      </c>
      <c r="B16" t="s">
        <v>60</v>
      </c>
      <c r="C16" s="117"/>
      <c r="D16" s="117"/>
      <c r="E16" s="117"/>
      <c r="F16" s="117"/>
      <c r="G16" s="117"/>
      <c r="H16" s="117"/>
      <c r="I16" s="117"/>
      <c r="J16" s="117"/>
      <c r="K16" s="117"/>
      <c r="L16" s="117"/>
      <c r="M16" s="117"/>
      <c r="N16" s="117"/>
      <c r="O16" s="19">
        <v>13570.99</v>
      </c>
      <c r="P16" s="19">
        <v>166495.32</v>
      </c>
      <c r="Q16" s="19">
        <v>36336.39</v>
      </c>
      <c r="R16" s="19">
        <v>136535.42000000001</v>
      </c>
      <c r="S16" s="19">
        <v>128079.03999999999</v>
      </c>
      <c r="T16" s="19">
        <v>818251.99</v>
      </c>
      <c r="U16" s="19">
        <v>1415676.45</v>
      </c>
      <c r="V16" s="19">
        <v>1431093.54</v>
      </c>
      <c r="W16" s="19">
        <v>1079739.6299999999</v>
      </c>
      <c r="X16" s="19">
        <v>1971682.53</v>
      </c>
      <c r="Y16" s="19">
        <v>3163664.49</v>
      </c>
      <c r="Z16" s="19">
        <v>3530166.24</v>
      </c>
      <c r="AA16" s="19">
        <v>2816893.95</v>
      </c>
      <c r="AB16" s="19">
        <v>2644836.2799999998</v>
      </c>
      <c r="AC16" s="19">
        <v>2440870.5499999998</v>
      </c>
      <c r="AD16" s="19">
        <v>6570110.7000000002</v>
      </c>
      <c r="AE16" s="19">
        <v>5334132.3600000003</v>
      </c>
      <c r="AF16" s="19">
        <v>4421758.4000000004</v>
      </c>
      <c r="AG16" s="19">
        <v>4364311.59</v>
      </c>
      <c r="AH16" s="19">
        <v>4733861.95</v>
      </c>
      <c r="AI16" s="19">
        <v>3569422.04</v>
      </c>
      <c r="AJ16" s="19">
        <v>4656987.29</v>
      </c>
      <c r="AK16" s="19">
        <v>3696515.43</v>
      </c>
      <c r="AL16" s="19">
        <v>4569814.76</v>
      </c>
      <c r="AM16" s="19">
        <v>4727452.75</v>
      </c>
      <c r="AN16" s="19">
        <v>3280040.06</v>
      </c>
      <c r="AO16" s="19">
        <v>5011916.37</v>
      </c>
      <c r="AP16" s="19">
        <v>4413419.68</v>
      </c>
      <c r="AQ16" s="19">
        <v>3007211.59</v>
      </c>
      <c r="AR16" s="19">
        <v>3315705.62</v>
      </c>
      <c r="AS16" s="19">
        <v>3298668.76</v>
      </c>
      <c r="AT16" s="19">
        <v>2856307.19</v>
      </c>
      <c r="AU16" s="19">
        <v>2640307.92</v>
      </c>
      <c r="AV16" s="19">
        <v>2318116.88</v>
      </c>
      <c r="AW16" s="19">
        <v>2652677.02</v>
      </c>
      <c r="AX16" s="19">
        <v>2222756.77</v>
      </c>
      <c r="AY16" s="19">
        <v>2437461.9300000002</v>
      </c>
      <c r="AZ16" s="19">
        <v>2412620.35</v>
      </c>
      <c r="BA16" s="19">
        <v>2649520.58</v>
      </c>
      <c r="BB16" s="19">
        <v>2172516.6800000002</v>
      </c>
      <c r="BC16" s="19">
        <v>2278599.58</v>
      </c>
      <c r="BD16" s="19">
        <v>3154465.22</v>
      </c>
      <c r="BE16" s="19">
        <v>2747175.06</v>
      </c>
      <c r="BF16" s="19">
        <v>2505751.59</v>
      </c>
      <c r="BG16" s="19">
        <v>2296696.6</v>
      </c>
      <c r="BH16" s="28">
        <v>2460578.67</v>
      </c>
      <c r="BI16" s="28">
        <v>2691226.35</v>
      </c>
      <c r="BJ16" s="28">
        <v>2643546.2999999998</v>
      </c>
      <c r="BK16" s="28">
        <v>1688778.56</v>
      </c>
      <c r="BL16" s="28">
        <v>2380983.6</v>
      </c>
      <c r="BM16" s="28">
        <v>2328396.4700000002</v>
      </c>
      <c r="BN16" s="28">
        <v>779448.29</v>
      </c>
      <c r="BO16" s="28">
        <v>625804.53</v>
      </c>
      <c r="BP16" s="28">
        <v>1008415.58</v>
      </c>
      <c r="BQ16" s="28">
        <v>1708929.04</v>
      </c>
      <c r="BR16" s="28">
        <v>2174455.91</v>
      </c>
      <c r="BS16" s="28">
        <v>2184986.2400000002</v>
      </c>
      <c r="BT16" s="28">
        <v>2950888.08</v>
      </c>
      <c r="BU16" s="28">
        <v>2650284.4</v>
      </c>
      <c r="BV16" s="28">
        <v>1992394.44</v>
      </c>
      <c r="BW16" s="28">
        <v>2096229.44</v>
      </c>
      <c r="BX16" s="28">
        <v>2627679.6800000002</v>
      </c>
      <c r="BY16" s="28">
        <v>2097348.73</v>
      </c>
      <c r="BZ16" s="28">
        <v>1187850.6599999999</v>
      </c>
      <c r="CA16" s="28">
        <v>2045252.540000001</v>
      </c>
      <c r="CB16" s="28">
        <v>1861014.03</v>
      </c>
      <c r="CC16" s="28">
        <v>1906641.25</v>
      </c>
      <c r="CD16" s="28">
        <v>1601158.080000001</v>
      </c>
      <c r="CE16" s="28">
        <v>1604374.03</v>
      </c>
      <c r="CF16" s="28">
        <v>2160661.37</v>
      </c>
      <c r="CG16" s="28">
        <v>1709972.21</v>
      </c>
      <c r="CH16" s="28">
        <v>1556578.21</v>
      </c>
      <c r="CI16" s="28">
        <v>1802110.02</v>
      </c>
      <c r="CJ16" s="28">
        <v>3107085.0899999989</v>
      </c>
      <c r="CK16" s="28">
        <v>2914650.02</v>
      </c>
      <c r="CL16" s="28">
        <v>2617478.2499999991</v>
      </c>
      <c r="CM16" s="28">
        <v>3166101.8900000011</v>
      </c>
      <c r="CN16" s="28">
        <v>2145201.23</v>
      </c>
      <c r="CO16" s="113">
        <v>2045641.5000000009</v>
      </c>
      <c r="CP16" s="28">
        <v>3728345.1699999981</v>
      </c>
      <c r="CQ16" s="28">
        <v>3512598.0500000031</v>
      </c>
      <c r="CR16" s="145">
        <v>2939282.48</v>
      </c>
      <c r="CS16" s="145">
        <v>2710950.64</v>
      </c>
      <c r="CT16" s="145">
        <v>2802342.62</v>
      </c>
    </row>
    <row r="17" spans="1:98" ht="17.25">
      <c r="A17" t="s">
        <v>117</v>
      </c>
      <c r="B17" t="s">
        <v>48</v>
      </c>
      <c r="C17" s="117"/>
      <c r="D17" s="117"/>
      <c r="E17" s="117"/>
      <c r="F17" s="117"/>
      <c r="G17" s="117"/>
      <c r="H17" s="117"/>
      <c r="I17" s="117"/>
      <c r="J17" s="117"/>
      <c r="K17" s="117"/>
      <c r="L17" s="117"/>
      <c r="M17" s="117"/>
      <c r="N17" s="117"/>
      <c r="O17" s="19">
        <v>51632726.18</v>
      </c>
      <c r="P17" s="19">
        <v>218333607.77000001</v>
      </c>
      <c r="Q17" s="19">
        <v>352998265.69999897</v>
      </c>
      <c r="R17" s="19">
        <v>384046907.25000203</v>
      </c>
      <c r="S17" s="19">
        <v>423486587.70000201</v>
      </c>
      <c r="T17" s="19">
        <v>686178262.11000502</v>
      </c>
      <c r="U17" s="19">
        <v>1012587934.77999</v>
      </c>
      <c r="V17" s="19">
        <v>993060145.00000501</v>
      </c>
      <c r="W17" s="19">
        <v>967239320.84000504</v>
      </c>
      <c r="X17" s="19">
        <v>1011818597.79998</v>
      </c>
      <c r="Y17" s="19">
        <v>2068569518.71998</v>
      </c>
      <c r="Z17" s="19">
        <v>2529612394.7999401</v>
      </c>
      <c r="AA17" s="19">
        <v>2414220353.0799699</v>
      </c>
      <c r="AB17" s="19">
        <v>2384279308.4899702</v>
      </c>
      <c r="AC17" s="19">
        <v>2326357554.6600199</v>
      </c>
      <c r="AD17" s="19">
        <v>2267515691.1699901</v>
      </c>
      <c r="AE17" s="19">
        <v>2252178414.1599798</v>
      </c>
      <c r="AF17" s="19">
        <v>2199139560.8699598</v>
      </c>
      <c r="AG17" s="19">
        <v>2159505557.2399902</v>
      </c>
      <c r="AH17" s="19">
        <v>2119789372.6400001</v>
      </c>
      <c r="AI17" s="19">
        <v>2029797178.3700299</v>
      </c>
      <c r="AJ17" s="19">
        <v>1991667488.01</v>
      </c>
      <c r="AK17" s="19">
        <v>1974154687.6300001</v>
      </c>
      <c r="AL17" s="19">
        <v>1961735152.6500001</v>
      </c>
      <c r="AM17" s="19">
        <v>1913962522.8599701</v>
      </c>
      <c r="AN17" s="19">
        <v>1862157705.51999</v>
      </c>
      <c r="AO17" s="19">
        <v>1825971880.71</v>
      </c>
      <c r="AP17" s="19">
        <v>1787061810.9300101</v>
      </c>
      <c r="AQ17" s="19">
        <v>1767973198.2100201</v>
      </c>
      <c r="AR17" s="19">
        <v>1728055511.3199501</v>
      </c>
      <c r="AS17" s="19">
        <v>1699648299.1600299</v>
      </c>
      <c r="AT17" s="19">
        <v>1658016920.8600099</v>
      </c>
      <c r="AU17" s="19">
        <v>1604471835.99002</v>
      </c>
      <c r="AV17" s="19">
        <v>1583460637.1600299</v>
      </c>
      <c r="AW17" s="19">
        <v>1562262275.8799801</v>
      </c>
      <c r="AX17" s="19">
        <v>1550098616.95</v>
      </c>
      <c r="AY17" s="19">
        <v>1517252966.52002</v>
      </c>
      <c r="AZ17" s="19">
        <v>1480461320.1400001</v>
      </c>
      <c r="BA17" s="19">
        <v>1451494470.8299899</v>
      </c>
      <c r="BB17" s="19">
        <v>1420198666.0499799</v>
      </c>
      <c r="BC17" s="19">
        <v>1406760519.57002</v>
      </c>
      <c r="BD17" s="19">
        <v>1386347641.6500299</v>
      </c>
      <c r="BE17" s="19">
        <v>1358351646.3500099</v>
      </c>
      <c r="BF17" s="19">
        <v>1336937146.45</v>
      </c>
      <c r="BG17" s="19">
        <v>1293403947.6600399</v>
      </c>
      <c r="BH17" s="28">
        <v>1271666026.8199999</v>
      </c>
      <c r="BI17" s="28">
        <v>1247232026.6000199</v>
      </c>
      <c r="BJ17" s="28">
        <v>1220672520.97</v>
      </c>
      <c r="BK17" s="28">
        <v>1182862318.1400101</v>
      </c>
      <c r="BL17" s="28">
        <v>1114814929.04001</v>
      </c>
      <c r="BM17" s="28">
        <v>964366902.70000994</v>
      </c>
      <c r="BN17" s="28">
        <v>910724773.73999906</v>
      </c>
      <c r="BO17" s="28">
        <v>916200451.43001199</v>
      </c>
      <c r="BP17" s="28">
        <v>1011367561.60999</v>
      </c>
      <c r="BQ17" s="28">
        <v>1021290002</v>
      </c>
      <c r="BR17" s="28">
        <v>1029095927.76</v>
      </c>
      <c r="BS17" s="28">
        <v>1014626134.69001</v>
      </c>
      <c r="BT17" s="28">
        <v>995757078.77000904</v>
      </c>
      <c r="BU17" s="28">
        <v>983655551.02999306</v>
      </c>
      <c r="BV17" s="28">
        <v>986811535.34000397</v>
      </c>
      <c r="BW17" s="28">
        <v>842178385.04999995</v>
      </c>
      <c r="BX17" s="28">
        <v>810540120.25</v>
      </c>
      <c r="BY17" s="28">
        <v>783479573.82000005</v>
      </c>
      <c r="BZ17" s="28">
        <v>836547334.24000001</v>
      </c>
      <c r="CA17" s="28">
        <v>822474534.45000005</v>
      </c>
      <c r="CB17" s="28">
        <v>811096958.49000001</v>
      </c>
      <c r="CC17" s="28">
        <v>796311697.78999996</v>
      </c>
      <c r="CD17" s="28">
        <v>780000623.52999997</v>
      </c>
      <c r="CE17" s="28">
        <v>764456157.45000005</v>
      </c>
      <c r="CF17" s="28">
        <v>758831562.80999994</v>
      </c>
      <c r="CG17" s="28">
        <v>723152437.01999998</v>
      </c>
      <c r="CH17" s="28">
        <v>720721667.95000005</v>
      </c>
      <c r="CI17" s="28">
        <v>716181454.84000003</v>
      </c>
      <c r="CJ17" s="28">
        <v>703633624.11000001</v>
      </c>
      <c r="CK17" s="28">
        <v>706502652.84000003</v>
      </c>
      <c r="CL17" s="28">
        <v>667117063.79999995</v>
      </c>
      <c r="CM17" s="28">
        <v>657727829.50999999</v>
      </c>
      <c r="CN17" s="28">
        <v>651412490.09000003</v>
      </c>
      <c r="CO17" s="113">
        <v>689649148.30999994</v>
      </c>
      <c r="CP17" s="28">
        <v>666431420.67999995</v>
      </c>
      <c r="CQ17" s="28">
        <v>648588053.78999996</v>
      </c>
      <c r="CR17" s="145">
        <v>637922373.24000001</v>
      </c>
      <c r="CS17" s="145">
        <v>626732444.30999994</v>
      </c>
      <c r="CT17" s="145">
        <v>618471722.99000001</v>
      </c>
    </row>
    <row r="18" spans="1:98" ht="17.25">
      <c r="A18" t="s">
        <v>117</v>
      </c>
      <c r="B18" t="s">
        <v>49</v>
      </c>
      <c r="C18" s="117"/>
      <c r="D18" s="117"/>
      <c r="E18" s="117"/>
      <c r="F18" s="117"/>
      <c r="G18" s="117"/>
      <c r="H18" s="117"/>
      <c r="I18" s="117"/>
      <c r="J18" s="117"/>
      <c r="K18" s="117"/>
      <c r="L18" s="117"/>
      <c r="M18" s="117"/>
      <c r="N18" s="117"/>
      <c r="O18" s="19">
        <v>54455129.859999999</v>
      </c>
      <c r="P18" s="19">
        <v>230058629.84999999</v>
      </c>
      <c r="Q18" s="19">
        <v>385304426.01999998</v>
      </c>
      <c r="R18" s="19">
        <v>430901088.35000002</v>
      </c>
      <c r="S18" s="19">
        <v>466999820.04000199</v>
      </c>
      <c r="T18" s="19">
        <v>736536808.73000205</v>
      </c>
      <c r="U18" s="19">
        <v>1103326019.6099999</v>
      </c>
      <c r="V18" s="19">
        <v>1109633139.3</v>
      </c>
      <c r="W18" s="19">
        <v>1075521428.8700099</v>
      </c>
      <c r="X18" s="19">
        <v>1114088443.6399801</v>
      </c>
      <c r="Y18" s="19">
        <v>2217378185.74997</v>
      </c>
      <c r="Z18" s="19">
        <v>2779099091.4999399</v>
      </c>
      <c r="AA18" s="19">
        <v>2702123336.8399501</v>
      </c>
      <c r="AB18" s="19">
        <v>2602148255.20997</v>
      </c>
      <c r="AC18" s="19">
        <v>2539584048.7000499</v>
      </c>
      <c r="AD18" s="19">
        <v>2483343450.8900099</v>
      </c>
      <c r="AE18" s="19">
        <v>2437860849.43998</v>
      </c>
      <c r="AF18" s="19">
        <v>2387929564.9200101</v>
      </c>
      <c r="AG18" s="19">
        <v>2345430031.5999799</v>
      </c>
      <c r="AH18" s="19">
        <v>2274565910.8000102</v>
      </c>
      <c r="AI18" s="19">
        <v>2184262681.6200299</v>
      </c>
      <c r="AJ18" s="19">
        <v>2142321526.19999</v>
      </c>
      <c r="AK18" s="19">
        <v>2103416105.3999901</v>
      </c>
      <c r="AL18" s="19">
        <v>2072020526.55</v>
      </c>
      <c r="AM18" s="19">
        <v>2021834115.42997</v>
      </c>
      <c r="AN18" s="19">
        <v>1970434801.3399799</v>
      </c>
      <c r="AO18" s="19">
        <v>1922496255.01</v>
      </c>
      <c r="AP18" s="19">
        <v>1879361234.9300001</v>
      </c>
      <c r="AQ18" s="19">
        <v>1855074580.6800201</v>
      </c>
      <c r="AR18" s="19">
        <v>1820053816.4799399</v>
      </c>
      <c r="AS18" s="19">
        <v>1789665295.51002</v>
      </c>
      <c r="AT18" s="19">
        <v>1743616463.80001</v>
      </c>
      <c r="AU18" s="19">
        <v>1693353493.4600101</v>
      </c>
      <c r="AV18" s="19">
        <v>1663741658.9000199</v>
      </c>
      <c r="AW18" s="19">
        <v>1639151724.48997</v>
      </c>
      <c r="AX18" s="19">
        <v>1619080297.6699901</v>
      </c>
      <c r="AY18" s="19">
        <v>1589415399.00003</v>
      </c>
      <c r="AZ18" s="19">
        <v>1550137216.0599999</v>
      </c>
      <c r="BA18" s="19">
        <v>1513622523.6299901</v>
      </c>
      <c r="BB18" s="19">
        <v>1480714071.5999899</v>
      </c>
      <c r="BC18" s="19">
        <v>1467691102.81003</v>
      </c>
      <c r="BD18" s="19">
        <v>1453860252.51002</v>
      </c>
      <c r="BE18" s="19">
        <v>1430700672.77</v>
      </c>
      <c r="BF18" s="19">
        <v>1402885365.5999999</v>
      </c>
      <c r="BG18" s="19">
        <v>1365767721.6300399</v>
      </c>
      <c r="BH18" s="28">
        <v>1338513954.3</v>
      </c>
      <c r="BI18" s="28">
        <v>1316349726.73002</v>
      </c>
      <c r="BJ18" s="28">
        <v>1296286477.8499899</v>
      </c>
      <c r="BK18" s="28">
        <v>1273680458.4100201</v>
      </c>
      <c r="BL18" s="28">
        <v>1238689940.3900199</v>
      </c>
      <c r="BM18" s="28">
        <v>1215710374.31003</v>
      </c>
      <c r="BN18" s="28">
        <v>1198637625.8800001</v>
      </c>
      <c r="BO18" s="28">
        <v>1201025717.1500001</v>
      </c>
      <c r="BP18" s="28">
        <v>1191753982.8699801</v>
      </c>
      <c r="BQ18" s="28">
        <v>1169343301.8299899</v>
      </c>
      <c r="BR18" s="28">
        <v>1150859762.72</v>
      </c>
      <c r="BS18" s="28">
        <v>1108182158.77001</v>
      </c>
      <c r="BT18" s="28">
        <v>1075367455.48001</v>
      </c>
      <c r="BU18" s="28">
        <v>1056227330.83999</v>
      </c>
      <c r="BV18" s="28">
        <v>1045105290.8099999</v>
      </c>
      <c r="BW18" s="28">
        <v>881248975.35000002</v>
      </c>
      <c r="BX18" s="28">
        <v>846035810.5</v>
      </c>
      <c r="BY18" s="28">
        <v>818870184.64999998</v>
      </c>
      <c r="BZ18" s="28">
        <v>870971918.83000004</v>
      </c>
      <c r="CA18" s="28">
        <v>854141097.58000004</v>
      </c>
      <c r="CB18" s="28">
        <v>844125762.67999995</v>
      </c>
      <c r="CC18" s="28">
        <v>827462488.75999999</v>
      </c>
      <c r="CD18" s="28">
        <v>806281181.41999996</v>
      </c>
      <c r="CE18" s="28">
        <v>790106306.01999998</v>
      </c>
      <c r="CF18" s="28">
        <v>780282737.53999996</v>
      </c>
      <c r="CG18" s="28">
        <v>741248136.41999996</v>
      </c>
      <c r="CH18" s="28">
        <v>735701853.16999996</v>
      </c>
      <c r="CI18" s="28">
        <v>729241052.83000004</v>
      </c>
      <c r="CJ18" s="28">
        <v>715605212.55999994</v>
      </c>
      <c r="CK18" s="28">
        <v>720691353.38</v>
      </c>
      <c r="CL18" s="28">
        <v>678672607.70000005</v>
      </c>
      <c r="CM18" s="28">
        <v>669230452.35000002</v>
      </c>
      <c r="CN18" s="28">
        <v>663517320.16999996</v>
      </c>
      <c r="CO18" s="113">
        <v>701411131.90999997</v>
      </c>
      <c r="CP18" s="28">
        <v>676984208.37</v>
      </c>
      <c r="CQ18" s="28">
        <v>661803626.25999999</v>
      </c>
      <c r="CR18" s="145">
        <v>648150577.13</v>
      </c>
      <c r="CS18" s="145">
        <v>637028205.86000001</v>
      </c>
      <c r="CT18" s="145">
        <v>628724808.10000002</v>
      </c>
    </row>
    <row r="19" spans="1:98">
      <c r="C19" s="117"/>
      <c r="D19" s="117"/>
      <c r="E19" s="117"/>
      <c r="F19" s="117"/>
      <c r="G19" s="117"/>
      <c r="H19" s="117"/>
      <c r="I19" s="117"/>
      <c r="J19" s="117"/>
      <c r="K19" s="117"/>
      <c r="L19" s="117"/>
      <c r="M19" s="117"/>
      <c r="N19" s="117"/>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17"/>
      <c r="AZ19" s="117"/>
      <c r="BA19" s="117"/>
      <c r="BB19" s="117"/>
      <c r="BC19" s="117"/>
      <c r="BD19" s="117"/>
      <c r="BE19" s="117"/>
      <c r="BF19" s="117"/>
      <c r="BG19" s="117"/>
      <c r="BH19" s="28"/>
      <c r="BI19" s="28"/>
      <c r="BJ19" s="28"/>
      <c r="BK19" s="28"/>
      <c r="BL19" s="28"/>
      <c r="BM19" s="28"/>
      <c r="BN19" s="28"/>
      <c r="BO19" s="28"/>
      <c r="BP19" s="28"/>
      <c r="BQ19" s="28"/>
      <c r="BR19" s="28"/>
      <c r="BS19" s="28"/>
      <c r="BW19" s="28"/>
      <c r="BX19" s="28"/>
      <c r="BY19" s="28"/>
      <c r="BZ19" s="28"/>
      <c r="CA19" s="28"/>
      <c r="CB19" s="28"/>
      <c r="CC19" s="28"/>
      <c r="CD19" s="28"/>
      <c r="CE19" s="28"/>
      <c r="CF19" s="28"/>
      <c r="CG19" s="28"/>
      <c r="CH19" s="28"/>
      <c r="CI19" s="28"/>
      <c r="CJ19" s="28"/>
      <c r="CK19" s="28"/>
      <c r="CL19" s="28"/>
      <c r="CM19" s="28"/>
      <c r="CN19" s="28"/>
    </row>
    <row r="20" spans="1:98" ht="17.25">
      <c r="A20" t="s">
        <v>118</v>
      </c>
      <c r="B20" t="s">
        <v>153</v>
      </c>
      <c r="C20" s="117"/>
      <c r="D20" s="117"/>
      <c r="E20" s="117"/>
      <c r="F20" s="117"/>
      <c r="G20" s="117"/>
      <c r="H20" s="117"/>
      <c r="I20" s="117"/>
      <c r="J20" s="117"/>
      <c r="K20" s="117"/>
      <c r="L20" s="117"/>
      <c r="M20" s="117"/>
      <c r="N20" s="117"/>
      <c r="O20" s="19"/>
      <c r="P20" s="19"/>
      <c r="Q20" s="19"/>
      <c r="R20" s="19"/>
      <c r="S20" s="19"/>
      <c r="T20" s="19"/>
      <c r="U20" s="19"/>
      <c r="V20" s="19"/>
      <c r="W20" s="19"/>
      <c r="X20" s="19"/>
      <c r="Y20" s="19"/>
      <c r="Z20" s="19"/>
      <c r="AA20" s="19">
        <v>250761.63</v>
      </c>
      <c r="AB20" s="19">
        <v>928424.78</v>
      </c>
      <c r="AC20" s="19">
        <v>6205901.3799999999</v>
      </c>
      <c r="AD20" s="19">
        <v>12345584.130000001</v>
      </c>
      <c r="AE20" s="19">
        <v>18549881.23</v>
      </c>
      <c r="AF20" s="19">
        <v>15457325.5</v>
      </c>
      <c r="AG20" s="19">
        <v>18304165.780000001</v>
      </c>
      <c r="AH20" s="19">
        <v>47269305.630000003</v>
      </c>
      <c r="AI20" s="19">
        <v>50923661.590000004</v>
      </c>
      <c r="AJ20" s="19">
        <v>33912940.479999997</v>
      </c>
      <c r="AK20" s="19">
        <v>39331845.82</v>
      </c>
      <c r="AL20" s="19">
        <v>47378543.030000001</v>
      </c>
      <c r="AM20" s="19">
        <v>117056635.87</v>
      </c>
      <c r="AN20" s="19">
        <v>97637876.849999994</v>
      </c>
      <c r="AO20" s="19">
        <v>68840997.739999995</v>
      </c>
      <c r="AP20" s="19">
        <v>65661614.109999999</v>
      </c>
      <c r="AQ20" s="19">
        <v>62263570.109999999</v>
      </c>
      <c r="AR20" s="19">
        <v>60647362.259999998</v>
      </c>
      <c r="AS20" s="19">
        <v>61702813.060000002</v>
      </c>
      <c r="AT20" s="19">
        <v>59937104.460000001</v>
      </c>
      <c r="AU20" s="19">
        <v>59000992.43</v>
      </c>
      <c r="AV20" s="19">
        <v>57511929.299999997</v>
      </c>
      <c r="AW20" s="19">
        <v>57899828.479999997</v>
      </c>
      <c r="AX20" s="19">
        <v>69521607.840000004</v>
      </c>
      <c r="AY20" s="19">
        <v>64133622.520000003</v>
      </c>
      <c r="AZ20" s="19">
        <v>62040263.109999999</v>
      </c>
      <c r="BA20" s="19">
        <v>55977812.759999998</v>
      </c>
      <c r="BB20" s="19">
        <v>54649953.109999999</v>
      </c>
      <c r="BC20" s="19">
        <v>53259923.789999999</v>
      </c>
      <c r="BD20" s="19">
        <v>45593993.200000003</v>
      </c>
      <c r="BE20" s="19">
        <v>48102934.210000001</v>
      </c>
      <c r="BF20" s="19">
        <v>49511052.409999996</v>
      </c>
      <c r="BG20" s="19">
        <v>49933812.200000003</v>
      </c>
      <c r="BH20" s="28">
        <v>46103257.659999996</v>
      </c>
      <c r="BI20" s="28">
        <v>42239188.920000002</v>
      </c>
      <c r="BJ20" s="28">
        <v>47493039.93</v>
      </c>
      <c r="BK20" s="28">
        <v>33088621.539999999</v>
      </c>
      <c r="BL20" s="28">
        <v>27353398.469999999</v>
      </c>
      <c r="BM20" s="28">
        <v>25200820.25</v>
      </c>
      <c r="BN20" s="28">
        <v>24489236.43</v>
      </c>
      <c r="BO20" s="28">
        <v>25670524.800000001</v>
      </c>
      <c r="BP20" s="28">
        <v>26847658.68</v>
      </c>
      <c r="BQ20" s="28">
        <v>32857528.23</v>
      </c>
      <c r="BR20" s="28">
        <v>39720975.75</v>
      </c>
      <c r="BS20" s="28">
        <v>35246139.200000003</v>
      </c>
      <c r="BT20" s="28">
        <v>32500667.280000001</v>
      </c>
      <c r="BU20" s="28">
        <v>34274115.090000004</v>
      </c>
      <c r="BV20" s="28">
        <v>35443044.859999999</v>
      </c>
      <c r="BW20" s="28">
        <v>26732608.699999999</v>
      </c>
      <c r="BX20" s="28">
        <v>23861963.469999999</v>
      </c>
      <c r="BY20" s="28">
        <v>19478755.949999999</v>
      </c>
      <c r="BZ20" s="28">
        <v>18149248.350000001</v>
      </c>
      <c r="CA20" s="28">
        <v>19176177.280000001</v>
      </c>
      <c r="CB20" s="28">
        <v>16512790.439999999</v>
      </c>
      <c r="CC20" s="28">
        <v>21696425.059999999</v>
      </c>
      <c r="CD20" s="28">
        <v>20277474.91</v>
      </c>
      <c r="CE20" s="28">
        <v>22211362.780000001</v>
      </c>
      <c r="CF20" s="28">
        <v>21869552.219999999</v>
      </c>
      <c r="CG20" s="28">
        <v>23445081.41</v>
      </c>
      <c r="CH20" s="28">
        <v>27060018.18</v>
      </c>
      <c r="CI20" s="28">
        <v>28109413.34</v>
      </c>
      <c r="CJ20" s="28">
        <v>30878412</v>
      </c>
      <c r="CK20" s="28">
        <v>27683657.870000001</v>
      </c>
      <c r="CL20" s="28">
        <v>22641741.68</v>
      </c>
      <c r="CM20" s="28">
        <v>32091870.309999999</v>
      </c>
      <c r="CN20" s="28">
        <v>26632722.420000002</v>
      </c>
      <c r="CO20" s="113">
        <v>33792522.729999997</v>
      </c>
      <c r="CP20" s="28">
        <v>28863616.32</v>
      </c>
      <c r="CQ20" s="28">
        <v>28532913.32</v>
      </c>
      <c r="CR20" s="145">
        <v>28273020.260000002</v>
      </c>
      <c r="CS20" s="145">
        <v>30535824.27</v>
      </c>
      <c r="CT20" s="145">
        <v>32333407.280000001</v>
      </c>
    </row>
    <row r="21" spans="1:98" ht="17.25">
      <c r="A21" t="s">
        <v>118</v>
      </c>
      <c r="B21" t="s">
        <v>154</v>
      </c>
      <c r="C21" s="117"/>
      <c r="D21" s="117"/>
      <c r="E21" s="117"/>
      <c r="F21" s="117"/>
      <c r="G21" s="117"/>
      <c r="H21" s="117"/>
      <c r="I21" s="117"/>
      <c r="J21" s="117"/>
      <c r="K21" s="117"/>
      <c r="L21" s="117"/>
      <c r="M21" s="117"/>
      <c r="N21" s="117"/>
      <c r="O21" s="19"/>
      <c r="P21" s="19"/>
      <c r="Q21" s="19"/>
      <c r="R21" s="19"/>
      <c r="S21" s="19"/>
      <c r="T21" s="19"/>
      <c r="U21" s="19"/>
      <c r="V21" s="19"/>
      <c r="W21" s="19"/>
      <c r="X21" s="19"/>
      <c r="Y21" s="19"/>
      <c r="Z21" s="19"/>
      <c r="AA21" s="19">
        <v>119002.72</v>
      </c>
      <c r="AB21" s="19">
        <v>432945.06</v>
      </c>
      <c r="AC21" s="19">
        <v>356018.26</v>
      </c>
      <c r="AD21" s="19">
        <v>2889875.36</v>
      </c>
      <c r="AE21" s="19">
        <v>5969770.9400000004</v>
      </c>
      <c r="AF21" s="19">
        <v>10953854.289999999</v>
      </c>
      <c r="AG21" s="19">
        <v>8164632.1600000001</v>
      </c>
      <c r="AH21" s="19">
        <v>9101872.4600000009</v>
      </c>
      <c r="AI21" s="19">
        <v>20846013.969999999</v>
      </c>
      <c r="AJ21" s="19">
        <v>25284391.579999998</v>
      </c>
      <c r="AK21" s="19">
        <v>18552010.48</v>
      </c>
      <c r="AL21" s="19">
        <v>19405542.16</v>
      </c>
      <c r="AM21" s="19">
        <v>22732509.899999999</v>
      </c>
      <c r="AN21" s="19">
        <v>52142199.759999998</v>
      </c>
      <c r="AO21" s="19">
        <v>42886794.990000002</v>
      </c>
      <c r="AP21" s="19">
        <v>31804928.899999999</v>
      </c>
      <c r="AQ21" s="19">
        <v>29973567.27</v>
      </c>
      <c r="AR21" s="19">
        <v>28053719.41</v>
      </c>
      <c r="AS21" s="19">
        <v>26906643.170000002</v>
      </c>
      <c r="AT21" s="19">
        <v>25591638.030000001</v>
      </c>
      <c r="AU21" s="19">
        <v>24964009.260000002</v>
      </c>
      <c r="AV21" s="19">
        <v>24370526.84</v>
      </c>
      <c r="AW21" s="19">
        <v>27575157.07</v>
      </c>
      <c r="AX21" s="19">
        <v>31544173.02</v>
      </c>
      <c r="AY21" s="19">
        <v>35284461.229999997</v>
      </c>
      <c r="AZ21" s="19">
        <v>34019723.119999997</v>
      </c>
      <c r="BA21" s="19">
        <v>30943693.98</v>
      </c>
      <c r="BB21" s="19">
        <v>27213150.350000001</v>
      </c>
      <c r="BC21" s="19">
        <v>28111741.390000001</v>
      </c>
      <c r="BD21" s="19">
        <v>30830944.66</v>
      </c>
      <c r="BE21" s="19">
        <v>27476018.190000001</v>
      </c>
      <c r="BF21" s="19">
        <v>28549198.719999999</v>
      </c>
      <c r="BG21" s="19">
        <v>26562929.600000001</v>
      </c>
      <c r="BH21" s="28">
        <v>24620945.550000001</v>
      </c>
      <c r="BI21" s="28">
        <v>20588253.73</v>
      </c>
      <c r="BJ21" s="28">
        <v>19264575.109999999</v>
      </c>
      <c r="BK21" s="28">
        <v>17604034.289999999</v>
      </c>
      <c r="BL21" s="28">
        <v>15948158.23</v>
      </c>
      <c r="BM21" s="28">
        <v>14726222.75</v>
      </c>
      <c r="BN21" s="28">
        <v>12942917.01</v>
      </c>
      <c r="BO21" s="28">
        <v>12899148.630000001</v>
      </c>
      <c r="BP21" s="28">
        <v>13913596.390000001</v>
      </c>
      <c r="BQ21" s="28">
        <v>14048823.189999999</v>
      </c>
      <c r="BR21" s="28">
        <v>19799852.390000001</v>
      </c>
      <c r="BS21" s="28">
        <v>21339973.390000001</v>
      </c>
      <c r="BT21" s="28">
        <v>20038486.300000001</v>
      </c>
      <c r="BU21" s="28">
        <v>19645919.699999999</v>
      </c>
      <c r="BV21" s="28">
        <v>18262665.91</v>
      </c>
      <c r="BW21" s="28">
        <v>16237295.869999999</v>
      </c>
      <c r="BX21" s="28">
        <v>15853223.75</v>
      </c>
      <c r="BY21" s="28">
        <v>12276476.5</v>
      </c>
      <c r="BZ21" s="28">
        <v>11858858.16</v>
      </c>
      <c r="CA21" s="28">
        <v>11778676.029999999</v>
      </c>
      <c r="CB21" s="28">
        <v>11716034.619999999</v>
      </c>
      <c r="CC21" s="28">
        <v>10410780</v>
      </c>
      <c r="CD21" s="28">
        <v>11867703.189999999</v>
      </c>
      <c r="CE21" s="28">
        <v>10382892.26</v>
      </c>
      <c r="CF21" s="28">
        <v>11900701.220000001</v>
      </c>
      <c r="CG21" s="28">
        <v>11433555.57</v>
      </c>
      <c r="CH21" s="28">
        <v>14075372.92</v>
      </c>
      <c r="CI21" s="28">
        <v>15258376.85</v>
      </c>
      <c r="CJ21" s="28">
        <v>16020691.529999999</v>
      </c>
      <c r="CK21" s="28">
        <v>16293011.300000001</v>
      </c>
      <c r="CL21" s="28">
        <v>15642549.73</v>
      </c>
      <c r="CM21" s="28">
        <v>13099639.5</v>
      </c>
      <c r="CN21" s="28">
        <v>19647459.079999998</v>
      </c>
      <c r="CO21" s="113">
        <v>17287437.949999999</v>
      </c>
      <c r="CP21" s="28">
        <v>18461513.93</v>
      </c>
      <c r="CQ21" s="28">
        <v>17219628.899999999</v>
      </c>
      <c r="CR21" s="145">
        <v>17948623.449999999</v>
      </c>
      <c r="CS21" s="145">
        <v>17794185.239999998</v>
      </c>
      <c r="CT21" s="145">
        <v>18370926.27</v>
      </c>
    </row>
    <row r="22" spans="1:98" ht="17.25">
      <c r="A22" t="s">
        <v>118</v>
      </c>
      <c r="B22" t="s">
        <v>155</v>
      </c>
      <c r="C22" s="117"/>
      <c r="D22" s="117"/>
      <c r="E22" s="117"/>
      <c r="F22" s="117"/>
      <c r="G22" s="117"/>
      <c r="H22" s="117"/>
      <c r="I22" s="117"/>
      <c r="J22" s="117"/>
      <c r="K22" s="117"/>
      <c r="L22" s="117"/>
      <c r="M22" s="117"/>
      <c r="N22" s="117"/>
      <c r="O22" s="19"/>
      <c r="P22" s="19"/>
      <c r="Q22" s="19"/>
      <c r="R22" s="19"/>
      <c r="S22" s="19"/>
      <c r="T22" s="19"/>
      <c r="U22" s="19"/>
      <c r="V22" s="19"/>
      <c r="W22" s="19"/>
      <c r="X22" s="19"/>
      <c r="Y22" s="19"/>
      <c r="Z22" s="19"/>
      <c r="AA22" s="19">
        <v>21833.16</v>
      </c>
      <c r="AB22" s="19">
        <v>90931.66</v>
      </c>
      <c r="AC22" s="19">
        <v>120300.22</v>
      </c>
      <c r="AD22" s="19">
        <v>158165.43</v>
      </c>
      <c r="AE22" s="19">
        <v>1087039.42</v>
      </c>
      <c r="AF22" s="19">
        <v>3316925.3</v>
      </c>
      <c r="AG22" s="19">
        <v>5166128.6900000004</v>
      </c>
      <c r="AH22" s="19">
        <v>3302739</v>
      </c>
      <c r="AI22" s="19">
        <v>3726562.31</v>
      </c>
      <c r="AJ22" s="19">
        <v>7976180.6900000004</v>
      </c>
      <c r="AK22" s="19">
        <v>10984963.52</v>
      </c>
      <c r="AL22" s="19">
        <v>7618803.6600000001</v>
      </c>
      <c r="AM22" s="19">
        <v>6975134.6200000001</v>
      </c>
      <c r="AN22" s="19">
        <v>8907147.2100000009</v>
      </c>
      <c r="AO22" s="19">
        <v>19801808.530000001</v>
      </c>
      <c r="AP22" s="19">
        <v>16582205.859999999</v>
      </c>
      <c r="AQ22" s="19">
        <v>11988303.810000001</v>
      </c>
      <c r="AR22" s="19">
        <v>12606219.25</v>
      </c>
      <c r="AS22" s="19">
        <v>13244169.4</v>
      </c>
      <c r="AT22" s="19">
        <v>14033073.43</v>
      </c>
      <c r="AU22" s="19">
        <v>15111682.449999999</v>
      </c>
      <c r="AV22" s="19">
        <v>14250530.199999999</v>
      </c>
      <c r="AW22" s="19">
        <v>15587110.07</v>
      </c>
      <c r="AX22" s="19">
        <v>16501537.35</v>
      </c>
      <c r="AY22" s="19">
        <v>17407153.780000001</v>
      </c>
      <c r="AZ22" s="19">
        <v>19174463.84</v>
      </c>
      <c r="BA22" s="19">
        <v>19318552.039999999</v>
      </c>
      <c r="BB22" s="19">
        <v>18551149.57</v>
      </c>
      <c r="BC22" s="19">
        <v>17060899.07</v>
      </c>
      <c r="BD22" s="19">
        <v>17828041.879999999</v>
      </c>
      <c r="BE22" s="19">
        <v>18028808.350000001</v>
      </c>
      <c r="BF22" s="19">
        <v>16810187.129999999</v>
      </c>
      <c r="BG22" s="19">
        <v>15321408.92</v>
      </c>
      <c r="BH22" s="28">
        <v>13870155.609999999</v>
      </c>
      <c r="BI22" s="28">
        <v>13666430.789999999</v>
      </c>
      <c r="BJ22" s="28">
        <v>12890176.710000001</v>
      </c>
      <c r="BK22" s="28">
        <v>12802890.640000001</v>
      </c>
      <c r="BL22" s="28">
        <v>12240087.24</v>
      </c>
      <c r="BM22" s="28">
        <v>9837507.1799999997</v>
      </c>
      <c r="BN22" s="28">
        <v>7710035.1900000004</v>
      </c>
      <c r="BO22" s="28">
        <v>6969510.21</v>
      </c>
      <c r="BP22" s="28">
        <v>9120428.2699999996</v>
      </c>
      <c r="BQ22" s="28">
        <v>9263912.4299999997</v>
      </c>
      <c r="BR22" s="28">
        <v>10114616.23</v>
      </c>
      <c r="BS22" s="28">
        <v>11442739.890000001</v>
      </c>
      <c r="BT22" s="28">
        <v>14504939.529999999</v>
      </c>
      <c r="BU22" s="28">
        <v>13619856.949999999</v>
      </c>
      <c r="BV22" s="28">
        <v>13244780.41</v>
      </c>
      <c r="BW22" s="28">
        <v>13075145.52</v>
      </c>
      <c r="BX22" s="28">
        <v>11208755.32</v>
      </c>
      <c r="BY22" s="28">
        <v>10792053.869999999</v>
      </c>
      <c r="BZ22" s="28">
        <v>9872307.7300000004</v>
      </c>
      <c r="CA22" s="28">
        <v>10021755.41</v>
      </c>
      <c r="CB22" s="28">
        <v>10023183.1</v>
      </c>
      <c r="CC22" s="28">
        <v>9793534.1899999995</v>
      </c>
      <c r="CD22" s="28">
        <v>8313089.0700000003</v>
      </c>
      <c r="CE22" s="28">
        <v>9317746.1799999997</v>
      </c>
      <c r="CF22" s="28">
        <v>8689034.4100000001</v>
      </c>
      <c r="CG22" s="28">
        <v>9464516.6899999995</v>
      </c>
      <c r="CH22" s="28">
        <v>9999642.1899999995</v>
      </c>
      <c r="CI22" s="28">
        <v>12067037.189999999</v>
      </c>
      <c r="CJ22" s="28">
        <v>13573562.300000001</v>
      </c>
      <c r="CK22" s="28">
        <v>14196932.550000001</v>
      </c>
      <c r="CL22" s="28">
        <v>14169074.77</v>
      </c>
      <c r="CM22" s="28">
        <v>13528118.289999999</v>
      </c>
      <c r="CN22" s="28">
        <v>12117978.35</v>
      </c>
      <c r="CO22" s="113">
        <v>18384607.239999998</v>
      </c>
      <c r="CP22" s="28">
        <v>16152855.65</v>
      </c>
      <c r="CQ22" s="28">
        <v>17342825.219999999</v>
      </c>
      <c r="CR22" s="145">
        <v>17091730.550000001</v>
      </c>
      <c r="CS22" s="145">
        <v>18409860.149999999</v>
      </c>
      <c r="CT22" s="145">
        <v>19592609.050000001</v>
      </c>
    </row>
    <row r="23" spans="1:98" ht="17.25">
      <c r="A23" t="s">
        <v>118</v>
      </c>
      <c r="B23" t="s">
        <v>1</v>
      </c>
      <c r="C23" s="117"/>
      <c r="D23" s="117"/>
      <c r="E23" s="117"/>
      <c r="F23" s="117"/>
      <c r="G23" s="117"/>
      <c r="H23" s="117"/>
      <c r="I23" s="117"/>
      <c r="J23" s="117"/>
      <c r="K23" s="117"/>
      <c r="L23" s="117"/>
      <c r="M23" s="117"/>
      <c r="N23" s="117"/>
      <c r="O23" s="19"/>
      <c r="P23" s="19"/>
      <c r="Q23" s="19"/>
      <c r="R23" s="19"/>
      <c r="S23" s="19"/>
      <c r="T23" s="19"/>
      <c r="U23" s="19"/>
      <c r="V23" s="19"/>
      <c r="W23" s="19"/>
      <c r="X23" s="19"/>
      <c r="Y23" s="19"/>
      <c r="Z23" s="19"/>
      <c r="AA23" s="19">
        <v>3435313.44</v>
      </c>
      <c r="AB23" s="19">
        <v>15163784.380000001</v>
      </c>
      <c r="AC23" s="19">
        <v>41943736.649999999</v>
      </c>
      <c r="AD23" s="19">
        <v>55072874.600000001</v>
      </c>
      <c r="AE23" s="19">
        <v>54927071.490000002</v>
      </c>
      <c r="AF23" s="19">
        <v>73289939.829999998</v>
      </c>
      <c r="AG23" s="19">
        <v>126005204.54000001</v>
      </c>
      <c r="AH23" s="19">
        <v>141352580.38</v>
      </c>
      <c r="AI23" s="19">
        <v>117981008.81</v>
      </c>
      <c r="AJ23" s="19">
        <v>122976085.12</v>
      </c>
      <c r="AK23" s="19">
        <v>187943821.41999999</v>
      </c>
      <c r="AL23" s="19">
        <v>293277122.46999902</v>
      </c>
      <c r="AM23" s="19">
        <v>333816669.62000299</v>
      </c>
      <c r="AN23" s="19">
        <v>251394016.67999899</v>
      </c>
      <c r="AO23" s="19">
        <v>249610236.46000201</v>
      </c>
      <c r="AP23" s="19">
        <v>256844617.19</v>
      </c>
      <c r="AQ23" s="19">
        <v>218786919.30999899</v>
      </c>
      <c r="AR23" s="19">
        <v>215380386.93000001</v>
      </c>
      <c r="AS23" s="19">
        <v>215825690.22</v>
      </c>
      <c r="AT23" s="19">
        <v>178479380.52999899</v>
      </c>
      <c r="AU23" s="19">
        <v>179032278.049999</v>
      </c>
      <c r="AV23" s="19">
        <v>168789298.40000001</v>
      </c>
      <c r="AW23" s="19">
        <v>144507164.78</v>
      </c>
      <c r="AX23" s="19">
        <v>117330684.09999999</v>
      </c>
      <c r="AY23" s="19">
        <v>123872676.540001</v>
      </c>
      <c r="AZ23" s="19">
        <v>123668192.89</v>
      </c>
      <c r="BA23" s="19">
        <v>119970689.98</v>
      </c>
      <c r="BB23" s="19">
        <v>113433913.84</v>
      </c>
      <c r="BC23" s="19">
        <v>111413261.09999999</v>
      </c>
      <c r="BD23" s="19">
        <v>109075259.45999999</v>
      </c>
      <c r="BE23" s="19">
        <v>112676886.56</v>
      </c>
      <c r="BF23" s="19">
        <v>100995652.28999899</v>
      </c>
      <c r="BG23" s="19">
        <v>108098525.48999999</v>
      </c>
      <c r="BH23" s="28">
        <v>107227410.29000001</v>
      </c>
      <c r="BI23" s="28">
        <v>104933893.23</v>
      </c>
      <c r="BJ23" s="28">
        <v>111173591.63</v>
      </c>
      <c r="BK23" s="28">
        <v>130076680.44</v>
      </c>
      <c r="BL23" s="28">
        <v>182960328.170001</v>
      </c>
      <c r="BM23" s="28">
        <v>372369519.260001</v>
      </c>
      <c r="BN23" s="28">
        <v>426245711.25999999</v>
      </c>
      <c r="BO23" s="28">
        <v>427740512.14999902</v>
      </c>
      <c r="BP23" s="28">
        <v>271342221.56999999</v>
      </c>
      <c r="BQ23" s="28">
        <v>223341973.59999999</v>
      </c>
      <c r="BR23" s="28">
        <v>182578402.09</v>
      </c>
      <c r="BS23" s="28">
        <v>137884418.84999999</v>
      </c>
      <c r="BT23" s="28">
        <v>121035739.25</v>
      </c>
      <c r="BU23" s="28">
        <v>108589577.31</v>
      </c>
      <c r="BV23" s="28">
        <v>90794937.719999999</v>
      </c>
      <c r="BW23" s="28">
        <v>59193483.340000004</v>
      </c>
      <c r="BX23" s="28">
        <v>54879494.75</v>
      </c>
      <c r="BY23" s="28">
        <v>54076333.689999998</v>
      </c>
      <c r="BZ23" s="28">
        <v>52537975.850000001</v>
      </c>
      <c r="CA23" s="28">
        <v>45773757.5</v>
      </c>
      <c r="CB23" s="28">
        <v>52114449.270000003</v>
      </c>
      <c r="CC23" s="28">
        <v>50042199.310000002</v>
      </c>
      <c r="CD23" s="28">
        <v>42094813.07</v>
      </c>
      <c r="CE23" s="28">
        <v>38257532.780000001</v>
      </c>
      <c r="CF23" s="28">
        <v>31472018.489999998</v>
      </c>
      <c r="CG23" s="28">
        <v>26757984.07</v>
      </c>
      <c r="CH23" s="28">
        <v>22901611.489999998</v>
      </c>
      <c r="CI23" s="28">
        <v>20956865.870000001</v>
      </c>
      <c r="CJ23" s="28">
        <v>19214484</v>
      </c>
      <c r="CK23" s="28">
        <v>22139832.800000001</v>
      </c>
      <c r="CL23" s="28">
        <v>19368000.5</v>
      </c>
      <c r="CM23" s="28">
        <v>19392922.489999998</v>
      </c>
      <c r="CN23" s="28">
        <v>21598606.940000001</v>
      </c>
      <c r="CO23" s="113">
        <v>21490408.82</v>
      </c>
      <c r="CP23" s="28">
        <v>18883832.07</v>
      </c>
      <c r="CQ23" s="28">
        <v>23941727.129999999</v>
      </c>
      <c r="CR23" s="145">
        <v>20241942.949999999</v>
      </c>
      <c r="CS23" s="145">
        <v>19517984.300000001</v>
      </c>
      <c r="CT23" s="145">
        <v>17652908.850000001</v>
      </c>
    </row>
    <row r="24" spans="1:98" ht="17.25">
      <c r="A24" t="s">
        <v>118</v>
      </c>
      <c r="B24" t="s">
        <v>60</v>
      </c>
      <c r="C24" s="117"/>
      <c r="D24" s="117"/>
      <c r="E24" s="117"/>
      <c r="F24" s="117"/>
      <c r="G24" s="117"/>
      <c r="H24" s="117"/>
      <c r="I24" s="117"/>
      <c r="J24" s="117"/>
      <c r="K24" s="117"/>
      <c r="L24" s="117"/>
      <c r="M24" s="117"/>
      <c r="N24" s="117"/>
      <c r="O24" s="19"/>
      <c r="P24" s="19"/>
      <c r="Q24" s="19"/>
      <c r="R24" s="19"/>
      <c r="S24" s="19"/>
      <c r="T24" s="19"/>
      <c r="U24" s="19"/>
      <c r="V24" s="19"/>
      <c r="W24" s="19"/>
      <c r="X24" s="19"/>
      <c r="Y24" s="19"/>
      <c r="Z24" s="19"/>
      <c r="AA24" s="19">
        <v>29500.1</v>
      </c>
      <c r="AB24" s="19">
        <v>81226.3</v>
      </c>
      <c r="AC24" s="19">
        <v>69401.87</v>
      </c>
      <c r="AD24" s="19">
        <v>134056.64000000001</v>
      </c>
      <c r="AE24" s="19">
        <v>143280.92000000001</v>
      </c>
      <c r="AF24" s="19">
        <v>489169.09</v>
      </c>
      <c r="AG24" s="19">
        <v>1741882.69</v>
      </c>
      <c r="AH24" s="19">
        <v>2531658.81</v>
      </c>
      <c r="AI24" s="19">
        <v>1348333.37</v>
      </c>
      <c r="AJ24" s="19">
        <v>1760317.37</v>
      </c>
      <c r="AK24" s="19">
        <v>3216384.02</v>
      </c>
      <c r="AL24" s="19">
        <v>4485188.66</v>
      </c>
      <c r="AM24" s="19">
        <v>3207103.77</v>
      </c>
      <c r="AN24" s="19">
        <v>2413409.65</v>
      </c>
      <c r="AO24" s="19">
        <v>3912777.94</v>
      </c>
      <c r="AP24" s="19">
        <v>7271756.8600000003</v>
      </c>
      <c r="AQ24" s="19">
        <v>6343534.3300000001</v>
      </c>
      <c r="AR24" s="19">
        <v>4457442.57</v>
      </c>
      <c r="AS24" s="19">
        <v>4083753.4</v>
      </c>
      <c r="AT24" s="19">
        <v>3432291.67</v>
      </c>
      <c r="AU24" s="19">
        <v>4017251.29</v>
      </c>
      <c r="AV24" s="19">
        <v>5015393.78</v>
      </c>
      <c r="AW24" s="19">
        <v>4033334.99</v>
      </c>
      <c r="AX24" s="19">
        <v>4709276.3899999997</v>
      </c>
      <c r="AY24" s="19">
        <v>4335219.62</v>
      </c>
      <c r="AZ24" s="19">
        <v>4446769.0199999996</v>
      </c>
      <c r="BA24" s="19">
        <v>4266701.71</v>
      </c>
      <c r="BB24" s="19">
        <v>5511504.7300000004</v>
      </c>
      <c r="BC24" s="19">
        <v>4860694.43</v>
      </c>
      <c r="BD24" s="19">
        <v>5563501.6600000001</v>
      </c>
      <c r="BE24" s="19">
        <v>4274050.1900000004</v>
      </c>
      <c r="BF24" s="19">
        <v>3393926.69</v>
      </c>
      <c r="BG24" s="19">
        <v>4352193.95</v>
      </c>
      <c r="BH24" s="28">
        <v>3053565.04</v>
      </c>
      <c r="BI24" s="28">
        <v>3539289.04</v>
      </c>
      <c r="BJ24" s="28">
        <v>3341054.35</v>
      </c>
      <c r="BK24" s="28">
        <v>2811945.89</v>
      </c>
      <c r="BL24" s="28">
        <v>3159185.72</v>
      </c>
      <c r="BM24" s="28">
        <v>3405004.65</v>
      </c>
      <c r="BN24" s="28">
        <v>1089341.6100000001</v>
      </c>
      <c r="BO24" s="28">
        <v>1405134.92</v>
      </c>
      <c r="BP24" s="28">
        <v>954000.5</v>
      </c>
      <c r="BQ24" s="28">
        <v>1834499.03</v>
      </c>
      <c r="BR24" s="28">
        <v>2556965.92</v>
      </c>
      <c r="BS24" s="28">
        <v>2439810.5099999998</v>
      </c>
      <c r="BT24" s="28">
        <v>3031837.8</v>
      </c>
      <c r="BU24" s="28">
        <v>4025633.26</v>
      </c>
      <c r="BV24" s="28">
        <v>2745094.69</v>
      </c>
      <c r="BW24" s="28">
        <v>3006476.76</v>
      </c>
      <c r="BX24" s="28">
        <v>3112921.06</v>
      </c>
      <c r="BY24" s="28">
        <v>1587984.08</v>
      </c>
      <c r="BZ24" s="28">
        <v>2118747.61</v>
      </c>
      <c r="CA24" s="28">
        <v>2242711.91</v>
      </c>
      <c r="CB24" s="28">
        <v>3095766.0399999991</v>
      </c>
      <c r="CC24" s="28">
        <v>2814840.2999999989</v>
      </c>
      <c r="CD24" s="28">
        <v>2434275.3499999992</v>
      </c>
      <c r="CE24" s="28">
        <v>1904849.7299999991</v>
      </c>
      <c r="CF24" s="28">
        <v>3188584.93</v>
      </c>
      <c r="CG24" s="28">
        <v>1867846.63</v>
      </c>
      <c r="CH24" s="28">
        <v>2678072.83</v>
      </c>
      <c r="CI24" s="28">
        <v>2522492.850000001</v>
      </c>
      <c r="CJ24" s="28">
        <v>3554101.15</v>
      </c>
      <c r="CK24" s="28">
        <v>3086944.12</v>
      </c>
      <c r="CL24" s="28">
        <v>3194148.899999999</v>
      </c>
      <c r="CM24" s="28">
        <v>4013131.6699999981</v>
      </c>
      <c r="CN24" s="28">
        <v>3435212.1099999989</v>
      </c>
      <c r="CO24" s="113">
        <v>2329156.2400000012</v>
      </c>
      <c r="CP24" s="28">
        <v>4482221.0899999989</v>
      </c>
      <c r="CQ24" s="28">
        <v>3891121.7800000012</v>
      </c>
      <c r="CR24" s="145">
        <v>3820866.87</v>
      </c>
      <c r="CS24" s="145">
        <v>3510594.96</v>
      </c>
      <c r="CT24" s="145">
        <v>4467755.92</v>
      </c>
    </row>
    <row r="25" spans="1:98" ht="17.25">
      <c r="A25" t="s">
        <v>118</v>
      </c>
      <c r="B25" t="s">
        <v>48</v>
      </c>
      <c r="C25" s="117"/>
      <c r="D25" s="117"/>
      <c r="E25" s="117"/>
      <c r="F25" s="117"/>
      <c r="G25" s="117"/>
      <c r="H25" s="117"/>
      <c r="I25" s="117"/>
      <c r="J25" s="117"/>
      <c r="K25" s="117"/>
      <c r="L25" s="117"/>
      <c r="M25" s="117"/>
      <c r="N25" s="117"/>
      <c r="O25" s="19"/>
      <c r="P25" s="19"/>
      <c r="Q25" s="19"/>
      <c r="R25" s="19"/>
      <c r="S25" s="19"/>
      <c r="T25" s="19"/>
      <c r="U25" s="19"/>
      <c r="V25" s="19"/>
      <c r="W25" s="19"/>
      <c r="X25" s="19"/>
      <c r="Y25" s="19"/>
      <c r="Z25" s="19"/>
      <c r="AA25" s="19">
        <v>56570219.25</v>
      </c>
      <c r="AB25" s="19">
        <v>262168639.17999899</v>
      </c>
      <c r="AC25" s="19">
        <v>437744577.73000199</v>
      </c>
      <c r="AD25" s="19">
        <v>461255260.93000197</v>
      </c>
      <c r="AE25" s="19">
        <v>500207386.17999899</v>
      </c>
      <c r="AF25" s="19">
        <v>828462823.52999604</v>
      </c>
      <c r="AG25" s="19">
        <v>1191593538.4500101</v>
      </c>
      <c r="AH25" s="19">
        <v>1177867897.8099799</v>
      </c>
      <c r="AI25" s="19">
        <v>1152209156.3500099</v>
      </c>
      <c r="AJ25" s="19">
        <v>1179143881.23002</v>
      </c>
      <c r="AK25" s="19">
        <v>2389840286.02003</v>
      </c>
      <c r="AL25" s="19">
        <v>2911167765.81003</v>
      </c>
      <c r="AM25" s="19">
        <v>2833608366.2899899</v>
      </c>
      <c r="AN25" s="19">
        <v>2788633047.9499602</v>
      </c>
      <c r="AO25" s="19">
        <v>2708713342.9099998</v>
      </c>
      <c r="AP25" s="19">
        <v>2630225955.3000302</v>
      </c>
      <c r="AQ25" s="19">
        <v>2613300460.31005</v>
      </c>
      <c r="AR25" s="19">
        <v>2553733052.5599499</v>
      </c>
      <c r="AS25" s="19">
        <v>2497317199.7899899</v>
      </c>
      <c r="AT25" s="19">
        <v>2459730206.2100701</v>
      </c>
      <c r="AU25" s="19">
        <v>2359201692.52002</v>
      </c>
      <c r="AV25" s="19">
        <v>2318606874.16998</v>
      </c>
      <c r="AW25" s="19">
        <v>2300913379.51999</v>
      </c>
      <c r="AX25" s="19">
        <v>2289467865.9299898</v>
      </c>
      <c r="AY25" s="19">
        <v>2214952146.5599999</v>
      </c>
      <c r="AZ25" s="19">
        <v>2151651858.2800102</v>
      </c>
      <c r="BA25" s="19">
        <v>2101570964.0800099</v>
      </c>
      <c r="BB25" s="19">
        <v>2055639416.6700101</v>
      </c>
      <c r="BC25" s="19">
        <v>2026188285.1299901</v>
      </c>
      <c r="BD25" s="19">
        <v>1991856576.45999</v>
      </c>
      <c r="BE25" s="19">
        <v>1946263903.28001</v>
      </c>
      <c r="BF25" s="19">
        <v>1911050831.32004</v>
      </c>
      <c r="BG25" s="19">
        <v>1839204182.3800299</v>
      </c>
      <c r="BH25" s="28">
        <v>1802449581.5699899</v>
      </c>
      <c r="BI25" s="28">
        <v>1775009483.3499701</v>
      </c>
      <c r="BJ25" s="28">
        <v>1743441943.5499899</v>
      </c>
      <c r="BK25" s="28">
        <v>1689019075.55</v>
      </c>
      <c r="BL25" s="28">
        <v>1593713515.53</v>
      </c>
      <c r="BM25" s="28">
        <v>1368427799.9400101</v>
      </c>
      <c r="BN25" s="28">
        <v>1293109627.8099799</v>
      </c>
      <c r="BO25" s="28">
        <v>1292883263.2000101</v>
      </c>
      <c r="BP25" s="28">
        <v>1437816477.9000001</v>
      </c>
      <c r="BQ25" s="28">
        <v>1456368862.5999801</v>
      </c>
      <c r="BR25" s="28">
        <v>1467890989.01001</v>
      </c>
      <c r="BS25" s="28">
        <v>1450043476.47999</v>
      </c>
      <c r="BT25" s="28">
        <v>1421686882.3099899</v>
      </c>
      <c r="BU25" s="28">
        <v>1406038753.50001</v>
      </c>
      <c r="BV25" s="28">
        <v>1406973274.93998</v>
      </c>
      <c r="BW25" s="28">
        <v>1169538643.21</v>
      </c>
      <c r="BX25" s="28">
        <v>1126255452.5899999</v>
      </c>
      <c r="BY25" s="28">
        <v>1088529463.01</v>
      </c>
      <c r="BZ25" s="28">
        <v>1179531850.6099999</v>
      </c>
      <c r="CA25" s="28">
        <v>1160198608.04</v>
      </c>
      <c r="CB25" s="28">
        <v>1140876843.2</v>
      </c>
      <c r="CC25" s="28">
        <v>1125585904.79</v>
      </c>
      <c r="CD25" s="28">
        <v>1099108434.8900001</v>
      </c>
      <c r="CE25" s="28">
        <v>1076897686.4000001</v>
      </c>
      <c r="CF25" s="28">
        <v>1073748873.3900001</v>
      </c>
      <c r="CG25" s="28">
        <v>1014525739.12</v>
      </c>
      <c r="CH25" s="28">
        <v>1013653036.51</v>
      </c>
      <c r="CI25" s="28">
        <v>1012699144.49</v>
      </c>
      <c r="CJ25" s="28">
        <v>993008456.23000002</v>
      </c>
      <c r="CK25" s="28">
        <v>1000645261.0700001</v>
      </c>
      <c r="CL25" s="28">
        <v>936736032.44000006</v>
      </c>
      <c r="CM25" s="28">
        <v>928625832.50999999</v>
      </c>
      <c r="CN25" s="28">
        <v>919204593.47000003</v>
      </c>
      <c r="CO25" s="113">
        <v>992301890.85000002</v>
      </c>
      <c r="CP25" s="28">
        <v>955674042.71000004</v>
      </c>
      <c r="CQ25" s="28">
        <v>933195367.50999999</v>
      </c>
      <c r="CR25" s="145">
        <v>921389991.50999999</v>
      </c>
      <c r="CS25" s="145">
        <v>905903982.15999997</v>
      </c>
      <c r="CT25" s="145">
        <v>896468664.53999996</v>
      </c>
    </row>
    <row r="26" spans="1:98" ht="17.25">
      <c r="A26" t="s">
        <v>118</v>
      </c>
      <c r="B26" t="s">
        <v>49</v>
      </c>
      <c r="C26" s="117"/>
      <c r="D26" s="117"/>
      <c r="E26" s="117"/>
      <c r="F26" s="117"/>
      <c r="G26" s="117"/>
      <c r="H26" s="117"/>
      <c r="I26" s="117"/>
      <c r="J26" s="117"/>
      <c r="K26" s="117"/>
      <c r="L26" s="117"/>
      <c r="M26" s="117"/>
      <c r="N26" s="117"/>
      <c r="O26" s="19"/>
      <c r="P26" s="19"/>
      <c r="Q26" s="19"/>
      <c r="R26" s="19"/>
      <c r="S26" s="19"/>
      <c r="T26" s="19"/>
      <c r="U26" s="19"/>
      <c r="V26" s="19"/>
      <c r="W26" s="19"/>
      <c r="X26" s="19"/>
      <c r="Y26" s="19"/>
      <c r="Z26" s="19"/>
      <c r="AA26" s="19">
        <v>60005532.689999998</v>
      </c>
      <c r="AB26" s="19">
        <v>277332423.56000102</v>
      </c>
      <c r="AC26" s="19">
        <v>479688314.38</v>
      </c>
      <c r="AD26" s="19">
        <v>516328135.53000098</v>
      </c>
      <c r="AE26" s="19">
        <v>555134457.67000103</v>
      </c>
      <c r="AF26" s="19">
        <v>901752763.35999799</v>
      </c>
      <c r="AG26" s="19">
        <v>1317598742.99002</v>
      </c>
      <c r="AH26" s="19">
        <v>1319220478.18998</v>
      </c>
      <c r="AI26" s="19">
        <v>1270190165.1599901</v>
      </c>
      <c r="AJ26" s="19">
        <v>1302119966.3500099</v>
      </c>
      <c r="AK26" s="19">
        <v>2577784107.4400401</v>
      </c>
      <c r="AL26" s="19">
        <v>3204444888.2800598</v>
      </c>
      <c r="AM26" s="19">
        <v>3167425035.9099898</v>
      </c>
      <c r="AN26" s="19">
        <v>3040027064.62995</v>
      </c>
      <c r="AO26" s="19">
        <v>2958323579.3700299</v>
      </c>
      <c r="AP26" s="19">
        <v>2887070572.4900398</v>
      </c>
      <c r="AQ26" s="19">
        <v>2832087379.6200299</v>
      </c>
      <c r="AR26" s="19">
        <v>2769113439.4899602</v>
      </c>
      <c r="AS26" s="19">
        <v>2713142890.0099802</v>
      </c>
      <c r="AT26" s="19">
        <v>2638209586.7400398</v>
      </c>
      <c r="AU26" s="19">
        <v>2538233970.5700302</v>
      </c>
      <c r="AV26" s="19">
        <v>2487396172.5699801</v>
      </c>
      <c r="AW26" s="19">
        <v>2445420544.2999802</v>
      </c>
      <c r="AX26" s="19">
        <v>2406798550.0299802</v>
      </c>
      <c r="AY26" s="19">
        <v>2338824823.0999799</v>
      </c>
      <c r="AZ26" s="19">
        <v>2275320051.16998</v>
      </c>
      <c r="BA26" s="19">
        <v>2221541654.06003</v>
      </c>
      <c r="BB26" s="19">
        <v>2169073330.5100098</v>
      </c>
      <c r="BC26" s="19">
        <v>2137601546.23</v>
      </c>
      <c r="BD26" s="19">
        <v>2100931835.9200001</v>
      </c>
      <c r="BE26" s="19">
        <v>2058940789.8400099</v>
      </c>
      <c r="BF26" s="19">
        <v>2012046483.6100399</v>
      </c>
      <c r="BG26" s="19">
        <v>1947302707.8700399</v>
      </c>
      <c r="BH26" s="28">
        <v>1909676991.8599899</v>
      </c>
      <c r="BI26" s="28">
        <v>1879943376.5799799</v>
      </c>
      <c r="BJ26" s="28">
        <v>1854615535.1799901</v>
      </c>
      <c r="BK26" s="28">
        <v>1819095755.98999</v>
      </c>
      <c r="BL26" s="28">
        <v>1776673843.7</v>
      </c>
      <c r="BM26" s="28">
        <v>1740797319.2</v>
      </c>
      <c r="BN26" s="28">
        <v>1719355339.0699699</v>
      </c>
      <c r="BO26" s="28">
        <v>1720623775.3499899</v>
      </c>
      <c r="BP26" s="28">
        <v>1709158699.46998</v>
      </c>
      <c r="BQ26" s="28">
        <v>1679710836.19999</v>
      </c>
      <c r="BR26" s="28">
        <v>1650469391.0999999</v>
      </c>
      <c r="BS26" s="28">
        <v>1587927895.3299899</v>
      </c>
      <c r="BT26" s="28">
        <v>1542722621.5599999</v>
      </c>
      <c r="BU26" s="28">
        <v>1514628330.81001</v>
      </c>
      <c r="BV26" s="28">
        <v>1497768212.6599901</v>
      </c>
      <c r="BW26" s="28">
        <v>1228732126.55</v>
      </c>
      <c r="BX26" s="28">
        <v>1181134947.3399999</v>
      </c>
      <c r="BY26" s="28">
        <v>1142605796.7</v>
      </c>
      <c r="BZ26" s="28">
        <v>1232069826.46</v>
      </c>
      <c r="CA26" s="28">
        <v>1205972365.54</v>
      </c>
      <c r="CB26" s="28">
        <v>1192991292.47</v>
      </c>
      <c r="CC26" s="28">
        <v>1175628104.0999999</v>
      </c>
      <c r="CD26" s="28">
        <v>1141203247.96</v>
      </c>
      <c r="CE26" s="28">
        <v>1115155219.1800001</v>
      </c>
      <c r="CF26" s="28">
        <v>1105220891.8800001</v>
      </c>
      <c r="CG26" s="28">
        <v>1041283723.1900001</v>
      </c>
      <c r="CH26" s="28">
        <v>1036554648</v>
      </c>
      <c r="CI26" s="28">
        <v>1033656010.36</v>
      </c>
      <c r="CJ26" s="28">
        <v>1012222940.23</v>
      </c>
      <c r="CK26" s="28">
        <v>1022785093.87</v>
      </c>
      <c r="CL26" s="28">
        <v>956104032.94000006</v>
      </c>
      <c r="CM26" s="28">
        <v>948018755</v>
      </c>
      <c r="CN26" s="28">
        <v>940803200.40999997</v>
      </c>
      <c r="CO26" s="113">
        <v>1013792299.67</v>
      </c>
      <c r="CP26" s="28">
        <v>974557874.77999997</v>
      </c>
      <c r="CQ26" s="28">
        <v>957137094.63999999</v>
      </c>
      <c r="CR26" s="145">
        <v>941631934.46000004</v>
      </c>
      <c r="CS26" s="145">
        <v>925421966.46000004</v>
      </c>
      <c r="CT26" s="145">
        <v>914121573.38999999</v>
      </c>
    </row>
    <row r="27" spans="1:98">
      <c r="C27" s="117"/>
      <c r="D27" s="117"/>
      <c r="E27" s="117"/>
      <c r="F27" s="117"/>
      <c r="G27" s="117"/>
      <c r="H27" s="117"/>
      <c r="I27" s="117"/>
      <c r="J27" s="117"/>
      <c r="K27" s="117"/>
      <c r="L27" s="117"/>
      <c r="M27" s="117"/>
      <c r="N27" s="117"/>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28"/>
      <c r="BI27" s="28"/>
      <c r="BJ27" s="28"/>
      <c r="BK27" s="28"/>
      <c r="BL27" s="28"/>
      <c r="BM27" s="28"/>
      <c r="BN27" s="28"/>
      <c r="BO27" s="28"/>
      <c r="BP27" s="28"/>
      <c r="BQ27" s="28"/>
      <c r="BR27" s="28"/>
      <c r="BS27" s="28"/>
      <c r="BW27" s="28"/>
      <c r="BX27" s="28"/>
      <c r="BY27" s="28"/>
      <c r="BZ27" s="28"/>
      <c r="CA27" s="28"/>
      <c r="CB27" s="28"/>
      <c r="CC27" s="28"/>
      <c r="CD27" s="28"/>
      <c r="CE27" s="28"/>
      <c r="CF27" s="28"/>
      <c r="CG27" s="28"/>
      <c r="CH27" s="28"/>
      <c r="CI27" s="28"/>
      <c r="CJ27" s="28"/>
      <c r="CK27" s="28"/>
      <c r="CL27" s="28"/>
      <c r="CM27" s="28"/>
      <c r="CN27" s="28"/>
    </row>
    <row r="28" spans="1:98" ht="17.25">
      <c r="A28" t="s">
        <v>127</v>
      </c>
      <c r="B28" t="s">
        <v>153</v>
      </c>
      <c r="C28" s="117"/>
      <c r="D28" s="117"/>
      <c r="E28" s="117"/>
      <c r="F28" s="117"/>
      <c r="G28" s="117"/>
      <c r="H28" s="117"/>
      <c r="I28" s="117"/>
      <c r="J28" s="117"/>
      <c r="K28" s="117"/>
      <c r="L28" s="117"/>
      <c r="M28" s="117"/>
      <c r="N28" s="117"/>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v>255140.08</v>
      </c>
      <c r="AN28" s="19">
        <v>1747659.98</v>
      </c>
      <c r="AO28" s="19">
        <v>3733890.73</v>
      </c>
      <c r="AP28" s="19">
        <v>13957424.18</v>
      </c>
      <c r="AQ28" s="19">
        <v>17117939.539999999</v>
      </c>
      <c r="AR28" s="19">
        <v>16350699.01</v>
      </c>
      <c r="AS28" s="19">
        <v>18881754.420000002</v>
      </c>
      <c r="AT28" s="19">
        <v>40042135.219999999</v>
      </c>
      <c r="AU28" s="19">
        <v>45695248.090000004</v>
      </c>
      <c r="AV28" s="19">
        <v>32536105.140000001</v>
      </c>
      <c r="AW28" s="19">
        <v>40188983.210000001</v>
      </c>
      <c r="AX28" s="19">
        <v>52525629.729999997</v>
      </c>
      <c r="AY28" s="19">
        <v>103827217.48</v>
      </c>
      <c r="AZ28" s="19">
        <v>83760952.430000007</v>
      </c>
      <c r="BA28" s="19">
        <v>64949266.659999996</v>
      </c>
      <c r="BB28" s="19">
        <v>73183628.469999999</v>
      </c>
      <c r="BC28" s="19">
        <v>70964860.760000005</v>
      </c>
      <c r="BD28" s="19">
        <v>70899695.680000007</v>
      </c>
      <c r="BE28" s="19">
        <v>72024705.349999994</v>
      </c>
      <c r="BF28" s="19">
        <v>70443739.239999995</v>
      </c>
      <c r="BG28" s="19">
        <v>72108544.109999999</v>
      </c>
      <c r="BH28" s="28">
        <v>69808950.599999994</v>
      </c>
      <c r="BI28" s="28">
        <v>68149399.859999999</v>
      </c>
      <c r="BJ28" s="28">
        <v>70139590.909999996</v>
      </c>
      <c r="BK28" s="28">
        <v>53178601.590000004</v>
      </c>
      <c r="BL28" s="28">
        <v>43029153.939999998</v>
      </c>
      <c r="BM28" s="28">
        <v>34448474.810000002</v>
      </c>
      <c r="BN28" s="28">
        <v>33784643.380000003</v>
      </c>
      <c r="BO28" s="28">
        <v>35517951.740000002</v>
      </c>
      <c r="BP28" s="28">
        <v>34029233.530000001</v>
      </c>
      <c r="BQ28" s="28">
        <v>39442650.049999997</v>
      </c>
      <c r="BR28" s="28">
        <v>44027200</v>
      </c>
      <c r="BS28" s="28">
        <v>40280133.32</v>
      </c>
      <c r="BT28" s="28">
        <v>37733634.75</v>
      </c>
      <c r="BU28" s="28">
        <v>41069538.600000001</v>
      </c>
      <c r="BV28" s="28">
        <v>44570403.659999996</v>
      </c>
      <c r="BW28" s="28">
        <v>32466125.210000001</v>
      </c>
      <c r="BX28" s="28">
        <v>29714024.219999999</v>
      </c>
      <c r="BY28" s="28">
        <v>25129400.850000001</v>
      </c>
      <c r="BZ28" s="28">
        <v>26271597.890000001</v>
      </c>
      <c r="CA28" s="28">
        <v>27115749.800000001</v>
      </c>
      <c r="CB28" s="28">
        <v>24276739.329999998</v>
      </c>
      <c r="CC28" s="28">
        <v>26472548.789999999</v>
      </c>
      <c r="CD28" s="28">
        <v>29051212.640000001</v>
      </c>
      <c r="CE28" s="28">
        <v>27612101.09</v>
      </c>
      <c r="CF28" s="28">
        <v>28904660.09</v>
      </c>
      <c r="CG28" s="28">
        <v>30135414.66</v>
      </c>
      <c r="CH28" s="28">
        <v>38319656.530000001</v>
      </c>
      <c r="CI28" s="28">
        <v>34409311.159999996</v>
      </c>
      <c r="CJ28" s="28">
        <v>38959096.560000002</v>
      </c>
      <c r="CK28" s="28">
        <v>31496684.98</v>
      </c>
      <c r="CL28" s="28">
        <v>27837725.09</v>
      </c>
      <c r="CM28" s="28">
        <v>41908615.359999999</v>
      </c>
      <c r="CN28" s="28">
        <v>35527699.530000001</v>
      </c>
      <c r="CO28" s="113">
        <v>40671306.060000002</v>
      </c>
      <c r="CP28" s="28">
        <v>37432409.210000001</v>
      </c>
      <c r="CQ28" s="28">
        <v>34904931.829999998</v>
      </c>
      <c r="CR28" s="145">
        <v>36467058.909999996</v>
      </c>
      <c r="CS28" s="145">
        <v>36046453.229999997</v>
      </c>
      <c r="CT28" s="145">
        <v>39161882.890000001</v>
      </c>
    </row>
    <row r="29" spans="1:98" ht="17.25">
      <c r="A29" t="s">
        <v>127</v>
      </c>
      <c r="B29" t="s">
        <v>154</v>
      </c>
      <c r="C29" s="117"/>
      <c r="D29" s="117"/>
      <c r="E29" s="117"/>
      <c r="F29" s="117"/>
      <c r="G29" s="117"/>
      <c r="H29" s="117"/>
      <c r="I29" s="117"/>
      <c r="J29" s="117"/>
      <c r="K29" s="117"/>
      <c r="L29" s="117"/>
      <c r="M29" s="117"/>
      <c r="N29" s="117"/>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v>121013.82</v>
      </c>
      <c r="AN29" s="19">
        <v>600092.19999999995</v>
      </c>
      <c r="AO29" s="19">
        <v>756158.34</v>
      </c>
      <c r="AP29" s="19">
        <v>1888003.77</v>
      </c>
      <c r="AQ29" s="19">
        <v>6705462.6399999997</v>
      </c>
      <c r="AR29" s="19">
        <v>8223028.9000000004</v>
      </c>
      <c r="AS29" s="19">
        <v>7016256.1799999997</v>
      </c>
      <c r="AT29" s="19">
        <v>6508227.6299999999</v>
      </c>
      <c r="AU29" s="19">
        <v>15421204.140000001</v>
      </c>
      <c r="AV29" s="19">
        <v>18791369.68</v>
      </c>
      <c r="AW29" s="19">
        <v>13497559.699999999</v>
      </c>
      <c r="AX29" s="19">
        <v>17180046.710000001</v>
      </c>
      <c r="AY29" s="19">
        <v>20997858.550000001</v>
      </c>
      <c r="AZ29" s="19">
        <v>41513746.829999998</v>
      </c>
      <c r="BA29" s="19">
        <v>34512005.479999997</v>
      </c>
      <c r="BB29" s="19">
        <v>28140704.699999999</v>
      </c>
      <c r="BC29" s="19">
        <v>32695033.649999999</v>
      </c>
      <c r="BD29" s="19">
        <v>38724635.390000001</v>
      </c>
      <c r="BE29" s="19">
        <v>38691408.68</v>
      </c>
      <c r="BF29" s="19">
        <v>36619622.659999996</v>
      </c>
      <c r="BG29" s="19">
        <v>32963226.57</v>
      </c>
      <c r="BH29" s="28">
        <v>29426534.25</v>
      </c>
      <c r="BI29" s="28">
        <v>28954961.73</v>
      </c>
      <c r="BJ29" s="28">
        <v>29797428.73</v>
      </c>
      <c r="BK29" s="28">
        <v>26454797.32</v>
      </c>
      <c r="BL29" s="28">
        <v>24677381.879999999</v>
      </c>
      <c r="BM29" s="28">
        <v>23715885.010000002</v>
      </c>
      <c r="BN29" s="28">
        <v>20363452.18</v>
      </c>
      <c r="BO29" s="28">
        <v>19841926.329999998</v>
      </c>
      <c r="BP29" s="28">
        <v>24301341.199999999</v>
      </c>
      <c r="BQ29" s="28">
        <v>20793830.149999999</v>
      </c>
      <c r="BR29" s="28">
        <v>23903674.41</v>
      </c>
      <c r="BS29" s="28">
        <v>26974010.57</v>
      </c>
      <c r="BT29" s="28">
        <v>25810227.02</v>
      </c>
      <c r="BU29" s="28">
        <v>22514323.66</v>
      </c>
      <c r="BV29" s="28">
        <v>22364933.530000001</v>
      </c>
      <c r="BW29" s="28">
        <v>20307405.48</v>
      </c>
      <c r="BX29" s="28">
        <v>17168349.949999999</v>
      </c>
      <c r="BY29" s="28">
        <v>14532210.98</v>
      </c>
      <c r="BZ29" s="28">
        <v>15614298.51</v>
      </c>
      <c r="CA29" s="28">
        <v>15457325.189999999</v>
      </c>
      <c r="CB29" s="28">
        <v>15431082.27</v>
      </c>
      <c r="CC29" s="28">
        <v>14803555.310000001</v>
      </c>
      <c r="CD29" s="28">
        <v>14572991.640000001</v>
      </c>
      <c r="CE29" s="28">
        <v>15838290.59</v>
      </c>
      <c r="CF29" s="28">
        <v>16586327.75</v>
      </c>
      <c r="CG29" s="28">
        <v>16402533.93</v>
      </c>
      <c r="CH29" s="28">
        <v>18069350.43</v>
      </c>
      <c r="CI29" s="28">
        <v>22055105.52</v>
      </c>
      <c r="CJ29" s="28">
        <v>20308531.010000002</v>
      </c>
      <c r="CK29" s="28">
        <v>21866267.690000001</v>
      </c>
      <c r="CL29" s="28">
        <v>20345525.77</v>
      </c>
      <c r="CM29" s="28">
        <v>18263587.100000001</v>
      </c>
      <c r="CN29" s="28">
        <v>26472183.719999999</v>
      </c>
      <c r="CO29" s="113">
        <v>24384751.77</v>
      </c>
      <c r="CP29" s="28">
        <v>22217542.530000001</v>
      </c>
      <c r="CQ29" s="28">
        <v>21290039.43</v>
      </c>
      <c r="CR29" s="145">
        <v>21746518.710000001</v>
      </c>
      <c r="CS29" s="145">
        <v>20707708.18</v>
      </c>
      <c r="CT29" s="145">
        <v>20794968.75</v>
      </c>
    </row>
    <row r="30" spans="1:98" ht="17.25">
      <c r="A30" t="s">
        <v>127</v>
      </c>
      <c r="B30" t="s">
        <v>155</v>
      </c>
      <c r="C30" s="117"/>
      <c r="D30" s="117"/>
      <c r="E30" s="117"/>
      <c r="F30" s="117"/>
      <c r="G30" s="117"/>
      <c r="H30" s="117"/>
      <c r="I30" s="117"/>
      <c r="J30" s="117"/>
      <c r="K30" s="117"/>
      <c r="L30" s="117"/>
      <c r="M30" s="117"/>
      <c r="N30" s="117"/>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v>36496.28</v>
      </c>
      <c r="AN30" s="19">
        <v>174152.15</v>
      </c>
      <c r="AO30" s="19">
        <v>126665.93</v>
      </c>
      <c r="AP30" s="19">
        <v>213011.08</v>
      </c>
      <c r="AQ30" s="19">
        <v>766712.45</v>
      </c>
      <c r="AR30" s="19">
        <v>3058176.05</v>
      </c>
      <c r="AS30" s="19">
        <v>3813526.04</v>
      </c>
      <c r="AT30" s="19">
        <v>2944492.6</v>
      </c>
      <c r="AU30" s="19">
        <v>3035808.95</v>
      </c>
      <c r="AV30" s="19">
        <v>6836279.5199999996</v>
      </c>
      <c r="AW30" s="19">
        <v>10429511.23</v>
      </c>
      <c r="AX30" s="19">
        <v>7128942.1399999997</v>
      </c>
      <c r="AY30" s="19">
        <v>6859757.9400000004</v>
      </c>
      <c r="AZ30" s="19">
        <v>8998096.4100000001</v>
      </c>
      <c r="BA30" s="19">
        <v>18317990.329999998</v>
      </c>
      <c r="BB30" s="19">
        <v>16977423.640000001</v>
      </c>
      <c r="BC30" s="19">
        <v>16126125.460000001</v>
      </c>
      <c r="BD30" s="19">
        <v>18968848.550000001</v>
      </c>
      <c r="BE30" s="19">
        <v>21493082.609999999</v>
      </c>
      <c r="BF30" s="19">
        <v>21022860.399999999</v>
      </c>
      <c r="BG30" s="19">
        <v>18705319.559999999</v>
      </c>
      <c r="BH30" s="28">
        <v>17654111.68</v>
      </c>
      <c r="BI30" s="28">
        <v>18068382.899999999</v>
      </c>
      <c r="BJ30" s="28">
        <v>18871797.309999999</v>
      </c>
      <c r="BK30" s="28">
        <v>17128259.440000001</v>
      </c>
      <c r="BL30" s="28">
        <v>16066160.77</v>
      </c>
      <c r="BM30" s="28">
        <v>16019855.66</v>
      </c>
      <c r="BN30" s="28">
        <v>11961653.91</v>
      </c>
      <c r="BO30" s="28">
        <v>11692659.49</v>
      </c>
      <c r="BP30" s="28">
        <v>13942314.859999999</v>
      </c>
      <c r="BQ30" s="28">
        <v>15203844.810000001</v>
      </c>
      <c r="BR30" s="28">
        <v>16915497.059999999</v>
      </c>
      <c r="BS30" s="28">
        <v>16615781.029999999</v>
      </c>
      <c r="BT30" s="28">
        <v>19543076.75</v>
      </c>
      <c r="BU30" s="28">
        <v>19832253.449999999</v>
      </c>
      <c r="BV30" s="28">
        <v>18541755.149999999</v>
      </c>
      <c r="BW30" s="28">
        <v>16707648.9</v>
      </c>
      <c r="BX30" s="28">
        <v>15421407.67</v>
      </c>
      <c r="BY30" s="28">
        <v>12773074.25</v>
      </c>
      <c r="BZ30" s="28">
        <v>11064957.890000001</v>
      </c>
      <c r="CA30" s="28">
        <v>10664962.82</v>
      </c>
      <c r="CB30" s="28">
        <v>11377787.279999999</v>
      </c>
      <c r="CC30" s="28">
        <v>11889082.310000001</v>
      </c>
      <c r="CD30" s="28">
        <v>11034175.359999999</v>
      </c>
      <c r="CE30" s="28">
        <v>10849192.810000001</v>
      </c>
      <c r="CF30" s="28">
        <v>11815511.460000001</v>
      </c>
      <c r="CG30" s="28">
        <v>13092605.550000001</v>
      </c>
      <c r="CH30" s="28">
        <v>14016189.970000001</v>
      </c>
      <c r="CI30" s="28">
        <v>15041968.98</v>
      </c>
      <c r="CJ30" s="28">
        <v>18945211.43</v>
      </c>
      <c r="CK30" s="28">
        <v>18376106.149999999</v>
      </c>
      <c r="CL30" s="28">
        <v>17639660.850000001</v>
      </c>
      <c r="CM30" s="28">
        <v>18010664.949999999</v>
      </c>
      <c r="CN30" s="28">
        <v>17340144.18</v>
      </c>
      <c r="CO30" s="113">
        <v>25570726.059999999</v>
      </c>
      <c r="CP30" s="28">
        <v>23067907.640000001</v>
      </c>
      <c r="CQ30" s="28">
        <v>23081798.699999999</v>
      </c>
      <c r="CR30" s="145">
        <v>21111016.870000001</v>
      </c>
      <c r="CS30" s="145">
        <v>23243182.210000001</v>
      </c>
      <c r="CT30" s="145">
        <v>22605844.25</v>
      </c>
    </row>
    <row r="31" spans="1:98" ht="17.25">
      <c r="A31" t="s">
        <v>127</v>
      </c>
      <c r="B31" t="s">
        <v>1</v>
      </c>
      <c r="C31" s="117"/>
      <c r="D31" s="117"/>
      <c r="E31" s="117"/>
      <c r="F31" s="117"/>
      <c r="G31" s="117"/>
      <c r="H31" s="117"/>
      <c r="I31" s="117"/>
      <c r="J31" s="117"/>
      <c r="K31" s="117"/>
      <c r="L31" s="117"/>
      <c r="M31" s="117"/>
      <c r="N31" s="117"/>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v>1965029.47</v>
      </c>
      <c r="AN31" s="19">
        <v>16190678.68</v>
      </c>
      <c r="AO31" s="19">
        <v>53331156.200000003</v>
      </c>
      <c r="AP31" s="19">
        <v>72084014.75</v>
      </c>
      <c r="AQ31" s="19">
        <v>62788403.840000004</v>
      </c>
      <c r="AR31" s="19">
        <v>80838599.219999999</v>
      </c>
      <c r="AS31" s="19">
        <v>150758323.19</v>
      </c>
      <c r="AT31" s="19">
        <v>176175964.16</v>
      </c>
      <c r="AU31" s="19">
        <v>144298305.97</v>
      </c>
      <c r="AV31" s="19">
        <v>142097464.41999999</v>
      </c>
      <c r="AW31" s="19">
        <v>233774200.239999</v>
      </c>
      <c r="AX31" s="19">
        <v>347449605.19</v>
      </c>
      <c r="AY31" s="19">
        <v>400039551.52999997</v>
      </c>
      <c r="AZ31" s="19">
        <v>298226778.17000002</v>
      </c>
      <c r="BA31" s="19">
        <v>295341171.85999799</v>
      </c>
      <c r="BB31" s="19">
        <v>301981196.86000103</v>
      </c>
      <c r="BC31" s="19">
        <v>251297961.489999</v>
      </c>
      <c r="BD31" s="19">
        <v>244512050.18000001</v>
      </c>
      <c r="BE31" s="19">
        <v>254742033.19999999</v>
      </c>
      <c r="BF31" s="19">
        <v>209125903.249998</v>
      </c>
      <c r="BG31" s="19">
        <v>209198989.65999901</v>
      </c>
      <c r="BH31" s="28">
        <v>203390918.58000001</v>
      </c>
      <c r="BI31" s="28">
        <v>180689211.75999999</v>
      </c>
      <c r="BJ31" s="28">
        <v>173937610.00999901</v>
      </c>
      <c r="BK31" s="28">
        <v>203125247.03999999</v>
      </c>
      <c r="BL31" s="28">
        <v>264745743.38000101</v>
      </c>
      <c r="BM31" s="28">
        <v>523508853.72999901</v>
      </c>
      <c r="BN31" s="28">
        <v>589773555.02000403</v>
      </c>
      <c r="BO31" s="28">
        <v>586000081.55999994</v>
      </c>
      <c r="BP31" s="28">
        <v>369281312.83000201</v>
      </c>
      <c r="BQ31" s="28">
        <v>291373838.080001</v>
      </c>
      <c r="BR31" s="28">
        <v>242782220.72000101</v>
      </c>
      <c r="BS31" s="28">
        <v>184941357.92999899</v>
      </c>
      <c r="BT31" s="28">
        <v>162744728.86000001</v>
      </c>
      <c r="BU31" s="28">
        <v>145646703.43000001</v>
      </c>
      <c r="BV31" s="28">
        <v>125769758.43000001</v>
      </c>
      <c r="BW31" s="28">
        <v>77012520.489999995</v>
      </c>
      <c r="BX31" s="28">
        <v>75133335.790000007</v>
      </c>
      <c r="BY31" s="28">
        <v>73646348.689999998</v>
      </c>
      <c r="BZ31" s="28">
        <v>74214468.730000004</v>
      </c>
      <c r="CA31" s="28">
        <v>65978885.759999998</v>
      </c>
      <c r="CB31" s="28">
        <v>71369429.650000006</v>
      </c>
      <c r="CC31" s="28">
        <v>69264718.700000003</v>
      </c>
      <c r="CD31" s="28">
        <v>56359791.329999998</v>
      </c>
      <c r="CE31" s="28">
        <v>50977546.560000002</v>
      </c>
      <c r="CF31" s="28">
        <v>40446173.75</v>
      </c>
      <c r="CG31" s="28">
        <v>33138425.98</v>
      </c>
      <c r="CH31" s="28">
        <v>27521177.829999998</v>
      </c>
      <c r="CI31" s="28">
        <v>23576936.379999999</v>
      </c>
      <c r="CJ31" s="28">
        <v>21208249.84</v>
      </c>
      <c r="CK31" s="28">
        <v>25074233.739999998</v>
      </c>
      <c r="CL31" s="28">
        <v>23391096.940000001</v>
      </c>
      <c r="CM31" s="28">
        <v>23094306.629999999</v>
      </c>
      <c r="CN31" s="28">
        <v>26169396.359999999</v>
      </c>
      <c r="CO31" s="113">
        <v>27324545.440000001</v>
      </c>
      <c r="CP31" s="28">
        <v>23656828.84</v>
      </c>
      <c r="CQ31" s="28">
        <v>30561679.579999998</v>
      </c>
      <c r="CR31" s="145">
        <v>24226293.629999999</v>
      </c>
      <c r="CS31" s="145">
        <v>24567067.870000001</v>
      </c>
      <c r="CT31" s="145">
        <v>23495221.239999998</v>
      </c>
    </row>
    <row r="32" spans="1:98" ht="17.25">
      <c r="A32" t="s">
        <v>127</v>
      </c>
      <c r="B32" t="s">
        <v>60</v>
      </c>
      <c r="C32" s="117"/>
      <c r="D32" s="117"/>
      <c r="E32" s="117"/>
      <c r="F32" s="117"/>
      <c r="G32" s="117"/>
      <c r="H32" s="117"/>
      <c r="I32" s="117"/>
      <c r="J32" s="117"/>
      <c r="K32" s="117"/>
      <c r="L32" s="117"/>
      <c r="M32" s="117"/>
      <c r="N32" s="117"/>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v>8449</v>
      </c>
      <c r="AN32" s="19">
        <v>87027.1</v>
      </c>
      <c r="AO32" s="19">
        <v>98137.1</v>
      </c>
      <c r="AP32" s="19">
        <v>134037.76999999999</v>
      </c>
      <c r="AQ32" s="19">
        <v>131038.35</v>
      </c>
      <c r="AR32" s="19">
        <v>412822.36</v>
      </c>
      <c r="AS32" s="19">
        <v>1332795.78</v>
      </c>
      <c r="AT32" s="19">
        <v>1609464.03</v>
      </c>
      <c r="AU32" s="19">
        <v>1431031.88</v>
      </c>
      <c r="AV32" s="19">
        <v>1085023.1299999999</v>
      </c>
      <c r="AW32" s="19">
        <v>3079212.37</v>
      </c>
      <c r="AX32" s="19">
        <v>5049050.07</v>
      </c>
      <c r="AY32" s="19">
        <v>2999295.95</v>
      </c>
      <c r="AZ32" s="19">
        <v>2700253.14</v>
      </c>
      <c r="BA32" s="19">
        <v>3341917.33</v>
      </c>
      <c r="BB32" s="19">
        <v>7549053.8300000001</v>
      </c>
      <c r="BC32" s="19">
        <v>6432414.4400000004</v>
      </c>
      <c r="BD32" s="19">
        <v>5947793.5300000003</v>
      </c>
      <c r="BE32" s="19">
        <v>6161575.5899999999</v>
      </c>
      <c r="BF32" s="19">
        <v>5936470.6600000001</v>
      </c>
      <c r="BG32" s="19">
        <v>6174029.0700000003</v>
      </c>
      <c r="BH32" s="28">
        <v>5663193.5499999998</v>
      </c>
      <c r="BI32" s="28">
        <v>5241127.25</v>
      </c>
      <c r="BJ32" s="28">
        <v>4477486.38</v>
      </c>
      <c r="BK32" s="28">
        <v>6107675.9100000001</v>
      </c>
      <c r="BL32" s="28">
        <v>5587989.9299999997</v>
      </c>
      <c r="BM32" s="28">
        <v>3396461.73</v>
      </c>
      <c r="BN32" s="28">
        <v>2951613.24</v>
      </c>
      <c r="BO32" s="28">
        <v>1445178.36</v>
      </c>
      <c r="BP32" s="28">
        <v>1773031.59</v>
      </c>
      <c r="BQ32" s="28">
        <v>4557166.24</v>
      </c>
      <c r="BR32" s="28">
        <v>4641660.29</v>
      </c>
      <c r="BS32" s="28">
        <v>4519261.08</v>
      </c>
      <c r="BT32" s="28">
        <v>4150744.07</v>
      </c>
      <c r="BU32" s="28">
        <v>4365702.93</v>
      </c>
      <c r="BV32" s="28">
        <v>4795875.45</v>
      </c>
      <c r="BW32" s="28">
        <v>4082244.07</v>
      </c>
      <c r="BX32" s="28">
        <v>3808618.7</v>
      </c>
      <c r="BY32" s="28">
        <v>2091050.86</v>
      </c>
      <c r="BZ32" s="28">
        <v>3197879.46</v>
      </c>
      <c r="CA32" s="28">
        <v>2760169.7500000009</v>
      </c>
      <c r="CB32" s="28">
        <v>2991894.4600000009</v>
      </c>
      <c r="CC32" s="28">
        <v>3397689.45</v>
      </c>
      <c r="CD32" s="28">
        <v>3459675.5200000009</v>
      </c>
      <c r="CE32" s="28">
        <v>3511490.1300000022</v>
      </c>
      <c r="CF32" s="28">
        <v>3600189.66</v>
      </c>
      <c r="CG32" s="28">
        <v>3050419.69</v>
      </c>
      <c r="CH32" s="28">
        <v>3339542.74</v>
      </c>
      <c r="CI32" s="28">
        <v>4391292.8900000025</v>
      </c>
      <c r="CJ32" s="28">
        <v>3556743.81</v>
      </c>
      <c r="CK32" s="28">
        <v>3863073.1700000009</v>
      </c>
      <c r="CL32" s="28">
        <v>4505739.6300000018</v>
      </c>
      <c r="CM32" s="28">
        <v>4255891.6499999994</v>
      </c>
      <c r="CN32" s="28">
        <v>4018288.930000002</v>
      </c>
      <c r="CO32" s="113">
        <v>4298961.4999999991</v>
      </c>
      <c r="CP32" s="28">
        <v>6498642.5</v>
      </c>
      <c r="CQ32" s="28">
        <v>4548370.6499999994</v>
      </c>
      <c r="CR32" s="145">
        <v>4464940.5999999996</v>
      </c>
      <c r="CS32" s="145">
        <v>4224566.9800000004</v>
      </c>
      <c r="CT32" s="145">
        <v>5711181.2599999998</v>
      </c>
    </row>
    <row r="33" spans="1:98" ht="17.25">
      <c r="A33" t="s">
        <v>127</v>
      </c>
      <c r="B33" t="s">
        <v>48</v>
      </c>
      <c r="C33" s="117"/>
      <c r="D33" s="117"/>
      <c r="E33" s="117"/>
      <c r="F33" s="117"/>
      <c r="G33" s="117"/>
      <c r="H33" s="117"/>
      <c r="I33" s="117"/>
      <c r="J33" s="117"/>
      <c r="K33" s="117"/>
      <c r="L33" s="117"/>
      <c r="M33" s="117"/>
      <c r="N33" s="117"/>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v>30052478.420000002</v>
      </c>
      <c r="AN33" s="19">
        <v>277552342.05999899</v>
      </c>
      <c r="AO33" s="19">
        <v>460147203.47000098</v>
      </c>
      <c r="AP33" s="19">
        <v>478963570.64000398</v>
      </c>
      <c r="AQ33" s="19">
        <v>535206469.18000001</v>
      </c>
      <c r="AR33" s="19">
        <v>918546789.39999402</v>
      </c>
      <c r="AS33" s="19">
        <v>1280028440.1500001</v>
      </c>
      <c r="AT33" s="19">
        <v>1253022016.70998</v>
      </c>
      <c r="AU33" s="19">
        <v>1228317294.1199999</v>
      </c>
      <c r="AV33" s="19">
        <v>1255170006.5799899</v>
      </c>
      <c r="AW33" s="19">
        <v>2626796558.79004</v>
      </c>
      <c r="AX33" s="19">
        <v>3115132427.3299899</v>
      </c>
      <c r="AY33" s="19">
        <v>2986964706.0300798</v>
      </c>
      <c r="AZ33" s="19">
        <v>2938905172.7200098</v>
      </c>
      <c r="BA33" s="19">
        <v>2849454064.0100098</v>
      </c>
      <c r="BB33" s="19">
        <v>2758968463.7800202</v>
      </c>
      <c r="BC33" s="19">
        <v>2750875657.4000602</v>
      </c>
      <c r="BD33" s="19">
        <v>2698239730.2600298</v>
      </c>
      <c r="BE33" s="19">
        <v>2615290534.5599999</v>
      </c>
      <c r="BF33" s="19">
        <v>2580519354.6100001</v>
      </c>
      <c r="BG33" s="19">
        <v>2472696822.7199702</v>
      </c>
      <c r="BH33" s="28">
        <v>2408124369.8499799</v>
      </c>
      <c r="BI33" s="28">
        <v>2384431151.0099401</v>
      </c>
      <c r="BJ33" s="28">
        <v>2346937174.0899901</v>
      </c>
      <c r="BK33" s="28">
        <v>2251083324.9299698</v>
      </c>
      <c r="BL33" s="28">
        <v>2111413821.8800001</v>
      </c>
      <c r="BM33" s="28">
        <v>1804154527.25001</v>
      </c>
      <c r="BN33" s="28">
        <v>1702904387.6099899</v>
      </c>
      <c r="BO33" s="28">
        <v>1693505411.3799901</v>
      </c>
      <c r="BP33" s="28">
        <v>1885282697.7000201</v>
      </c>
      <c r="BQ33" s="28">
        <v>1910728861.97</v>
      </c>
      <c r="BR33" s="28">
        <v>1913911289.47</v>
      </c>
      <c r="BS33" s="28">
        <v>1885469689.56001</v>
      </c>
      <c r="BT33" s="28">
        <v>1844809517.5399799</v>
      </c>
      <c r="BU33" s="28">
        <v>1829842166.3900299</v>
      </c>
      <c r="BV33" s="28">
        <v>1821449841.9400001</v>
      </c>
      <c r="BW33" s="28">
        <v>1501695050.9100001</v>
      </c>
      <c r="BX33" s="28">
        <v>1441072809.6199999</v>
      </c>
      <c r="BY33" s="28">
        <v>1400642737.95</v>
      </c>
      <c r="BZ33" s="28">
        <v>1536748315.6300001</v>
      </c>
      <c r="CA33" s="28">
        <v>1507378444.5</v>
      </c>
      <c r="CB33" s="28">
        <v>1488593670.0999999</v>
      </c>
      <c r="CC33" s="28">
        <v>1464626873.1300001</v>
      </c>
      <c r="CD33" s="28">
        <v>1419498612.3699999</v>
      </c>
      <c r="CE33" s="28">
        <v>1383627040.5899999</v>
      </c>
      <c r="CF33" s="28">
        <v>1379575251.25</v>
      </c>
      <c r="CG33" s="28">
        <v>1294265377.0999999</v>
      </c>
      <c r="CH33" s="28">
        <v>1290884405.76</v>
      </c>
      <c r="CI33" s="28">
        <v>1287724947.1800001</v>
      </c>
      <c r="CJ33" s="28">
        <v>1262638150.3900001</v>
      </c>
      <c r="CK33" s="28">
        <v>1276860914.3900001</v>
      </c>
      <c r="CL33" s="28">
        <v>1185580390.79</v>
      </c>
      <c r="CM33" s="28">
        <v>1177747998.03</v>
      </c>
      <c r="CN33" s="28">
        <v>1169811279.2</v>
      </c>
      <c r="CO33" s="113">
        <v>1273192247.5599999</v>
      </c>
      <c r="CP33" s="28">
        <v>1226257217.0699999</v>
      </c>
      <c r="CQ33" s="28">
        <v>1193701324.3299999</v>
      </c>
      <c r="CR33" s="145">
        <v>1179411893.99</v>
      </c>
      <c r="CS33" s="145">
        <v>1159666046.8499999</v>
      </c>
      <c r="CT33" s="145">
        <v>1150060756.29</v>
      </c>
    </row>
    <row r="34" spans="1:98" ht="17.25">
      <c r="A34" t="s">
        <v>127</v>
      </c>
      <c r="B34" t="s">
        <v>49</v>
      </c>
      <c r="C34" s="117"/>
      <c r="D34" s="117"/>
      <c r="E34" s="117"/>
      <c r="F34" s="117"/>
      <c r="G34" s="117"/>
      <c r="H34" s="117"/>
      <c r="I34" s="117"/>
      <c r="J34" s="117"/>
      <c r="K34" s="117"/>
      <c r="L34" s="117"/>
      <c r="M34" s="117"/>
      <c r="N34" s="117"/>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v>32017507.890000001</v>
      </c>
      <c r="AN34" s="19">
        <v>293743020.739999</v>
      </c>
      <c r="AO34" s="19">
        <v>513478359.67000097</v>
      </c>
      <c r="AP34" s="19">
        <v>551047585.39000404</v>
      </c>
      <c r="AQ34" s="19">
        <v>597994873.02000105</v>
      </c>
      <c r="AR34" s="19">
        <v>999385388.61999202</v>
      </c>
      <c r="AS34" s="19">
        <v>1430786763.3399999</v>
      </c>
      <c r="AT34" s="19">
        <v>1429197980.8699999</v>
      </c>
      <c r="AU34" s="19">
        <v>1372615600.0899999</v>
      </c>
      <c r="AV34" s="19">
        <v>1397267470.99998</v>
      </c>
      <c r="AW34" s="19">
        <v>2860570759.0300498</v>
      </c>
      <c r="AX34" s="19">
        <v>3462582032.51998</v>
      </c>
      <c r="AY34" s="19">
        <v>3387004257.56004</v>
      </c>
      <c r="AZ34" s="19">
        <v>3237131950.8900499</v>
      </c>
      <c r="BA34" s="19">
        <v>3144795235.87005</v>
      </c>
      <c r="BB34" s="19">
        <v>3060949660.6400399</v>
      </c>
      <c r="BC34" s="19">
        <v>3002173618.8901</v>
      </c>
      <c r="BD34" s="19">
        <v>2942751780.4400301</v>
      </c>
      <c r="BE34" s="19">
        <v>2870032567.7599902</v>
      </c>
      <c r="BF34" s="19">
        <v>2789645257.8599701</v>
      </c>
      <c r="BG34" s="19">
        <v>2681895812.3799601</v>
      </c>
      <c r="BH34" s="28">
        <v>2611515288.4299898</v>
      </c>
      <c r="BI34" s="28">
        <v>2565120362.7699299</v>
      </c>
      <c r="BJ34" s="28">
        <v>2520874784.0999799</v>
      </c>
      <c r="BK34" s="28">
        <v>2454208571.9699702</v>
      </c>
      <c r="BL34" s="28">
        <v>2376159565.2600098</v>
      </c>
      <c r="BM34" s="28">
        <v>2327663380.97999</v>
      </c>
      <c r="BN34" s="28">
        <v>2292677942.6299801</v>
      </c>
      <c r="BO34" s="28">
        <v>2279505492.9400101</v>
      </c>
      <c r="BP34" s="28">
        <v>2254564010.5300202</v>
      </c>
      <c r="BQ34" s="28">
        <v>2202102700.0500302</v>
      </c>
      <c r="BR34" s="28">
        <v>2156693510.1900001</v>
      </c>
      <c r="BS34" s="28">
        <v>2070411047.49002</v>
      </c>
      <c r="BT34" s="28">
        <v>2007554246.3999701</v>
      </c>
      <c r="BU34" s="28">
        <v>1975488869.82003</v>
      </c>
      <c r="BV34" s="28">
        <v>1947219600.3699901</v>
      </c>
      <c r="BW34" s="28">
        <v>1578707571.4000001</v>
      </c>
      <c r="BX34" s="28">
        <v>1516206145.4100001</v>
      </c>
      <c r="BY34" s="28">
        <v>1474289086.6400001</v>
      </c>
      <c r="BZ34" s="28">
        <v>1610962784.3599999</v>
      </c>
      <c r="CA34" s="28">
        <v>1573357330.26</v>
      </c>
      <c r="CB34" s="28">
        <v>1559963099.75</v>
      </c>
      <c r="CC34" s="28">
        <v>1533891591.8299999</v>
      </c>
      <c r="CD34" s="28">
        <v>1475858403.7</v>
      </c>
      <c r="CE34" s="28">
        <v>1434604587.1500001</v>
      </c>
      <c r="CF34" s="28">
        <v>1420021425</v>
      </c>
      <c r="CG34" s="28">
        <v>1327403803.0799999</v>
      </c>
      <c r="CH34" s="28">
        <v>1318405583.5899999</v>
      </c>
      <c r="CI34" s="28">
        <v>1311301883.5599999</v>
      </c>
      <c r="CJ34" s="28">
        <v>1283846400.23</v>
      </c>
      <c r="CK34" s="28">
        <v>1301935148.1300001</v>
      </c>
      <c r="CL34" s="28">
        <v>1208971487.73</v>
      </c>
      <c r="CM34" s="28">
        <v>1200842304.6600001</v>
      </c>
      <c r="CN34" s="28">
        <v>1195980675.5599999</v>
      </c>
      <c r="CO34" s="113">
        <v>1300516793</v>
      </c>
      <c r="CP34" s="28">
        <v>1249914045.9100001</v>
      </c>
      <c r="CQ34" s="28">
        <v>1224263003.9100001</v>
      </c>
      <c r="CR34" s="145">
        <v>1203638187.6199999</v>
      </c>
      <c r="CS34" s="145">
        <v>1184233114.72</v>
      </c>
      <c r="CT34" s="145">
        <v>1173555977.53</v>
      </c>
    </row>
    <row r="35" spans="1:98">
      <c r="C35" s="117"/>
      <c r="D35" s="117"/>
      <c r="E35" s="117"/>
      <c r="F35" s="117"/>
      <c r="G35" s="117"/>
      <c r="H35" s="117"/>
      <c r="I35" s="117"/>
      <c r="J35" s="117"/>
      <c r="K35" s="117"/>
      <c r="L35" s="117"/>
      <c r="M35" s="117"/>
      <c r="N35" s="117"/>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28"/>
      <c r="BI35" s="28"/>
      <c r="BJ35" s="28"/>
      <c r="BK35" s="28"/>
      <c r="BL35" s="28"/>
      <c r="BM35" s="28"/>
      <c r="BN35" s="28"/>
      <c r="BO35" s="28"/>
      <c r="BP35" s="28"/>
      <c r="BQ35" s="28"/>
      <c r="BR35" s="28"/>
      <c r="BS35" s="28"/>
      <c r="BW35" s="28"/>
      <c r="BX35" s="28"/>
      <c r="BY35" s="28"/>
      <c r="BZ35" s="28"/>
      <c r="CA35" s="28"/>
      <c r="CB35" s="28"/>
      <c r="CC35" s="28"/>
      <c r="CD35" s="28"/>
      <c r="CE35" s="28"/>
      <c r="CF35" s="28"/>
      <c r="CG35" s="28"/>
      <c r="CH35" s="28"/>
      <c r="CI35" s="28"/>
      <c r="CJ35" s="28"/>
      <c r="CK35" s="28"/>
      <c r="CL35" s="28"/>
      <c r="CM35" s="28"/>
      <c r="CN35" s="28"/>
    </row>
    <row r="36" spans="1:98" ht="17.25">
      <c r="A36" t="s">
        <v>136</v>
      </c>
      <c r="B36" t="s">
        <v>153</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2">
        <v>228614.28</v>
      </c>
      <c r="AZ36" s="12">
        <v>1547910.24</v>
      </c>
      <c r="BA36" s="12">
        <v>3617831.13</v>
      </c>
      <c r="BB36" s="12">
        <v>14267248.42</v>
      </c>
      <c r="BC36" s="12">
        <v>14912541.59</v>
      </c>
      <c r="BD36" s="12">
        <v>15477937.880000001</v>
      </c>
      <c r="BE36" s="12">
        <v>20682434.890000001</v>
      </c>
      <c r="BF36" s="12">
        <v>47053693.530000001</v>
      </c>
      <c r="BG36" s="12">
        <v>48369895.789999999</v>
      </c>
      <c r="BH36" s="28">
        <v>36181576.149999999</v>
      </c>
      <c r="BI36" s="28">
        <v>46015483.049999997</v>
      </c>
      <c r="BJ36" s="28">
        <v>49912063.039999999</v>
      </c>
      <c r="BK36" s="28">
        <v>90751219.510001004</v>
      </c>
      <c r="BL36" s="28">
        <v>59833791.799999997</v>
      </c>
      <c r="BM36" s="28">
        <v>44209860.75</v>
      </c>
      <c r="BN36" s="28">
        <v>45917191.020000003</v>
      </c>
      <c r="BO36" s="28">
        <v>51107556.270000003</v>
      </c>
      <c r="BP36" s="28">
        <v>52394734.490000002</v>
      </c>
      <c r="BQ36" s="28">
        <v>60827691.57</v>
      </c>
      <c r="BR36" s="28">
        <v>67012537.990000002</v>
      </c>
      <c r="BS36" s="28">
        <v>60841179.270000003</v>
      </c>
      <c r="BT36" s="28">
        <v>57203457.340000004</v>
      </c>
      <c r="BU36" s="28">
        <v>56607550.619999997</v>
      </c>
      <c r="BV36" s="28">
        <v>59171580.119999997</v>
      </c>
      <c r="BW36" s="28">
        <v>41564640.479999997</v>
      </c>
      <c r="BX36" s="28">
        <v>38582301.369999997</v>
      </c>
      <c r="BY36" s="28">
        <v>32519681.23</v>
      </c>
      <c r="BZ36" s="28">
        <v>31746998.510000002</v>
      </c>
      <c r="CA36" s="28">
        <v>33109616.010000002</v>
      </c>
      <c r="CB36" s="28">
        <v>29724556.129999999</v>
      </c>
      <c r="CC36" s="28">
        <v>35259811.369999997</v>
      </c>
      <c r="CD36" s="28">
        <v>30236052.32</v>
      </c>
      <c r="CE36" s="28">
        <v>29567005.07</v>
      </c>
      <c r="CF36" s="28">
        <v>31815023.02</v>
      </c>
      <c r="CG36" s="28">
        <v>33481640.690000001</v>
      </c>
      <c r="CH36" s="28">
        <v>43987391.649999999</v>
      </c>
      <c r="CI36" s="28">
        <v>44189894.600000001</v>
      </c>
      <c r="CJ36" s="28">
        <v>42941450.189999998</v>
      </c>
      <c r="CK36" s="28">
        <v>38816042.210000001</v>
      </c>
      <c r="CL36" s="28">
        <v>34048078.5</v>
      </c>
      <c r="CM36" s="28">
        <v>48852417.829999998</v>
      </c>
      <c r="CN36" s="28">
        <v>40413092.140000001</v>
      </c>
      <c r="CO36" s="113">
        <v>47415128.479999997</v>
      </c>
      <c r="CP36" s="28">
        <v>43485667</v>
      </c>
      <c r="CQ36" s="28">
        <v>40150209.979999997</v>
      </c>
      <c r="CR36" s="145">
        <v>40484915.509999998</v>
      </c>
      <c r="CS36" s="145">
        <v>41956092.32</v>
      </c>
      <c r="CT36" s="145">
        <v>47452390.109999999</v>
      </c>
    </row>
    <row r="37" spans="1:98" ht="17.25">
      <c r="A37" t="s">
        <v>136</v>
      </c>
      <c r="B37" t="s">
        <v>154</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2">
        <v>91325.67</v>
      </c>
      <c r="AZ37" s="12">
        <v>414638.26</v>
      </c>
      <c r="BA37" s="12">
        <v>481184.65</v>
      </c>
      <c r="BB37" s="12">
        <v>1758127.72</v>
      </c>
      <c r="BC37" s="12">
        <v>6938807.25</v>
      </c>
      <c r="BD37" s="12">
        <v>9093960.3499999996</v>
      </c>
      <c r="BE37" s="12">
        <v>7896621.2400000002</v>
      </c>
      <c r="BF37" s="12">
        <v>9938105.4600000009</v>
      </c>
      <c r="BG37" s="12">
        <v>18485443.219999999</v>
      </c>
      <c r="BH37" s="28">
        <v>19963587.460000001</v>
      </c>
      <c r="BI37" s="28">
        <v>15228578.42</v>
      </c>
      <c r="BJ37" s="28">
        <v>20537016.579999998</v>
      </c>
      <c r="BK37" s="28">
        <v>19082208.829999998</v>
      </c>
      <c r="BL37" s="28">
        <v>36743550.560000002</v>
      </c>
      <c r="BM37" s="28">
        <v>31358863.23</v>
      </c>
      <c r="BN37" s="28">
        <v>26830454.149999999</v>
      </c>
      <c r="BO37" s="28">
        <v>29087020.399999999</v>
      </c>
      <c r="BP37" s="28">
        <v>33865552.259999998</v>
      </c>
      <c r="BQ37" s="28">
        <v>31930630.859999999</v>
      </c>
      <c r="BR37" s="28">
        <v>36106323.479999997</v>
      </c>
      <c r="BS37" s="28">
        <v>34717411.390000001</v>
      </c>
      <c r="BT37" s="28">
        <v>33145248.760000002</v>
      </c>
      <c r="BU37" s="28">
        <v>34471341.719999999</v>
      </c>
      <c r="BV37" s="28">
        <v>32483392.329999998</v>
      </c>
      <c r="BW37" s="28">
        <v>25707987.09</v>
      </c>
      <c r="BX37" s="28">
        <v>23638882.199999999</v>
      </c>
      <c r="BY37" s="28">
        <v>19256091.699999999</v>
      </c>
      <c r="BZ37" s="28">
        <v>19037524.600000001</v>
      </c>
      <c r="CA37" s="28">
        <v>15998813.16</v>
      </c>
      <c r="CB37" s="28">
        <v>19863859.120000001</v>
      </c>
      <c r="CC37" s="28">
        <v>16119066.960000001</v>
      </c>
      <c r="CD37" s="28">
        <v>19770986.710000001</v>
      </c>
      <c r="CE37" s="28">
        <v>17108344.670000002</v>
      </c>
      <c r="CF37" s="28">
        <v>15642419.74</v>
      </c>
      <c r="CG37" s="28">
        <v>15533739.18</v>
      </c>
      <c r="CH37" s="28">
        <v>18315212.809999999</v>
      </c>
      <c r="CI37" s="28">
        <v>24271348.239999998</v>
      </c>
      <c r="CJ37" s="28">
        <v>25165531.82</v>
      </c>
      <c r="CK37" s="28">
        <v>22969767.190000001</v>
      </c>
      <c r="CL37" s="28">
        <v>21713926.399999999</v>
      </c>
      <c r="CM37" s="28">
        <v>20217100.649999999</v>
      </c>
      <c r="CN37" s="28">
        <v>29342906.620000001</v>
      </c>
      <c r="CO37" s="113">
        <v>27031846.460000001</v>
      </c>
      <c r="CP37" s="28">
        <v>26196296.550000001</v>
      </c>
      <c r="CQ37" s="28">
        <v>24351385.41</v>
      </c>
      <c r="CR37" s="145">
        <v>23283693.190000001</v>
      </c>
      <c r="CS37" s="145">
        <v>22458075.989999998</v>
      </c>
      <c r="CT37" s="145">
        <v>23440557.199999999</v>
      </c>
    </row>
    <row r="38" spans="1:98" ht="17.25">
      <c r="A38" t="s">
        <v>136</v>
      </c>
      <c r="B38" t="s">
        <v>155</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2">
        <v>29738.85</v>
      </c>
      <c r="AZ38" s="12">
        <v>136077.98000000001</v>
      </c>
      <c r="BA38" s="12">
        <v>267176.14</v>
      </c>
      <c r="BB38" s="12">
        <v>474918.88</v>
      </c>
      <c r="BC38" s="12">
        <v>830509.75</v>
      </c>
      <c r="BD38" s="12">
        <v>3872121.97</v>
      </c>
      <c r="BE38" s="12">
        <v>4964915.3499999996</v>
      </c>
      <c r="BF38" s="12">
        <v>3797490.42</v>
      </c>
      <c r="BG38" s="12">
        <v>4603019.01</v>
      </c>
      <c r="BH38" s="28">
        <v>9008839.8000000007</v>
      </c>
      <c r="BI38" s="28">
        <v>10700814.039999999</v>
      </c>
      <c r="BJ38" s="28">
        <v>7203551.5499999998</v>
      </c>
      <c r="BK38" s="28">
        <v>9058705.3200000003</v>
      </c>
      <c r="BL38" s="28">
        <v>10033305.960000001</v>
      </c>
      <c r="BM38" s="28">
        <v>20818607.949999999</v>
      </c>
      <c r="BN38" s="28">
        <v>15989203.01</v>
      </c>
      <c r="BO38" s="28">
        <v>13968185.029999999</v>
      </c>
      <c r="BP38" s="28">
        <v>18213514.18</v>
      </c>
      <c r="BQ38" s="28">
        <v>18561513.620000001</v>
      </c>
      <c r="BR38" s="28">
        <v>19141344.5</v>
      </c>
      <c r="BS38" s="28">
        <v>21159650.25</v>
      </c>
      <c r="BT38" s="28">
        <v>22576368.559999999</v>
      </c>
      <c r="BU38" s="28">
        <v>20777175.18</v>
      </c>
      <c r="BV38" s="28">
        <v>21852560.609999999</v>
      </c>
      <c r="BW38" s="28">
        <v>19295953.100000001</v>
      </c>
      <c r="BX38" s="28">
        <v>17489574.68</v>
      </c>
      <c r="BY38" s="28">
        <v>15634782.869999999</v>
      </c>
      <c r="BZ38" s="28">
        <v>17256988.57</v>
      </c>
      <c r="CA38" s="28">
        <v>18318918.420000002</v>
      </c>
      <c r="CB38" s="28">
        <v>16942564.649999999</v>
      </c>
      <c r="CC38" s="28">
        <v>18918556.859999999</v>
      </c>
      <c r="CD38" s="28">
        <v>14645926.470000001</v>
      </c>
      <c r="CE38" s="28">
        <v>17006733.84</v>
      </c>
      <c r="CF38" s="28">
        <v>15891404.289999999</v>
      </c>
      <c r="CG38" s="28">
        <v>16235967.369999999</v>
      </c>
      <c r="CH38" s="28">
        <v>15131352.529999999</v>
      </c>
      <c r="CI38" s="28">
        <v>16208976.75</v>
      </c>
      <c r="CJ38" s="28">
        <v>20795724.109999999</v>
      </c>
      <c r="CK38" s="28">
        <v>21692770.609999999</v>
      </c>
      <c r="CL38" s="28">
        <v>21550905.600000001</v>
      </c>
      <c r="CM38" s="28">
        <v>19904056.010000002</v>
      </c>
      <c r="CN38" s="28">
        <v>18548814.52</v>
      </c>
      <c r="CO38" s="113">
        <v>28292618.359999999</v>
      </c>
      <c r="CP38" s="28">
        <v>23986344.609999999</v>
      </c>
      <c r="CQ38" s="28">
        <v>25264379.66</v>
      </c>
      <c r="CR38" s="145">
        <v>24383791.09</v>
      </c>
      <c r="CS38" s="145">
        <v>24508726.100000001</v>
      </c>
      <c r="CT38" s="145">
        <v>24738909.100000001</v>
      </c>
    </row>
    <row r="39" spans="1:98" ht="17.25">
      <c r="A39" t="s">
        <v>136</v>
      </c>
      <c r="B39" t="s">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2">
        <v>2632932.62</v>
      </c>
      <c r="AZ39" s="12">
        <v>24737592.07</v>
      </c>
      <c r="BA39" s="12">
        <v>65716976.289999999</v>
      </c>
      <c r="BB39" s="12">
        <v>91968849.170000002</v>
      </c>
      <c r="BC39" s="12">
        <v>80257818.159999996</v>
      </c>
      <c r="BD39" s="12">
        <v>95279359.510000005</v>
      </c>
      <c r="BE39" s="12">
        <v>189233081.63</v>
      </c>
      <c r="BF39" s="12">
        <v>197153236.90000099</v>
      </c>
      <c r="BG39" s="12">
        <v>154802870.72999999</v>
      </c>
      <c r="BH39" s="28">
        <v>163645228.09999999</v>
      </c>
      <c r="BI39" s="28">
        <v>261139003.40999901</v>
      </c>
      <c r="BJ39" s="28">
        <v>426614550.88999701</v>
      </c>
      <c r="BK39" s="28">
        <v>521565819.07999998</v>
      </c>
      <c r="BL39" s="28">
        <v>516904704.82999998</v>
      </c>
      <c r="BM39" s="28">
        <v>884360923.63999999</v>
      </c>
      <c r="BN39" s="28">
        <v>970576971.93000495</v>
      </c>
      <c r="BO39" s="28">
        <v>929642701.65000999</v>
      </c>
      <c r="BP39" s="28">
        <v>602184384.17000198</v>
      </c>
      <c r="BQ39" s="28">
        <v>481270358.48000002</v>
      </c>
      <c r="BR39" s="28">
        <v>385367181.49000001</v>
      </c>
      <c r="BS39" s="28">
        <v>309647499.56000102</v>
      </c>
      <c r="BT39" s="28">
        <v>279833864.05000001</v>
      </c>
      <c r="BU39" s="28">
        <v>234168526.58000001</v>
      </c>
      <c r="BV39" s="28">
        <v>208983725.44</v>
      </c>
      <c r="BW39" s="28">
        <v>137860298.41999999</v>
      </c>
      <c r="BX39" s="28">
        <v>119991666.84999999</v>
      </c>
      <c r="BY39" s="28">
        <v>105317617.63</v>
      </c>
      <c r="BZ39" s="28">
        <v>107241915.98999999</v>
      </c>
      <c r="CA39" s="28">
        <v>98104860.980000004</v>
      </c>
      <c r="CB39" s="28">
        <v>99708684.560000002</v>
      </c>
      <c r="CC39" s="28">
        <v>91864326.219999999</v>
      </c>
      <c r="CD39" s="28">
        <v>69990506.939999998</v>
      </c>
      <c r="CE39" s="28">
        <v>69450330.269999996</v>
      </c>
      <c r="CF39" s="28">
        <v>51515122.840000004</v>
      </c>
      <c r="CG39" s="28">
        <v>38705818.909999996</v>
      </c>
      <c r="CH39" s="28">
        <v>30165952.18</v>
      </c>
      <c r="CI39" s="28">
        <v>26118036.18</v>
      </c>
      <c r="CJ39" s="28">
        <v>22317114.030000001</v>
      </c>
      <c r="CK39" s="28">
        <v>29557788.579999998</v>
      </c>
      <c r="CL39" s="28">
        <v>24142302.370000001</v>
      </c>
      <c r="CM39" s="28">
        <v>22642112.289999999</v>
      </c>
      <c r="CN39" s="28">
        <v>27723236.359999999</v>
      </c>
      <c r="CO39" s="113">
        <v>27804307.050000001</v>
      </c>
      <c r="CP39" s="28">
        <v>24250860.850000001</v>
      </c>
      <c r="CQ39" s="28">
        <v>34968244.140000001</v>
      </c>
      <c r="CR39" s="145">
        <v>26189209.949999999</v>
      </c>
      <c r="CS39" s="145">
        <v>25587139.129999999</v>
      </c>
      <c r="CT39" s="145">
        <v>23073042.300000001</v>
      </c>
    </row>
    <row r="40" spans="1:98" ht="17.25">
      <c r="A40" t="s">
        <v>136</v>
      </c>
      <c r="B40" t="s">
        <v>60</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2">
        <v>16329.85</v>
      </c>
      <c r="AZ40" s="12">
        <v>95282.45</v>
      </c>
      <c r="BA40" s="12">
        <v>67723.61</v>
      </c>
      <c r="BB40" s="12">
        <v>156279.44</v>
      </c>
      <c r="BC40" s="12">
        <v>160637.46</v>
      </c>
      <c r="BD40" s="12">
        <v>563080.06999999995</v>
      </c>
      <c r="BE40" s="12">
        <v>1804486.05</v>
      </c>
      <c r="BF40" s="12">
        <v>1824341.85</v>
      </c>
      <c r="BG40" s="12">
        <v>1464087.85</v>
      </c>
      <c r="BH40" s="28">
        <v>2239831.23</v>
      </c>
      <c r="BI40" s="28">
        <v>4282834.8600000003</v>
      </c>
      <c r="BJ40" s="28">
        <v>4901145.32</v>
      </c>
      <c r="BK40" s="28">
        <v>2987967.52</v>
      </c>
      <c r="BL40" s="28">
        <v>3552504.95</v>
      </c>
      <c r="BM40" s="28">
        <v>4228769.79</v>
      </c>
      <c r="BN40" s="28">
        <v>5889069.1699999999</v>
      </c>
      <c r="BO40" s="28">
        <v>3807793.88</v>
      </c>
      <c r="BP40" s="28">
        <v>2836238.55</v>
      </c>
      <c r="BQ40" s="28">
        <v>5692263.96</v>
      </c>
      <c r="BR40" s="28">
        <v>7444061.5199999996</v>
      </c>
      <c r="BS40" s="28">
        <v>5687307.5099999998</v>
      </c>
      <c r="BT40" s="28">
        <v>6817690.7699999996</v>
      </c>
      <c r="BU40" s="28">
        <v>5854149.21</v>
      </c>
      <c r="BV40" s="28">
        <v>5680251.0999999996</v>
      </c>
      <c r="BW40" s="28">
        <v>6272517.1100000003</v>
      </c>
      <c r="BX40" s="28">
        <v>5897725.8499999996</v>
      </c>
      <c r="BY40" s="28">
        <v>4067202.44</v>
      </c>
      <c r="BZ40" s="28">
        <v>3352393.0300000012</v>
      </c>
      <c r="CA40" s="28">
        <v>4531774.34</v>
      </c>
      <c r="CB40" s="28">
        <v>6839124.4199999981</v>
      </c>
      <c r="CC40" s="28">
        <v>5513056.3800000018</v>
      </c>
      <c r="CD40" s="28">
        <v>5643774.6000000006</v>
      </c>
      <c r="CE40" s="28">
        <v>4468510.8500000006</v>
      </c>
      <c r="CF40" s="28">
        <v>5774726.6599999899</v>
      </c>
      <c r="CG40" s="28">
        <v>4509769.1500000004</v>
      </c>
      <c r="CH40" s="28">
        <v>4975391.72</v>
      </c>
      <c r="CI40" s="28">
        <v>4223161.540000001</v>
      </c>
      <c r="CJ40" s="28">
        <v>4284125.4800000004</v>
      </c>
      <c r="CK40" s="28">
        <v>4999528.3000000026</v>
      </c>
      <c r="CL40" s="28">
        <v>5261482.9599999962</v>
      </c>
      <c r="CM40" s="28">
        <v>5425243.6199999955</v>
      </c>
      <c r="CN40" s="28">
        <v>4729463.74</v>
      </c>
      <c r="CO40" s="113">
        <v>4579413.709999999</v>
      </c>
      <c r="CP40" s="28">
        <v>8939059.849999994</v>
      </c>
      <c r="CQ40" s="28">
        <v>5484134.4900000012</v>
      </c>
      <c r="CR40" s="145">
        <v>5624799.0099999998</v>
      </c>
      <c r="CS40" s="145">
        <v>4836591.04</v>
      </c>
      <c r="CT40" s="145">
        <v>5879917.4299999997</v>
      </c>
    </row>
    <row r="41" spans="1:98" ht="17.25">
      <c r="A41" t="s">
        <v>136</v>
      </c>
      <c r="B41" t="s">
        <v>48</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2">
        <v>34140620.450000003</v>
      </c>
      <c r="AZ41" s="12">
        <v>299889782.00999898</v>
      </c>
      <c r="BA41" s="12">
        <v>470051288.239999</v>
      </c>
      <c r="BB41" s="12">
        <v>483101480.61999899</v>
      </c>
      <c r="BC41" s="12">
        <v>539020208.00000095</v>
      </c>
      <c r="BD41" s="12">
        <v>990934337.23000002</v>
      </c>
      <c r="BE41" s="12">
        <v>1339479776.5899899</v>
      </c>
      <c r="BF41" s="12">
        <v>1320924819.52</v>
      </c>
      <c r="BG41" s="12">
        <v>1305459872.29001</v>
      </c>
      <c r="BH41" s="28">
        <v>1318695190.54002</v>
      </c>
      <c r="BI41" s="28">
        <v>2702873105.2000399</v>
      </c>
      <c r="BJ41" s="28">
        <v>3198849747.4299302</v>
      </c>
      <c r="BK41" s="28">
        <v>3021596228.87006</v>
      </c>
      <c r="BL41" s="28">
        <v>2860248969.7000198</v>
      </c>
      <c r="BM41" s="28">
        <v>2393376594.5700302</v>
      </c>
      <c r="BN41" s="28">
        <v>2247583389.0300398</v>
      </c>
      <c r="BO41" s="28">
        <v>2245946882.8400002</v>
      </c>
      <c r="BP41" s="28">
        <v>2514904877.60006</v>
      </c>
      <c r="BQ41" s="28">
        <v>2556726593.8699799</v>
      </c>
      <c r="BR41" s="28">
        <v>2579255359.6000299</v>
      </c>
      <c r="BS41" s="28">
        <v>2513074112.79006</v>
      </c>
      <c r="BT41" s="28">
        <v>2445227593.6099901</v>
      </c>
      <c r="BU41" s="28">
        <v>2441902403.0300102</v>
      </c>
      <c r="BV41" s="28">
        <v>2418831920.7799201</v>
      </c>
      <c r="BW41" s="28">
        <v>1826149036.72</v>
      </c>
      <c r="BX41" s="28">
        <v>1770740579.98</v>
      </c>
      <c r="BY41" s="28">
        <v>1737837761.51</v>
      </c>
      <c r="BZ41" s="28">
        <v>1948028567.1300001</v>
      </c>
      <c r="CA41" s="28">
        <v>1894285694.28</v>
      </c>
      <c r="CB41" s="28">
        <v>1854707878.6300001</v>
      </c>
      <c r="CC41" s="28">
        <v>1829559294.78</v>
      </c>
      <c r="CD41" s="28">
        <v>1772695924.6800001</v>
      </c>
      <c r="CE41" s="28">
        <v>1721003002.26</v>
      </c>
      <c r="CF41" s="28">
        <v>1722141830.4000001</v>
      </c>
      <c r="CG41" s="28">
        <v>1611265298.6199999</v>
      </c>
      <c r="CH41" s="28">
        <v>1609357107.9200001</v>
      </c>
      <c r="CI41" s="28">
        <v>1599517373.27</v>
      </c>
      <c r="CJ41" s="28">
        <v>1568853480.3599999</v>
      </c>
      <c r="CK41" s="28">
        <v>1596292513.27</v>
      </c>
      <c r="CL41" s="28">
        <v>1467258518.4400001</v>
      </c>
      <c r="CM41" s="28">
        <v>1454823634.26</v>
      </c>
      <c r="CN41" s="28">
        <v>1432850887.1199999</v>
      </c>
      <c r="CO41" s="113">
        <v>1587014880.3699999</v>
      </c>
      <c r="CP41" s="28">
        <v>1515192469.8900001</v>
      </c>
      <c r="CQ41" s="28">
        <v>1473488279.99</v>
      </c>
      <c r="CR41" s="145">
        <v>1459297435.6600001</v>
      </c>
      <c r="CS41" s="145">
        <v>1436887805.04</v>
      </c>
      <c r="CT41" s="145">
        <v>1427757752.51</v>
      </c>
    </row>
    <row r="42" spans="1:98" ht="17.25">
      <c r="A42" t="s">
        <v>136</v>
      </c>
      <c r="B42" t="s">
        <v>49</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2">
        <v>36773553.07</v>
      </c>
      <c r="AZ42" s="12">
        <v>324627374.079997</v>
      </c>
      <c r="BA42" s="12">
        <v>535768264.52999997</v>
      </c>
      <c r="BB42" s="12">
        <v>575070329.78999996</v>
      </c>
      <c r="BC42" s="12">
        <v>619278026.16000104</v>
      </c>
      <c r="BD42" s="12">
        <v>1086213696.74</v>
      </c>
      <c r="BE42" s="12">
        <v>1528712858.21999</v>
      </c>
      <c r="BF42" s="12">
        <v>1518078056.4200001</v>
      </c>
      <c r="BG42" s="12">
        <v>1460262743.02</v>
      </c>
      <c r="BH42" s="28">
        <v>1482340418.6400101</v>
      </c>
      <c r="BI42" s="28">
        <v>2964012108.6100402</v>
      </c>
      <c r="BJ42" s="28">
        <v>3625464298.3199902</v>
      </c>
      <c r="BK42" s="28">
        <v>3543162047.9500299</v>
      </c>
      <c r="BL42" s="28">
        <v>3377153674.5300498</v>
      </c>
      <c r="BM42" s="28">
        <v>3277737518.2100501</v>
      </c>
      <c r="BN42" s="28">
        <v>3218160360.9600902</v>
      </c>
      <c r="BO42" s="28">
        <v>3175589584.4900198</v>
      </c>
      <c r="BP42" s="28">
        <v>3117089261.77005</v>
      </c>
      <c r="BQ42" s="28">
        <v>3037996952.3499899</v>
      </c>
      <c r="BR42" s="28">
        <v>2964622541.0900202</v>
      </c>
      <c r="BS42" s="28">
        <v>2822721612.35008</v>
      </c>
      <c r="BT42" s="28">
        <v>2725061457.6599698</v>
      </c>
      <c r="BU42" s="28">
        <v>2676070929.6100402</v>
      </c>
      <c r="BV42" s="28">
        <v>2627815646.2199101</v>
      </c>
      <c r="BW42" s="28">
        <v>1964009335.1400001</v>
      </c>
      <c r="BX42" s="28">
        <v>1890732246.8299999</v>
      </c>
      <c r="BY42" s="28">
        <v>1843155379.1400001</v>
      </c>
      <c r="BZ42" s="28">
        <v>2055270483.1199999</v>
      </c>
      <c r="CA42" s="28">
        <v>1992390555.26</v>
      </c>
      <c r="CB42" s="28">
        <v>1954416563.1900001</v>
      </c>
      <c r="CC42" s="28">
        <v>1921423621</v>
      </c>
      <c r="CD42" s="28">
        <v>1842686431.6199999</v>
      </c>
      <c r="CE42" s="28">
        <v>1790453332.53</v>
      </c>
      <c r="CF42" s="28">
        <v>1773656953.24</v>
      </c>
      <c r="CG42" s="28">
        <v>1649971117.53</v>
      </c>
      <c r="CH42" s="28">
        <v>1639523060.0999999</v>
      </c>
      <c r="CI42" s="28">
        <v>1625635409.45</v>
      </c>
      <c r="CJ42" s="28">
        <v>1591170594.3900001</v>
      </c>
      <c r="CK42" s="28">
        <v>1625850301.8499999</v>
      </c>
      <c r="CL42" s="28">
        <v>1491400820.8099999</v>
      </c>
      <c r="CM42" s="28">
        <v>1477465746.55</v>
      </c>
      <c r="CN42" s="28">
        <v>1460574123.48</v>
      </c>
      <c r="CO42" s="113">
        <v>1614819187.4200001</v>
      </c>
      <c r="CP42" s="28">
        <v>1539443330.74</v>
      </c>
      <c r="CQ42" s="28">
        <v>1508456524.1300001</v>
      </c>
      <c r="CR42" s="145">
        <v>1485486645.6099999</v>
      </c>
      <c r="CS42" s="145">
        <v>1462474944.1700001</v>
      </c>
      <c r="CT42" s="145">
        <v>1450830794.8099999</v>
      </c>
    </row>
    <row r="43" spans="1:98">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2"/>
      <c r="AZ43" s="12"/>
      <c r="BA43" s="12"/>
      <c r="BB43" s="12"/>
      <c r="BC43" s="12"/>
      <c r="BD43" s="12"/>
      <c r="BE43" s="12"/>
      <c r="BF43" s="12"/>
      <c r="BG43" s="12"/>
      <c r="BH43" s="28"/>
      <c r="BI43" s="28"/>
      <c r="BJ43" s="28"/>
      <c r="BK43" s="28"/>
      <c r="BL43" s="28"/>
      <c r="BM43" s="28"/>
      <c r="BN43" s="28"/>
      <c r="BO43" s="28"/>
      <c r="BP43" s="28"/>
      <c r="BQ43" s="28"/>
      <c r="BR43" s="28"/>
      <c r="BS43" s="28"/>
      <c r="BW43" s="28"/>
      <c r="BX43" s="28"/>
      <c r="BY43" s="28"/>
      <c r="BZ43" s="28"/>
      <c r="CA43" s="28"/>
      <c r="CB43" s="28"/>
      <c r="CC43" s="28"/>
      <c r="CD43" s="28"/>
      <c r="CE43" s="28"/>
      <c r="CF43" s="28"/>
      <c r="CG43" s="28"/>
      <c r="CH43" s="28"/>
      <c r="CI43" s="28"/>
      <c r="CJ43" s="28"/>
      <c r="CK43" s="28"/>
      <c r="CL43" s="28"/>
      <c r="CM43" s="28"/>
      <c r="CN43" s="28"/>
    </row>
    <row r="44" spans="1:98" ht="17.25">
      <c r="A44" t="s">
        <v>144</v>
      </c>
      <c r="B44" t="s">
        <v>153</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28">
        <v>282157.28000000003</v>
      </c>
      <c r="BL44" s="28">
        <v>933620.58</v>
      </c>
      <c r="BM44" s="28">
        <v>2155425.2999999998</v>
      </c>
      <c r="BN44" s="28">
        <v>10310958.859999999</v>
      </c>
      <c r="BO44" s="28">
        <v>11154005.859999999</v>
      </c>
      <c r="BP44" s="28">
        <v>13035257.960000001</v>
      </c>
      <c r="BQ44" s="28">
        <v>21464578.800000001</v>
      </c>
      <c r="BR44" s="28">
        <v>43883438.25</v>
      </c>
      <c r="BS44" s="28">
        <v>47512641.719999999</v>
      </c>
      <c r="BT44" s="28">
        <v>33816521.770000003</v>
      </c>
      <c r="BU44" s="28">
        <v>40931101.07</v>
      </c>
      <c r="BV44" s="28">
        <v>43035036.289999999</v>
      </c>
      <c r="BW44" s="28">
        <v>58659467.32</v>
      </c>
      <c r="BX44" s="28">
        <v>46473389.840000004</v>
      </c>
      <c r="BY44" s="28">
        <v>33209633.359999999</v>
      </c>
      <c r="BZ44" s="28">
        <v>32685321.329999998</v>
      </c>
      <c r="CA44" s="28">
        <v>32879586.969999999</v>
      </c>
      <c r="CB44" s="28">
        <v>40394392.960000001</v>
      </c>
      <c r="CC44" s="28">
        <v>41798276.780000001</v>
      </c>
      <c r="CD44" s="28">
        <v>38478316.969999999</v>
      </c>
      <c r="CE44" s="28">
        <v>33147538.890000001</v>
      </c>
      <c r="CF44" s="28">
        <v>37565158.759999998</v>
      </c>
      <c r="CG44" s="28">
        <v>34570964.390000001</v>
      </c>
      <c r="CH44" s="28">
        <v>43877933.399999999</v>
      </c>
      <c r="CI44" s="28">
        <v>38646550.950000003</v>
      </c>
      <c r="CJ44" s="28">
        <v>40034618.899999999</v>
      </c>
      <c r="CK44" s="28">
        <v>35855239.450000003</v>
      </c>
      <c r="CL44" s="28">
        <v>31448366.620000001</v>
      </c>
      <c r="CM44" s="28">
        <v>45799503.890000001</v>
      </c>
      <c r="CN44" s="28">
        <v>35994107.109999999</v>
      </c>
      <c r="CO44" s="113">
        <v>47693617.390000001</v>
      </c>
      <c r="CP44" s="28">
        <v>42151396.280000001</v>
      </c>
      <c r="CQ44" s="28">
        <v>38937187.450000003</v>
      </c>
      <c r="CR44" s="145">
        <v>39743507.780000001</v>
      </c>
      <c r="CS44" s="145">
        <v>43847055.039999999</v>
      </c>
      <c r="CT44" s="145">
        <v>46692211.020000003</v>
      </c>
    </row>
    <row r="45" spans="1:98" ht="17.25">
      <c r="A45" t="s">
        <v>144</v>
      </c>
      <c r="B45" t="s">
        <v>154</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28">
        <v>57507.45</v>
      </c>
      <c r="BL45" s="28">
        <v>243023.63</v>
      </c>
      <c r="BM45" s="28">
        <v>419831.91</v>
      </c>
      <c r="BN45" s="28">
        <v>1436546.04</v>
      </c>
      <c r="BO45" s="28">
        <v>4786516.4000000004</v>
      </c>
      <c r="BP45" s="28">
        <v>7511920.4500000002</v>
      </c>
      <c r="BQ45" s="28">
        <v>6678746.3499999996</v>
      </c>
      <c r="BR45" s="28">
        <v>11089576.130000001</v>
      </c>
      <c r="BS45" s="28">
        <v>20133589.09</v>
      </c>
      <c r="BT45" s="28">
        <v>23863260.52</v>
      </c>
      <c r="BU45" s="28">
        <v>19579431.800000001</v>
      </c>
      <c r="BV45" s="28">
        <v>21035351.399999999</v>
      </c>
      <c r="BW45" s="28">
        <v>16736230.4</v>
      </c>
      <c r="BX45" s="28">
        <v>26744087.260000002</v>
      </c>
      <c r="BY45" s="28">
        <v>21216743.170000002</v>
      </c>
      <c r="BZ45" s="28">
        <v>18193930.859999999</v>
      </c>
      <c r="CA45" s="28">
        <v>17217205.010000002</v>
      </c>
      <c r="CB45" s="28">
        <v>19937489.800000001</v>
      </c>
      <c r="CC45" s="28">
        <v>25055473.149999999</v>
      </c>
      <c r="CD45" s="28">
        <v>26089115.899999999</v>
      </c>
      <c r="CE45" s="28">
        <v>24100091.219999999</v>
      </c>
      <c r="CF45" s="28">
        <v>21092895.760000002</v>
      </c>
      <c r="CG45" s="28">
        <v>21348515.739999998</v>
      </c>
      <c r="CH45" s="28">
        <v>19599289.84</v>
      </c>
      <c r="CI45" s="28">
        <v>25216531.109999999</v>
      </c>
      <c r="CJ45" s="28">
        <v>21773474.559999999</v>
      </c>
      <c r="CK45" s="28">
        <v>22100158.07</v>
      </c>
      <c r="CL45" s="28">
        <v>19978049.66</v>
      </c>
      <c r="CM45" s="28">
        <v>17915082.809999999</v>
      </c>
      <c r="CN45" s="28">
        <v>28359570.5</v>
      </c>
      <c r="CO45" s="113">
        <v>27292669.059999999</v>
      </c>
      <c r="CP45" s="28">
        <v>25667998.27</v>
      </c>
      <c r="CQ45" s="28">
        <v>23413833.41</v>
      </c>
      <c r="CR45" s="145">
        <v>22144439.920000002</v>
      </c>
      <c r="CS45" s="145">
        <v>23683404.890000001</v>
      </c>
      <c r="CT45" s="145">
        <v>25436343.190000001</v>
      </c>
    </row>
    <row r="46" spans="1:98" ht="17.25">
      <c r="A46" t="s">
        <v>144</v>
      </c>
      <c r="B46" t="s">
        <v>155</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28">
        <v>97911.54</v>
      </c>
      <c r="BL46" s="28">
        <v>261958.67</v>
      </c>
      <c r="BM46" s="28">
        <v>315212.44</v>
      </c>
      <c r="BN46" s="28">
        <v>211317.85</v>
      </c>
      <c r="BO46" s="28">
        <v>700119.39</v>
      </c>
      <c r="BP46" s="28">
        <v>2365084.84</v>
      </c>
      <c r="BQ46" s="28">
        <v>3368346.12</v>
      </c>
      <c r="BR46" s="28">
        <v>3842816.53</v>
      </c>
      <c r="BS46" s="28">
        <v>5511373.3499999996</v>
      </c>
      <c r="BT46" s="28">
        <v>10245767.75</v>
      </c>
      <c r="BU46" s="28">
        <v>12891046.539999999</v>
      </c>
      <c r="BV46" s="28">
        <v>10717399.58</v>
      </c>
      <c r="BW46" s="28">
        <v>10761169.33</v>
      </c>
      <c r="BX46" s="28">
        <v>10237787.050000001</v>
      </c>
      <c r="BY46" s="28">
        <v>13930034.23</v>
      </c>
      <c r="BZ46" s="28">
        <v>13537747.720000001</v>
      </c>
      <c r="CA46" s="28">
        <v>10997433.83</v>
      </c>
      <c r="CB46" s="28">
        <v>12403793.529999999</v>
      </c>
      <c r="CC46" s="28">
        <v>14768237.869999999</v>
      </c>
      <c r="CD46" s="28">
        <v>18979920.57</v>
      </c>
      <c r="CE46" s="28">
        <v>19028574.68</v>
      </c>
      <c r="CF46" s="28">
        <v>19187192.739999998</v>
      </c>
      <c r="CG46" s="28">
        <v>16405486.93</v>
      </c>
      <c r="CH46" s="28">
        <v>14993035.43</v>
      </c>
      <c r="CI46" s="28">
        <v>15654798.07</v>
      </c>
      <c r="CJ46" s="28">
        <v>21708467.960000001</v>
      </c>
      <c r="CK46" s="28">
        <v>17836240.170000002</v>
      </c>
      <c r="CL46" s="28">
        <v>18208137.710000001</v>
      </c>
      <c r="CM46" s="28">
        <v>16248906.789999999</v>
      </c>
      <c r="CN46" s="28">
        <v>16183632.810000001</v>
      </c>
      <c r="CO46" s="113">
        <v>27220776.239999998</v>
      </c>
      <c r="CP46" s="28">
        <v>22366945.77</v>
      </c>
      <c r="CQ46" s="28">
        <v>22775482.559999999</v>
      </c>
      <c r="CR46" s="145">
        <v>22819487.710000001</v>
      </c>
      <c r="CS46" s="145">
        <v>22107259.039999999</v>
      </c>
      <c r="CT46" s="145">
        <v>24654482.460000001</v>
      </c>
    </row>
    <row r="47" spans="1:98" ht="17.25">
      <c r="A47" t="s">
        <v>144</v>
      </c>
      <c r="B47" t="s">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28">
        <v>4460666.3499999996</v>
      </c>
      <c r="BL47" s="28">
        <v>50753590.060000002</v>
      </c>
      <c r="BM47" s="28">
        <v>192424562.92999899</v>
      </c>
      <c r="BN47" s="28">
        <v>241652617.40000001</v>
      </c>
      <c r="BO47" s="28">
        <v>248732358.25</v>
      </c>
      <c r="BP47" s="28">
        <v>278318501.06000102</v>
      </c>
      <c r="BQ47" s="28">
        <v>321009779.44999802</v>
      </c>
      <c r="BR47" s="28">
        <v>301946575.06999999</v>
      </c>
      <c r="BS47" s="28">
        <v>234068762.27000001</v>
      </c>
      <c r="BT47" s="28">
        <v>212097809.33000001</v>
      </c>
      <c r="BU47" s="28">
        <v>291100044.59000099</v>
      </c>
      <c r="BV47" s="28">
        <v>414273161.36000198</v>
      </c>
      <c r="BW47" s="28">
        <v>340745615.64999998</v>
      </c>
      <c r="BX47" s="28">
        <v>246964652.84</v>
      </c>
      <c r="BY47" s="28">
        <v>256434543.40000001</v>
      </c>
      <c r="BZ47" s="28">
        <v>264918360.81</v>
      </c>
      <c r="CA47" s="28">
        <v>194754305.84</v>
      </c>
      <c r="CB47" s="28">
        <v>163628077.72</v>
      </c>
      <c r="CC47" s="28">
        <v>127162046.31999999</v>
      </c>
      <c r="CD47" s="28">
        <v>80555367.269999996</v>
      </c>
      <c r="CE47" s="28">
        <v>67412141.370000005</v>
      </c>
      <c r="CF47" s="28">
        <v>47753145.649999999</v>
      </c>
      <c r="CG47" s="28">
        <v>32316414.949999999</v>
      </c>
      <c r="CH47" s="28">
        <v>26204755.68</v>
      </c>
      <c r="CI47" s="28">
        <v>22626868.719999999</v>
      </c>
      <c r="CJ47" s="28">
        <v>22335041.829999998</v>
      </c>
      <c r="CK47" s="28">
        <v>27229563.379999999</v>
      </c>
      <c r="CL47" s="28">
        <v>24526438.039999999</v>
      </c>
      <c r="CM47" s="28">
        <v>22367674.719999999</v>
      </c>
      <c r="CN47" s="28">
        <v>24225206.920000002</v>
      </c>
      <c r="CO47" s="113">
        <v>26252086.25</v>
      </c>
      <c r="CP47" s="28">
        <v>24870399.25</v>
      </c>
      <c r="CQ47" s="28">
        <v>34871525.759999998</v>
      </c>
      <c r="CR47" s="145">
        <v>25473011.239999998</v>
      </c>
      <c r="CS47" s="145">
        <v>26169266.539999999</v>
      </c>
      <c r="CT47" s="145">
        <v>23528607.68</v>
      </c>
    </row>
    <row r="48" spans="1:98" ht="17.25">
      <c r="A48" t="s">
        <v>144</v>
      </c>
      <c r="B48" t="s">
        <v>60</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28">
        <v>25868.07</v>
      </c>
      <c r="BL48" s="28">
        <v>183955.59</v>
      </c>
      <c r="BM48" s="28">
        <v>63941.14</v>
      </c>
      <c r="BN48" s="28">
        <v>279240.45</v>
      </c>
      <c r="BO48" s="28">
        <v>233662.25</v>
      </c>
      <c r="BP48" s="28">
        <v>306719.96999999997</v>
      </c>
      <c r="BQ48" s="28">
        <v>1121115.3999999999</v>
      </c>
      <c r="BR48" s="28">
        <v>1401363.9</v>
      </c>
      <c r="BS48" s="28">
        <v>1673707.38</v>
      </c>
      <c r="BT48" s="28">
        <v>2202023.0299999998</v>
      </c>
      <c r="BU48" s="28">
        <v>4532399.92</v>
      </c>
      <c r="BV48" s="28">
        <v>4647071.38</v>
      </c>
      <c r="BW48" s="28">
        <v>3359730.3</v>
      </c>
      <c r="BX48" s="28">
        <v>3838132.53</v>
      </c>
      <c r="BY48" s="28">
        <v>2614232.5099999998</v>
      </c>
      <c r="BZ48" s="28">
        <v>5339702.5299999965</v>
      </c>
      <c r="CA48" s="28">
        <v>4913159.5299999984</v>
      </c>
      <c r="CB48" s="28">
        <v>4676558.1499999976</v>
      </c>
      <c r="CC48" s="28">
        <v>4593859.1000000034</v>
      </c>
      <c r="CD48" s="28">
        <v>4910030.07</v>
      </c>
      <c r="CE48" s="28">
        <v>7749383.0899999905</v>
      </c>
      <c r="CF48" s="28">
        <v>8201162.23999999</v>
      </c>
      <c r="CG48" s="28">
        <v>7601705.3700000001</v>
      </c>
      <c r="CH48" s="28">
        <v>5724427.54</v>
      </c>
      <c r="CI48" s="28">
        <v>5664782.7499999972</v>
      </c>
      <c r="CJ48" s="28">
        <v>5496722.8500000024</v>
      </c>
      <c r="CK48" s="28">
        <v>7001887.5899999971</v>
      </c>
      <c r="CL48" s="28">
        <v>4617647.3</v>
      </c>
      <c r="CM48" s="28">
        <v>5532711.6800000006</v>
      </c>
      <c r="CN48" s="28">
        <v>4816566.8599999994</v>
      </c>
      <c r="CO48" s="113">
        <v>4141170.6100000041</v>
      </c>
      <c r="CP48" s="28">
        <v>8919837.5099999923</v>
      </c>
      <c r="CQ48" s="28">
        <v>5759033.4899999956</v>
      </c>
      <c r="CR48" s="145">
        <v>5367387.2</v>
      </c>
      <c r="CS48" s="145">
        <v>5798394.5599999996</v>
      </c>
      <c r="CT48" s="145">
        <v>5248805.4800000004</v>
      </c>
    </row>
    <row r="49" spans="1:98" ht="17.25">
      <c r="A49" t="s">
        <v>144</v>
      </c>
      <c r="B49" t="s">
        <v>48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28">
        <v>29455889.93</v>
      </c>
      <c r="BL49" s="28">
        <v>273583279.450001</v>
      </c>
      <c r="BM49" s="28">
        <v>350903113.18000197</v>
      </c>
      <c r="BN49" s="28">
        <v>354440323.12999803</v>
      </c>
      <c r="BO49" s="28">
        <v>404408368.22000402</v>
      </c>
      <c r="BP49" s="28">
        <v>897539265.41000295</v>
      </c>
      <c r="BQ49" s="28">
        <v>1334544686.4299901</v>
      </c>
      <c r="BR49" s="28">
        <v>1358291400.75001</v>
      </c>
      <c r="BS49" s="28">
        <v>1348698686.26</v>
      </c>
      <c r="BT49" s="28">
        <v>1373010567.23001</v>
      </c>
      <c r="BU49" s="28">
        <v>2587442280.6800199</v>
      </c>
      <c r="BV49" s="28">
        <v>2985511816.6900301</v>
      </c>
      <c r="BW49" s="28">
        <v>2125933304.96</v>
      </c>
      <c r="BX49" s="28">
        <v>2045762570.6400001</v>
      </c>
      <c r="BY49" s="28">
        <v>1899149404.95</v>
      </c>
      <c r="BZ49" s="28">
        <v>2188896312.3200002</v>
      </c>
      <c r="CA49" s="28">
        <v>2126517725.8299999</v>
      </c>
      <c r="CB49" s="28">
        <v>2066336966.3699999</v>
      </c>
      <c r="CC49" s="28">
        <v>2038592937.4300001</v>
      </c>
      <c r="CD49" s="28">
        <v>1954713828.9300001</v>
      </c>
      <c r="CE49" s="28">
        <v>1859506835.1600001</v>
      </c>
      <c r="CF49" s="28">
        <v>1844365334.6900001</v>
      </c>
      <c r="CG49" s="28">
        <v>1694545736.28</v>
      </c>
      <c r="CH49" s="28">
        <v>1713282816.95</v>
      </c>
      <c r="CI49" s="28">
        <v>1714599372.72</v>
      </c>
      <c r="CJ49" s="28">
        <v>1688322584.1600001</v>
      </c>
      <c r="CK49" s="28">
        <v>1695090963.01</v>
      </c>
      <c r="CL49" s="28">
        <v>1524746350.3</v>
      </c>
      <c r="CM49" s="28">
        <v>1500099159.49</v>
      </c>
      <c r="CN49" s="28">
        <v>1487545632.6900001</v>
      </c>
      <c r="CO49" s="113">
        <v>1723588048.9400001</v>
      </c>
      <c r="CP49" s="28">
        <v>1638280396.5799999</v>
      </c>
      <c r="CQ49" s="28">
        <v>1596538088.1199999</v>
      </c>
      <c r="CR49" s="145">
        <v>1580198625.8399999</v>
      </c>
      <c r="CS49" s="145">
        <v>1562038713.6700001</v>
      </c>
      <c r="CT49" s="145">
        <v>1549900542.6099999</v>
      </c>
    </row>
    <row r="50" spans="1:98" ht="17.25">
      <c r="A50" t="s">
        <v>144</v>
      </c>
      <c r="B50" t="s">
        <v>49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28">
        <v>33916556.280000001</v>
      </c>
      <c r="BL50" s="28">
        <v>324336869.50999999</v>
      </c>
      <c r="BM50" s="28">
        <v>543327676.11000097</v>
      </c>
      <c r="BN50" s="28">
        <v>596092940.53000605</v>
      </c>
      <c r="BO50" s="28">
        <v>653140726.46999896</v>
      </c>
      <c r="BP50" s="28">
        <v>1175857766.47</v>
      </c>
      <c r="BQ50" s="28">
        <v>1655554465.8799801</v>
      </c>
      <c r="BR50" s="28">
        <v>1660237975.8199999</v>
      </c>
      <c r="BS50" s="28">
        <v>1582767448.5299699</v>
      </c>
      <c r="BT50" s="28">
        <v>1585108376.5599999</v>
      </c>
      <c r="BU50" s="28">
        <v>2878542325.27002</v>
      </c>
      <c r="BV50" s="28">
        <v>3399784978.0500102</v>
      </c>
      <c r="BW50" s="28">
        <v>2466678920.6100001</v>
      </c>
      <c r="BX50" s="28">
        <v>2292727223.48</v>
      </c>
      <c r="BY50" s="28">
        <v>2155583948.3499999</v>
      </c>
      <c r="BZ50" s="28">
        <v>2453814673.1300001</v>
      </c>
      <c r="CA50" s="28">
        <v>2321272031.6700001</v>
      </c>
      <c r="CB50" s="28">
        <v>2229965044.0900002</v>
      </c>
      <c r="CC50" s="28">
        <v>2165754983.75</v>
      </c>
      <c r="CD50" s="28">
        <v>2035269196.2</v>
      </c>
      <c r="CE50" s="28">
        <v>1926918976.53</v>
      </c>
      <c r="CF50" s="28">
        <v>1892118480.3399999</v>
      </c>
      <c r="CG50" s="28">
        <v>1726862151.23</v>
      </c>
      <c r="CH50" s="28">
        <v>1739487572.6300001</v>
      </c>
      <c r="CI50" s="28">
        <v>1737226241.4400001</v>
      </c>
      <c r="CJ50" s="28">
        <v>1710657625.99</v>
      </c>
      <c r="CK50" s="28">
        <v>1722320526.3900001</v>
      </c>
      <c r="CL50" s="28">
        <v>1549272788.3399999</v>
      </c>
      <c r="CM50" s="28">
        <v>1522466834.21</v>
      </c>
      <c r="CN50" s="28">
        <v>1511770839.6099999</v>
      </c>
      <c r="CO50" s="113">
        <v>1749840135.1900001</v>
      </c>
      <c r="CP50" s="28">
        <v>1663150795.8299999</v>
      </c>
      <c r="CQ50" s="28">
        <v>1631409613.8800001</v>
      </c>
      <c r="CR50" s="145">
        <v>1605671637.0799999</v>
      </c>
      <c r="CS50" s="145">
        <v>1588207980.21</v>
      </c>
      <c r="CT50" s="145">
        <v>1573429150.29</v>
      </c>
    </row>
    <row r="51" spans="1:98" s="101" customFormat="1">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28"/>
      <c r="BL51" s="28"/>
      <c r="BM51" s="28"/>
      <c r="BN51" s="28"/>
      <c r="BO51" s="28"/>
      <c r="BP51" s="28"/>
      <c r="BQ51" s="28"/>
      <c r="BR51" s="28"/>
      <c r="BS51" s="28"/>
      <c r="BT51" s="28"/>
      <c r="BU51" s="28"/>
      <c r="BV51" s="28"/>
      <c r="BW51" s="28"/>
      <c r="BX51" s="28"/>
      <c r="BY51" s="28"/>
      <c r="BZ51" s="28"/>
      <c r="CA51" s="28"/>
      <c r="CB51" s="28"/>
      <c r="CC51" s="28"/>
      <c r="CD51" s="28"/>
      <c r="CE51" s="28"/>
      <c r="CF51" s="117"/>
      <c r="CG51" s="117"/>
      <c r="CH51" s="117"/>
      <c r="CI51" s="28"/>
      <c r="CJ51" s="28"/>
      <c r="CK51" s="28"/>
      <c r="CL51" s="28"/>
      <c r="CM51" s="28"/>
      <c r="CN51" s="28"/>
      <c r="CO51" s="113"/>
      <c r="CP51" s="28"/>
      <c r="CQ51" s="28"/>
      <c r="CR51" s="112"/>
      <c r="CS51" s="112"/>
      <c r="CT51" s="112"/>
    </row>
    <row r="52" spans="1:98" s="101" customFormat="1" ht="17.25">
      <c r="A52" s="101" t="s">
        <v>157</v>
      </c>
      <c r="B52" s="101" t="s">
        <v>153</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28"/>
      <c r="BL52" s="28"/>
      <c r="BM52" s="28"/>
      <c r="BN52" s="28"/>
      <c r="BO52" s="28"/>
      <c r="BP52" s="28"/>
      <c r="BQ52" s="28"/>
      <c r="BR52" s="28"/>
      <c r="BS52" s="28"/>
      <c r="BT52" s="28"/>
      <c r="BU52" s="28"/>
      <c r="BV52" s="28"/>
      <c r="BW52" s="28">
        <v>323583.15000000002</v>
      </c>
      <c r="BX52" s="28">
        <v>646916.61</v>
      </c>
      <c r="BY52" s="28">
        <v>1656479.73</v>
      </c>
      <c r="BZ52" s="28">
        <v>5815774.3399999999</v>
      </c>
      <c r="CA52" s="28">
        <v>6424706.1699999999</v>
      </c>
      <c r="CB52" s="28">
        <v>7785499.2400000002</v>
      </c>
      <c r="CC52" s="28">
        <v>10180048.08</v>
      </c>
      <c r="CD52" s="28">
        <v>34285958.539999999</v>
      </c>
      <c r="CE52" s="28">
        <v>32837504.370000001</v>
      </c>
      <c r="CF52" s="28">
        <v>23745724.190000001</v>
      </c>
      <c r="CG52" s="28">
        <v>34759753.32</v>
      </c>
      <c r="CH52" s="28">
        <v>83655575.640000001</v>
      </c>
      <c r="CI52" s="28">
        <v>129160470.44</v>
      </c>
      <c r="CJ52" s="28">
        <v>108872240.43000001</v>
      </c>
      <c r="CK52" s="28">
        <v>63936537.68</v>
      </c>
      <c r="CL52" s="28">
        <v>45188382.539999999</v>
      </c>
      <c r="CM52" s="28">
        <v>47413220.340000004</v>
      </c>
      <c r="CN52" s="28">
        <v>40259136.049999997</v>
      </c>
      <c r="CO52" s="113">
        <v>54756079.710000001</v>
      </c>
      <c r="CP52" s="28">
        <v>45167512.920000002</v>
      </c>
      <c r="CQ52" s="28">
        <v>40066338.719999999</v>
      </c>
      <c r="CR52" s="145">
        <v>44223710.329999998</v>
      </c>
      <c r="CS52" s="145">
        <v>48782676.719999999</v>
      </c>
      <c r="CT52" s="145">
        <v>58754226.340000004</v>
      </c>
    </row>
    <row r="53" spans="1:98" s="101" customFormat="1" ht="17.25">
      <c r="A53" s="101" t="s">
        <v>157</v>
      </c>
      <c r="B53" s="101" t="s">
        <v>154</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28"/>
      <c r="BL53" s="28"/>
      <c r="BM53" s="28"/>
      <c r="BN53" s="28"/>
      <c r="BO53" s="28"/>
      <c r="BP53" s="28"/>
      <c r="BQ53" s="28"/>
      <c r="BR53" s="28"/>
      <c r="BS53" s="28"/>
      <c r="BT53" s="28"/>
      <c r="BU53" s="28"/>
      <c r="BV53" s="28"/>
      <c r="BW53" s="28">
        <v>75258.75</v>
      </c>
      <c r="BX53" s="28">
        <v>417897.94</v>
      </c>
      <c r="BY53" s="28">
        <v>352817.65</v>
      </c>
      <c r="BZ53" s="28">
        <v>579723.98</v>
      </c>
      <c r="CA53" s="28">
        <v>3271933.51</v>
      </c>
      <c r="CB53" s="28">
        <v>3571286.45</v>
      </c>
      <c r="CC53" s="28">
        <v>3761505.8</v>
      </c>
      <c r="CD53" s="28">
        <v>5897157.4900000002</v>
      </c>
      <c r="CE53" s="28">
        <v>14235208.48</v>
      </c>
      <c r="CF53" s="28">
        <v>15646387</v>
      </c>
      <c r="CG53" s="28">
        <v>12064019.810000001</v>
      </c>
      <c r="CH53" s="28">
        <v>18355322.620000001</v>
      </c>
      <c r="CI53" s="28">
        <v>49260611.530000001</v>
      </c>
      <c r="CJ53" s="28">
        <v>71393197.150000006</v>
      </c>
      <c r="CK53" s="28">
        <v>61042393</v>
      </c>
      <c r="CL53" s="28">
        <v>39322522.460000001</v>
      </c>
      <c r="CM53" s="28">
        <v>28243031.879999999</v>
      </c>
      <c r="CN53" s="28">
        <v>30769043.93</v>
      </c>
      <c r="CO53" s="113">
        <v>32403630.27</v>
      </c>
      <c r="CP53" s="28">
        <v>31464017.75</v>
      </c>
      <c r="CQ53" s="28">
        <v>28687904.98</v>
      </c>
      <c r="CR53" s="145">
        <v>22557515.079999998</v>
      </c>
      <c r="CS53" s="145">
        <v>24916345.57</v>
      </c>
      <c r="CT53" s="145">
        <v>27872531.620000001</v>
      </c>
    </row>
    <row r="54" spans="1:98" s="101" customFormat="1" ht="17.25">
      <c r="A54" s="101" t="s">
        <v>157</v>
      </c>
      <c r="B54" s="101" t="s">
        <v>155</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28"/>
      <c r="BL54" s="28"/>
      <c r="BM54" s="28"/>
      <c r="BN54" s="28"/>
      <c r="BO54" s="28"/>
      <c r="BP54" s="28"/>
      <c r="BQ54" s="28"/>
      <c r="BR54" s="28"/>
      <c r="BS54" s="28"/>
      <c r="BT54" s="28"/>
      <c r="BU54" s="28"/>
      <c r="BV54" s="28"/>
      <c r="BW54" s="28">
        <v>25498.03</v>
      </c>
      <c r="BX54" s="28">
        <v>132536.44</v>
      </c>
      <c r="BY54" s="28">
        <v>203127.08</v>
      </c>
      <c r="BZ54" s="28">
        <v>339195.16</v>
      </c>
      <c r="CA54" s="28">
        <v>316755.92</v>
      </c>
      <c r="CB54" s="28">
        <v>1938453.49</v>
      </c>
      <c r="CC54" s="28">
        <v>1996695.62</v>
      </c>
      <c r="CD54" s="28">
        <v>2175987.96</v>
      </c>
      <c r="CE54" s="28">
        <v>3283228.11</v>
      </c>
      <c r="CF54" s="28">
        <v>8725661.2799999993</v>
      </c>
      <c r="CG54" s="28">
        <v>11064026.130000001</v>
      </c>
      <c r="CH54" s="28">
        <v>9218988.1600000001</v>
      </c>
      <c r="CI54" s="28">
        <v>14475591.74</v>
      </c>
      <c r="CJ54" s="28">
        <v>34423073.390000001</v>
      </c>
      <c r="CK54" s="28">
        <v>47282959.43</v>
      </c>
      <c r="CL54" s="28">
        <v>48355836.32</v>
      </c>
      <c r="CM54" s="28">
        <v>36629152.369999997</v>
      </c>
      <c r="CN54" s="28">
        <v>28581625.25</v>
      </c>
      <c r="CO54" s="113">
        <v>34683473.439999998</v>
      </c>
      <c r="CP54" s="28">
        <v>27963244.010000002</v>
      </c>
      <c r="CQ54" s="28">
        <v>27195546.170000002</v>
      </c>
      <c r="CR54" s="145">
        <v>28075625.140000001</v>
      </c>
      <c r="CS54" s="145">
        <v>25521500.710000001</v>
      </c>
      <c r="CT54" s="145">
        <v>24654102.59</v>
      </c>
    </row>
    <row r="55" spans="1:98" s="101" customFormat="1" ht="17.25">
      <c r="A55" s="101" t="s">
        <v>157</v>
      </c>
      <c r="B55" s="101" t="s">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28"/>
      <c r="BL55" s="28"/>
      <c r="BM55" s="28"/>
      <c r="BN55" s="28"/>
      <c r="BO55" s="28"/>
      <c r="BP55" s="28"/>
      <c r="BQ55" s="28"/>
      <c r="BR55" s="28"/>
      <c r="BS55" s="28"/>
      <c r="BT55" s="28"/>
      <c r="BU55" s="28"/>
      <c r="BV55" s="28"/>
      <c r="BW55" s="28">
        <v>1884613.95</v>
      </c>
      <c r="BX55" s="28">
        <v>15113088.48</v>
      </c>
      <c r="BY55" s="28">
        <v>47055310.240000002</v>
      </c>
      <c r="BZ55" s="28">
        <v>56722739.439999998</v>
      </c>
      <c r="CA55" s="28">
        <v>42601624.869999997</v>
      </c>
      <c r="CB55" s="28">
        <v>77267048.219999999</v>
      </c>
      <c r="CC55" s="28">
        <v>159971411.21000001</v>
      </c>
      <c r="CD55" s="28">
        <v>172313788.41999999</v>
      </c>
      <c r="CE55" s="28">
        <v>123639375.72</v>
      </c>
      <c r="CF55" s="28">
        <v>96429795.790000007</v>
      </c>
      <c r="CG55" s="28">
        <v>143216530.52000001</v>
      </c>
      <c r="CH55" s="28">
        <v>180974618.63</v>
      </c>
      <c r="CI55" s="28">
        <v>111470563.73999999</v>
      </c>
      <c r="CJ55" s="28">
        <v>76899260.280000001</v>
      </c>
      <c r="CK55" s="28">
        <v>67497043.299999997</v>
      </c>
      <c r="CL55" s="28">
        <v>47610780.189999998</v>
      </c>
      <c r="CM55" s="28">
        <v>33539225.780000001</v>
      </c>
      <c r="CN55" s="28">
        <v>27387487.890000001</v>
      </c>
      <c r="CO55" s="113">
        <v>30723428.920000002</v>
      </c>
      <c r="CP55" s="28">
        <v>28224777.59</v>
      </c>
      <c r="CQ55" s="28">
        <v>42312718.990000002</v>
      </c>
      <c r="CR55" s="145">
        <v>26545908.370000001</v>
      </c>
      <c r="CS55" s="145">
        <v>27199200.780000001</v>
      </c>
      <c r="CT55" s="145">
        <v>27278773.710000001</v>
      </c>
    </row>
    <row r="56" spans="1:98" s="101" customFormat="1" ht="17.25">
      <c r="A56" s="101" t="s">
        <v>158</v>
      </c>
      <c r="B56" s="101" t="s">
        <v>60</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28"/>
      <c r="BL56" s="28"/>
      <c r="BM56" s="28"/>
      <c r="BN56" s="28"/>
      <c r="BO56" s="28"/>
      <c r="BP56" s="28"/>
      <c r="BQ56" s="28"/>
      <c r="BR56" s="28"/>
      <c r="BS56" s="28"/>
      <c r="BT56" s="28"/>
      <c r="BU56" s="28"/>
      <c r="BV56" s="28"/>
      <c r="BW56" s="28">
        <v>219.71</v>
      </c>
      <c r="BX56" s="28">
        <v>17375.32</v>
      </c>
      <c r="BY56" s="28">
        <v>30662.71</v>
      </c>
      <c r="BZ56" s="28">
        <v>20673.939999999999</v>
      </c>
      <c r="CA56" s="28">
        <v>526053.65</v>
      </c>
      <c r="CB56" s="28">
        <v>290514.58</v>
      </c>
      <c r="CC56" s="28">
        <v>631666.81000000006</v>
      </c>
      <c r="CD56" s="28">
        <v>846022.84</v>
      </c>
      <c r="CE56" s="28">
        <v>1004470.93</v>
      </c>
      <c r="CF56" s="28">
        <v>1726091.39</v>
      </c>
      <c r="CG56" s="28">
        <v>4573420.5</v>
      </c>
      <c r="CH56" s="28">
        <v>5174812.2699999996</v>
      </c>
      <c r="CI56" s="28">
        <v>4255435.12</v>
      </c>
      <c r="CJ56" s="28">
        <v>6560299.8100000015</v>
      </c>
      <c r="CK56" s="28">
        <v>14285407.999999981</v>
      </c>
      <c r="CL56" s="28">
        <v>16098649.32</v>
      </c>
      <c r="CM56" s="28">
        <v>16487807.82</v>
      </c>
      <c r="CN56" s="28">
        <v>11724305.880000005</v>
      </c>
      <c r="CO56" s="113">
        <v>9903419.4300000034</v>
      </c>
      <c r="CP56" s="28">
        <v>11727314.630000003</v>
      </c>
      <c r="CQ56" s="28">
        <v>10662028.029999997</v>
      </c>
      <c r="CR56" s="145">
        <v>9644664.8000000007</v>
      </c>
      <c r="CS56" s="145">
        <v>10274647.65</v>
      </c>
      <c r="CT56" s="145">
        <v>9268080.9299999904</v>
      </c>
    </row>
    <row r="57" spans="1:98" s="101" customFormat="1" ht="17.25">
      <c r="A57" s="101" t="s">
        <v>158</v>
      </c>
      <c r="B57" s="101" t="s">
        <v>48</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28"/>
      <c r="BL57" s="28"/>
      <c r="BM57" s="28"/>
      <c r="BN57" s="28"/>
      <c r="BO57" s="28"/>
      <c r="BP57" s="28"/>
      <c r="BQ57" s="28"/>
      <c r="BR57" s="28"/>
      <c r="BS57" s="28"/>
      <c r="BT57" s="28"/>
      <c r="BU57" s="28"/>
      <c r="BV57" s="28"/>
      <c r="BW57" s="28">
        <v>20381997.390000001</v>
      </c>
      <c r="BX57" s="28">
        <v>225491478.19999999</v>
      </c>
      <c r="BY57" s="28">
        <v>325253921.92000002</v>
      </c>
      <c r="BZ57" s="28">
        <v>333497464.83999997</v>
      </c>
      <c r="CA57" s="28">
        <v>373942353.19999999</v>
      </c>
      <c r="CB57" s="28">
        <v>865703646.35000002</v>
      </c>
      <c r="CC57" s="28">
        <v>1192907727.79</v>
      </c>
      <c r="CD57" s="28">
        <v>1105681319.78</v>
      </c>
      <c r="CE57" s="28">
        <v>1063574211.4400001</v>
      </c>
      <c r="CF57" s="28">
        <v>1433562843.9400001</v>
      </c>
      <c r="CG57" s="28">
        <v>2424307332.1999998</v>
      </c>
      <c r="CH57" s="28">
        <v>2853920585.4299998</v>
      </c>
      <c r="CI57" s="28">
        <v>2777519480.1700001</v>
      </c>
      <c r="CJ57" s="28">
        <v>2581341239.3699999</v>
      </c>
      <c r="CK57" s="28">
        <v>2371035166.1300001</v>
      </c>
      <c r="CL57" s="28">
        <v>1986493002.52</v>
      </c>
      <c r="CM57" s="28">
        <v>1919661554.3</v>
      </c>
      <c r="CN57" s="28">
        <v>1874709034.1099999</v>
      </c>
      <c r="CO57" s="113">
        <v>2278424056.7199998</v>
      </c>
      <c r="CP57" s="28">
        <v>2124976535.3900001</v>
      </c>
      <c r="CQ57" s="28">
        <v>2045872843.3800001</v>
      </c>
      <c r="CR57" s="145">
        <v>2028049316.8499999</v>
      </c>
      <c r="CS57" s="145">
        <v>2036040650.23</v>
      </c>
      <c r="CT57" s="145">
        <v>2065816268.98</v>
      </c>
    </row>
    <row r="58" spans="1:98" s="101" customFormat="1" ht="17.25">
      <c r="A58" s="101" t="s">
        <v>158</v>
      </c>
      <c r="B58" s="101" t="s">
        <v>49</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28"/>
      <c r="BL58" s="28"/>
      <c r="BM58" s="28"/>
      <c r="BN58" s="28"/>
      <c r="BO58" s="28"/>
      <c r="BP58" s="28"/>
      <c r="BQ58" s="28"/>
      <c r="BR58" s="28"/>
      <c r="BS58" s="28"/>
      <c r="BT58" s="28"/>
      <c r="BU58" s="28"/>
      <c r="BV58" s="28"/>
      <c r="BW58" s="28">
        <v>22266611.34</v>
      </c>
      <c r="BX58" s="28">
        <v>240604566.68000001</v>
      </c>
      <c r="BY58" s="28">
        <v>372309232.16000003</v>
      </c>
      <c r="BZ58" s="28">
        <v>390220204.27999997</v>
      </c>
      <c r="CA58" s="28">
        <v>416543978.06999999</v>
      </c>
      <c r="CB58" s="28">
        <v>942970694.57000005</v>
      </c>
      <c r="CC58" s="28">
        <v>1352879139</v>
      </c>
      <c r="CD58" s="28">
        <v>1277995108.2</v>
      </c>
      <c r="CE58" s="28">
        <v>1187213587.1600001</v>
      </c>
      <c r="CF58" s="28">
        <v>1529992639.73</v>
      </c>
      <c r="CG58" s="28">
        <v>2567523862.7199998</v>
      </c>
      <c r="CH58" s="28">
        <v>3034895204.0599999</v>
      </c>
      <c r="CI58" s="28">
        <v>2888990043.9099998</v>
      </c>
      <c r="CJ58" s="28">
        <v>2658240499.6500001</v>
      </c>
      <c r="CK58" s="28">
        <v>2438532209.4299998</v>
      </c>
      <c r="CL58" s="28">
        <v>2034103782.71</v>
      </c>
      <c r="CM58" s="28">
        <v>1953200780.0799999</v>
      </c>
      <c r="CN58" s="28">
        <v>1902096522</v>
      </c>
      <c r="CO58" s="113">
        <v>2309147485.6399999</v>
      </c>
      <c r="CP58" s="28">
        <v>2153201312.98</v>
      </c>
      <c r="CQ58" s="28">
        <v>2088185562.3699999</v>
      </c>
      <c r="CR58" s="145">
        <v>2054595225.22</v>
      </c>
      <c r="CS58" s="145">
        <v>2063239851.01</v>
      </c>
      <c r="CT58" s="145">
        <v>2093095042.6900001</v>
      </c>
    </row>
    <row r="59" spans="1:98" s="117" customFormat="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BH59" s="28"/>
      <c r="BI59" s="28"/>
      <c r="BJ59" s="28"/>
      <c r="BK59" s="28"/>
      <c r="BL59" s="28"/>
      <c r="BM59" s="28"/>
      <c r="BN59" s="28"/>
      <c r="BO59" s="28"/>
      <c r="BP59" s="28"/>
      <c r="BQ59" s="28"/>
      <c r="BR59" s="28"/>
      <c r="BS59" s="28"/>
      <c r="BT59" s="28"/>
      <c r="BU59" s="28"/>
      <c r="BV59" s="28"/>
      <c r="BZ59" s="28"/>
      <c r="CA59" s="28"/>
      <c r="CB59" s="28"/>
      <c r="CC59" s="28"/>
      <c r="CD59" s="28"/>
      <c r="CE59" s="28"/>
      <c r="CI59" s="28"/>
      <c r="CJ59" s="28"/>
      <c r="CK59" s="28"/>
      <c r="CL59" s="28"/>
      <c r="CM59" s="28"/>
      <c r="CN59" s="28"/>
      <c r="CO59" s="113"/>
      <c r="CP59" s="28"/>
      <c r="CQ59" s="28"/>
      <c r="CR59" s="145"/>
      <c r="CS59" s="145"/>
      <c r="CT59" s="145"/>
    </row>
    <row r="60" spans="1:98" s="117" customFormat="1" ht="17.25">
      <c r="A60" s="117" t="s">
        <v>164</v>
      </c>
      <c r="B60" s="117" t="s">
        <v>153</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v>530066.29</v>
      </c>
      <c r="CJ60" s="28">
        <v>1577222.8</v>
      </c>
      <c r="CK60" s="28">
        <v>4270719.95</v>
      </c>
      <c r="CL60" s="28">
        <v>17158097.73</v>
      </c>
      <c r="CM60" s="28">
        <v>20604506.120000001</v>
      </c>
      <c r="CN60" s="28">
        <v>20673129.350000001</v>
      </c>
      <c r="CO60" s="28">
        <v>25195317.079999998</v>
      </c>
      <c r="CP60" s="28">
        <v>48868983.909999996</v>
      </c>
      <c r="CQ60" s="28">
        <v>51278675.369999997</v>
      </c>
      <c r="CR60" s="113">
        <v>35937110.030000001</v>
      </c>
      <c r="CS60" s="113">
        <v>46804011.5</v>
      </c>
      <c r="CT60" s="113">
        <v>46173744.5</v>
      </c>
    </row>
    <row r="61" spans="1:98" s="117" customFormat="1" ht="17.25">
      <c r="A61" s="117" t="s">
        <v>164</v>
      </c>
      <c r="B61" s="117" t="s">
        <v>154</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v>83382.37</v>
      </c>
      <c r="CJ61" s="28">
        <v>567050.49</v>
      </c>
      <c r="CK61" s="28">
        <v>978284.83</v>
      </c>
      <c r="CL61" s="28">
        <v>2788908.77</v>
      </c>
      <c r="CM61" s="28">
        <v>9406810.7899999991</v>
      </c>
      <c r="CN61" s="28">
        <v>13484137.1</v>
      </c>
      <c r="CO61" s="28">
        <v>13881564.18</v>
      </c>
      <c r="CP61" s="28">
        <v>15177051.539999999</v>
      </c>
      <c r="CQ61" s="28">
        <v>30965028.469999999</v>
      </c>
      <c r="CR61" s="113">
        <v>34744667.82</v>
      </c>
      <c r="CS61" s="113">
        <v>28344223.510000002</v>
      </c>
      <c r="CT61" s="113">
        <v>27485717.57</v>
      </c>
    </row>
    <row r="62" spans="1:98" s="117" customFormat="1" ht="17.25">
      <c r="A62" s="117" t="s">
        <v>164</v>
      </c>
      <c r="B62" s="117" t="s">
        <v>155</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v>81854.899999999994</v>
      </c>
      <c r="CJ62" s="28">
        <v>540841.32999999996</v>
      </c>
      <c r="CK62" s="28">
        <v>503790.08000000002</v>
      </c>
      <c r="CL62" s="28">
        <v>913184.12</v>
      </c>
      <c r="CM62" s="28">
        <v>1779486.3</v>
      </c>
      <c r="CN62" s="28">
        <v>6883864.8799999999</v>
      </c>
      <c r="CO62" s="28">
        <v>11249998.119999999</v>
      </c>
      <c r="CP62" s="28">
        <v>11871335.369999999</v>
      </c>
      <c r="CQ62" s="28">
        <v>14490085.16</v>
      </c>
      <c r="CR62" s="113">
        <v>26531433.550000001</v>
      </c>
      <c r="CS62" s="113">
        <v>33485034.809999999</v>
      </c>
      <c r="CT62" s="113">
        <v>28912660.75</v>
      </c>
    </row>
    <row r="63" spans="1:98" s="117" customFormat="1" ht="17.25">
      <c r="A63" s="117" t="s">
        <v>164</v>
      </c>
      <c r="B63" s="117" t="s">
        <v>1</v>
      </c>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v>1387344.7</v>
      </c>
      <c r="CJ63" s="28">
        <v>14822312.92</v>
      </c>
      <c r="CK63" s="28">
        <v>44010900.719999999</v>
      </c>
      <c r="CL63" s="28">
        <v>35075998.229999997</v>
      </c>
      <c r="CM63" s="28">
        <v>29868474.050000001</v>
      </c>
      <c r="CN63" s="28">
        <v>44543079.659999996</v>
      </c>
      <c r="CO63" s="28">
        <v>82189922.890000001</v>
      </c>
      <c r="CP63" s="28">
        <v>71292523.939999998</v>
      </c>
      <c r="CQ63" s="28">
        <v>44492327.200000003</v>
      </c>
      <c r="CR63" s="113">
        <v>36669392.509999998</v>
      </c>
      <c r="CS63" s="113">
        <v>97099893.879999995</v>
      </c>
      <c r="CT63" s="113">
        <v>191195731.21000001</v>
      </c>
    </row>
    <row r="64" spans="1:98" s="117" customFormat="1" ht="17.25">
      <c r="A64" s="117" t="s">
        <v>165</v>
      </c>
      <c r="B64" s="117" t="s">
        <v>60</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v>2361.7800000000002</v>
      </c>
      <c r="CJ64" s="28">
        <v>29294.11</v>
      </c>
      <c r="CK64" s="28">
        <v>157483.92000000001</v>
      </c>
      <c r="CL64" s="28">
        <v>270504.53000000003</v>
      </c>
      <c r="CM64" s="28">
        <v>763803.88</v>
      </c>
      <c r="CN64" s="28">
        <v>1462730.02</v>
      </c>
      <c r="CO64" s="28">
        <v>3985441.78</v>
      </c>
      <c r="CP64" s="28">
        <v>5180282.78</v>
      </c>
      <c r="CQ64" s="28">
        <v>5077807.57</v>
      </c>
      <c r="CR64" s="113">
        <v>5922212.4000000004</v>
      </c>
      <c r="CS64" s="113">
        <v>12755499.66</v>
      </c>
      <c r="CT64" s="113">
        <v>15989116.85</v>
      </c>
    </row>
    <row r="65" spans="1:98" s="117" customFormat="1" ht="17.25">
      <c r="A65" s="117" t="s">
        <v>165</v>
      </c>
      <c r="B65" s="117" t="s">
        <v>48</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v>31026779.399999999</v>
      </c>
      <c r="CJ65" s="28">
        <v>287768859.70999998</v>
      </c>
      <c r="CK65" s="28">
        <v>463808417.75999999</v>
      </c>
      <c r="CL65" s="28">
        <v>491984765.16000003</v>
      </c>
      <c r="CM65" s="28">
        <v>546905128.60000002</v>
      </c>
      <c r="CN65" s="28">
        <v>981717463.99000001</v>
      </c>
      <c r="CO65" s="28">
        <v>1398382697.49</v>
      </c>
      <c r="CP65" s="28">
        <v>1277159692.71</v>
      </c>
      <c r="CQ65" s="28">
        <v>1217603305.26</v>
      </c>
      <c r="CR65" s="113">
        <v>1242992071.3399999</v>
      </c>
      <c r="CS65" s="113">
        <v>2508567899.3400002</v>
      </c>
      <c r="CT65" s="113">
        <v>2913656875.3400002</v>
      </c>
    </row>
    <row r="66" spans="1:98" s="117" customFormat="1" ht="17.25">
      <c r="A66" s="117" t="s">
        <v>165</v>
      </c>
      <c r="B66" s="117" t="s">
        <v>49</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v>32414124.100000001</v>
      </c>
      <c r="CJ66" s="28">
        <v>302591172.63</v>
      </c>
      <c r="CK66" s="28">
        <v>507819318.48000002</v>
      </c>
      <c r="CL66" s="28">
        <v>527060763.38999999</v>
      </c>
      <c r="CM66" s="28">
        <v>576773602.64999998</v>
      </c>
      <c r="CN66" s="28">
        <v>1026260543.65</v>
      </c>
      <c r="CO66" s="28">
        <v>1480572620.3800001</v>
      </c>
      <c r="CP66" s="28">
        <v>1348452216.6500001</v>
      </c>
      <c r="CQ66" s="28">
        <v>1262095632.46</v>
      </c>
      <c r="CR66" s="113">
        <v>1279661463.8499999</v>
      </c>
      <c r="CS66" s="113">
        <v>2605667793.2199998</v>
      </c>
      <c r="CT66" s="113">
        <v>3104852606.5500002</v>
      </c>
    </row>
    <row r="67" spans="1:9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BH67" s="28"/>
      <c r="BI67" s="28"/>
      <c r="BJ67" s="28"/>
      <c r="BK67" s="28"/>
      <c r="BL67" s="28"/>
      <c r="BM67" s="28"/>
      <c r="BN67" s="28"/>
      <c r="BO67" s="28"/>
      <c r="BP67" s="28"/>
      <c r="BQ67" s="28"/>
      <c r="BR67" s="28"/>
      <c r="BS67" s="28"/>
      <c r="BW67" s="101"/>
      <c r="BX67" s="101"/>
      <c r="BY67" s="101"/>
      <c r="BZ67" s="28"/>
      <c r="CA67" s="28"/>
      <c r="CB67" s="28"/>
      <c r="CC67" s="28"/>
      <c r="CD67" s="28"/>
      <c r="CE67" s="28"/>
      <c r="CI67" s="28"/>
      <c r="CJ67" s="28"/>
      <c r="CK67" s="28"/>
      <c r="CL67" s="28"/>
      <c r="CM67" s="28"/>
      <c r="CN67" s="28"/>
    </row>
    <row r="68" spans="1:98">
      <c r="A68" t="s">
        <v>7</v>
      </c>
      <c r="B68" t="s">
        <v>153</v>
      </c>
      <c r="C68" s="28">
        <f>SUMIF($B$4:$B$66,$B68,C$4:C$66)</f>
        <v>121264.33</v>
      </c>
      <c r="D68" s="28">
        <f t="shared" ref="D68:BO69" si="0">SUMIF($B$4:$B$66,$B68,D$4:D$66)</f>
        <v>807286.51</v>
      </c>
      <c r="E68" s="28">
        <f t="shared" si="0"/>
        <v>3720733.66</v>
      </c>
      <c r="F68" s="28">
        <f t="shared" si="0"/>
        <v>7411676.9299999997</v>
      </c>
      <c r="G68" s="28">
        <f t="shared" si="0"/>
        <v>9989997.9100000001</v>
      </c>
      <c r="H68" s="28">
        <f t="shared" si="0"/>
        <v>11388345.5</v>
      </c>
      <c r="I68" s="28">
        <f t="shared" si="0"/>
        <v>11585842.01</v>
      </c>
      <c r="J68" s="28">
        <f t="shared" si="0"/>
        <v>24245734.989999998</v>
      </c>
      <c r="K68" s="28">
        <f t="shared" si="0"/>
        <v>32389769.030000001</v>
      </c>
      <c r="L68" s="28">
        <f t="shared" si="0"/>
        <v>23159424.48</v>
      </c>
      <c r="M68" s="28">
        <f t="shared" si="0"/>
        <v>30168763.850000001</v>
      </c>
      <c r="N68" s="28">
        <f t="shared" si="0"/>
        <v>35149313.270000003</v>
      </c>
      <c r="O68" s="28">
        <f t="shared" si="0"/>
        <v>75408965.480000004</v>
      </c>
      <c r="P68" s="28">
        <f t="shared" si="0"/>
        <v>58741235.890000001</v>
      </c>
      <c r="Q68" s="28">
        <f t="shared" si="0"/>
        <v>43215554.859999999</v>
      </c>
      <c r="R68" s="28">
        <f t="shared" si="0"/>
        <v>51277352.920000002</v>
      </c>
      <c r="S68" s="28">
        <f t="shared" si="0"/>
        <v>58288609.609999999</v>
      </c>
      <c r="T68" s="28">
        <f t="shared" si="0"/>
        <v>53251948.170000002</v>
      </c>
      <c r="U68" s="28">
        <f t="shared" si="0"/>
        <v>55389234.379999995</v>
      </c>
      <c r="V68" s="28">
        <f t="shared" si="0"/>
        <v>70414297.460000008</v>
      </c>
      <c r="W68" s="28">
        <f t="shared" si="0"/>
        <v>74603394.900000006</v>
      </c>
      <c r="X68" s="28">
        <f t="shared" si="0"/>
        <v>65584297.240000002</v>
      </c>
      <c r="Y68" s="28">
        <f t="shared" si="0"/>
        <v>69288426.560000002</v>
      </c>
      <c r="Z68" s="28">
        <f t="shared" si="0"/>
        <v>80420271.590000004</v>
      </c>
      <c r="AA68" s="28">
        <f t="shared" si="0"/>
        <v>118987332.16</v>
      </c>
      <c r="AB68" s="28">
        <f t="shared" si="0"/>
        <v>98324709.819999993</v>
      </c>
      <c r="AC68" s="28">
        <f t="shared" si="0"/>
        <v>82269944.139999986</v>
      </c>
      <c r="AD68" s="28">
        <f t="shared" si="0"/>
        <v>95693982.5</v>
      </c>
      <c r="AE68" s="28">
        <f t="shared" si="0"/>
        <v>108368875.84</v>
      </c>
      <c r="AF68" s="28">
        <f t="shared" si="0"/>
        <v>97534756.920000002</v>
      </c>
      <c r="AG68" s="28">
        <f t="shared" si="0"/>
        <v>112114031.67</v>
      </c>
      <c r="AH68" s="28">
        <f t="shared" si="0"/>
        <v>143089100.28999999</v>
      </c>
      <c r="AI68" s="28">
        <f t="shared" si="0"/>
        <v>139644785.71000001</v>
      </c>
      <c r="AJ68" s="28">
        <f t="shared" si="0"/>
        <v>115812084.16</v>
      </c>
      <c r="AK68" s="28">
        <f t="shared" si="0"/>
        <v>117832287.38</v>
      </c>
      <c r="AL68" s="28">
        <f t="shared" si="0"/>
        <v>138682430.24000001</v>
      </c>
      <c r="AM68" s="28">
        <f t="shared" si="0"/>
        <v>212464957.19000003</v>
      </c>
      <c r="AN68" s="28">
        <f t="shared" si="0"/>
        <v>181137906.76999998</v>
      </c>
      <c r="AO68" s="28">
        <f t="shared" si="0"/>
        <v>147757977.64999998</v>
      </c>
      <c r="AP68" s="28">
        <f t="shared" si="0"/>
        <v>148426833.86000001</v>
      </c>
      <c r="AQ68" s="28">
        <f t="shared" si="0"/>
        <v>141623243.61000001</v>
      </c>
      <c r="AR68" s="28">
        <f t="shared" si="0"/>
        <v>137630672.57999998</v>
      </c>
      <c r="AS68" s="28">
        <f t="shared" si="0"/>
        <v>146090806.62</v>
      </c>
      <c r="AT68" s="28">
        <f t="shared" si="0"/>
        <v>165493087</v>
      </c>
      <c r="AU68" s="28">
        <f t="shared" si="0"/>
        <v>169354767.33000001</v>
      </c>
      <c r="AV68" s="28">
        <f t="shared" si="0"/>
        <v>151166535.95999998</v>
      </c>
      <c r="AW68" s="28">
        <f t="shared" si="0"/>
        <v>164839846</v>
      </c>
      <c r="AX68" s="28">
        <f t="shared" si="0"/>
        <v>199045505</v>
      </c>
      <c r="AY68" s="28">
        <f t="shared" si="0"/>
        <v>234648662.41</v>
      </c>
      <c r="AZ68" s="28">
        <f t="shared" si="0"/>
        <v>210743916.06</v>
      </c>
      <c r="BA68" s="28">
        <f t="shared" si="0"/>
        <v>187879813.75999999</v>
      </c>
      <c r="BB68" s="28">
        <f t="shared" si="0"/>
        <v>203125167.72999999</v>
      </c>
      <c r="BC68" s="28">
        <f t="shared" si="0"/>
        <v>197363239.71000001</v>
      </c>
      <c r="BD68" s="28">
        <f t="shared" si="0"/>
        <v>188295663.16000003</v>
      </c>
      <c r="BE68" s="28">
        <f t="shared" si="0"/>
        <v>200820778.30000001</v>
      </c>
      <c r="BF68" s="28">
        <f t="shared" si="0"/>
        <v>228400885.47999999</v>
      </c>
      <c r="BG68" s="28">
        <f t="shared" si="0"/>
        <v>232964063.21000001</v>
      </c>
      <c r="BH68" s="28">
        <f t="shared" si="0"/>
        <v>210401027.15000001</v>
      </c>
      <c r="BI68" s="28">
        <f t="shared" si="0"/>
        <v>212196316.13</v>
      </c>
      <c r="BJ68" s="28">
        <f t="shared" si="0"/>
        <v>226068492.50999999</v>
      </c>
      <c r="BK68" s="28">
        <f t="shared" si="0"/>
        <v>221768822.63000101</v>
      </c>
      <c r="BL68" s="28">
        <f t="shared" si="0"/>
        <v>167172062.45000002</v>
      </c>
      <c r="BM68" s="28">
        <f t="shared" si="0"/>
        <v>138498262.68000001</v>
      </c>
      <c r="BN68" s="28">
        <f t="shared" si="0"/>
        <v>146101585.44999999</v>
      </c>
      <c r="BO68" s="28">
        <f t="shared" si="0"/>
        <v>156850093.69999999</v>
      </c>
      <c r="BP68" s="28">
        <f t="shared" ref="BP68:CH72" si="1">SUMIF($B$4:$B$66,$B68,BP$4:BP$66)</f>
        <v>158390222.85000002</v>
      </c>
      <c r="BQ68" s="28">
        <f t="shared" si="1"/>
        <v>190458911.09</v>
      </c>
      <c r="BR68" s="28">
        <f t="shared" si="1"/>
        <v>236622422.72</v>
      </c>
      <c r="BS68" s="28">
        <f t="shared" si="1"/>
        <v>223544359.18000001</v>
      </c>
      <c r="BT68" s="28">
        <f t="shared" si="1"/>
        <v>202869772.90000001</v>
      </c>
      <c r="BU68" s="28">
        <f t="shared" si="1"/>
        <v>211749241.58000001</v>
      </c>
      <c r="BV68" s="28">
        <f t="shared" si="1"/>
        <v>222631770.16</v>
      </c>
      <c r="BW68" s="28">
        <f t="shared" si="1"/>
        <v>190349807.94999999</v>
      </c>
      <c r="BX68" s="28">
        <f t="shared" si="1"/>
        <v>166794960.28</v>
      </c>
      <c r="BY68" s="28">
        <f t="shared" si="1"/>
        <v>135678310.23999998</v>
      </c>
      <c r="BZ68" s="28">
        <f t="shared" si="1"/>
        <v>136608345.97</v>
      </c>
      <c r="CA68" s="28">
        <f t="shared" si="1"/>
        <v>141817368.52000001</v>
      </c>
      <c r="CB68" s="28">
        <f t="shared" si="1"/>
        <v>141369109.53</v>
      </c>
      <c r="CC68" s="28">
        <f t="shared" si="1"/>
        <v>161689710.95000002</v>
      </c>
      <c r="CD68" s="28">
        <f t="shared" si="1"/>
        <v>176729786.54999998</v>
      </c>
      <c r="CE68" s="28">
        <f t="shared" si="1"/>
        <v>171014852.11000001</v>
      </c>
      <c r="CF68" s="28">
        <f t="shared" si="1"/>
        <v>170237195.72999999</v>
      </c>
      <c r="CG68" s="28">
        <f t="shared" si="1"/>
        <v>184246377.06999999</v>
      </c>
      <c r="CH68" s="28">
        <f t="shared" si="1"/>
        <v>270841306.05000001</v>
      </c>
      <c r="CI68" s="28">
        <f t="shared" ref="CI68:CT74" si="2">SUMIF($B$4:$B$66,$B68,CI$4:CI$66)</f>
        <v>310107111.25999999</v>
      </c>
      <c r="CJ68" s="28">
        <f t="shared" si="2"/>
        <v>299772326.99000007</v>
      </c>
      <c r="CK68" s="28">
        <f t="shared" si="2"/>
        <v>235067148.87</v>
      </c>
      <c r="CL68" s="28">
        <f t="shared" si="2"/>
        <v>205947925.99999997</v>
      </c>
      <c r="CM68" s="28">
        <f t="shared" si="2"/>
        <v>273569888.17999995</v>
      </c>
      <c r="CN68" s="28">
        <f t="shared" si="2"/>
        <v>231690827.86000004</v>
      </c>
      <c r="CO68" s="28">
        <f t="shared" si="2"/>
        <v>285268058.27000004</v>
      </c>
      <c r="CP68" s="28">
        <f t="shared" si="2"/>
        <v>279480766.79999995</v>
      </c>
      <c r="CQ68" s="28">
        <f t="shared" si="2"/>
        <v>268151085.82000002</v>
      </c>
      <c r="CR68" s="28">
        <f t="shared" si="2"/>
        <v>258474084.79999998</v>
      </c>
      <c r="CS68" s="28">
        <f t="shared" si="2"/>
        <v>284478199.87</v>
      </c>
      <c r="CT68" s="28">
        <f t="shared" si="2"/>
        <v>308333657.11000001</v>
      </c>
    </row>
    <row r="69" spans="1:98">
      <c r="A69" t="s">
        <v>7</v>
      </c>
      <c r="B69" t="s">
        <v>154</v>
      </c>
      <c r="C69" s="28">
        <f t="shared" ref="C69:R74" si="3">SUMIF($B$4:$B$66,$B69,C$4:C$66)</f>
        <v>161238.79999999999</v>
      </c>
      <c r="D69" s="28">
        <f t="shared" si="3"/>
        <v>381948.28</v>
      </c>
      <c r="E69" s="28">
        <f t="shared" si="3"/>
        <v>427397.59</v>
      </c>
      <c r="F69" s="28">
        <f t="shared" si="3"/>
        <v>1799060.19</v>
      </c>
      <c r="G69" s="28">
        <f t="shared" si="3"/>
        <v>4011643.08</v>
      </c>
      <c r="H69" s="28">
        <f t="shared" si="3"/>
        <v>5987551.0300000003</v>
      </c>
      <c r="I69" s="28">
        <f t="shared" si="3"/>
        <v>6449154.7400000002</v>
      </c>
      <c r="J69" s="28">
        <f t="shared" si="3"/>
        <v>6092782.7800000003</v>
      </c>
      <c r="K69" s="28">
        <f t="shared" si="3"/>
        <v>12269625.52</v>
      </c>
      <c r="L69" s="28">
        <f t="shared" si="3"/>
        <v>16972322.59</v>
      </c>
      <c r="M69" s="28">
        <f t="shared" si="3"/>
        <v>15205607.43</v>
      </c>
      <c r="N69" s="28">
        <f t="shared" si="3"/>
        <v>16304112.359999999</v>
      </c>
      <c r="O69" s="28">
        <f t="shared" si="3"/>
        <v>20364825.190000001</v>
      </c>
      <c r="P69" s="28">
        <f t="shared" si="3"/>
        <v>40750061.850000001</v>
      </c>
      <c r="Q69" s="28">
        <f t="shared" si="3"/>
        <v>37854865.969999999</v>
      </c>
      <c r="R69" s="28">
        <f t="shared" si="3"/>
        <v>31495829.48</v>
      </c>
      <c r="S69" s="28">
        <f t="shared" si="0"/>
        <v>36674647.75</v>
      </c>
      <c r="T69" s="28">
        <f t="shared" si="0"/>
        <v>38870185.840000004</v>
      </c>
      <c r="U69" s="28">
        <f t="shared" si="0"/>
        <v>35633529.810000002</v>
      </c>
      <c r="V69" s="28">
        <f t="shared" si="0"/>
        <v>31995400.080000002</v>
      </c>
      <c r="W69" s="28">
        <f t="shared" si="0"/>
        <v>36952052.869999997</v>
      </c>
      <c r="X69" s="28">
        <f t="shared" si="0"/>
        <v>38320186.340000004</v>
      </c>
      <c r="Y69" s="28">
        <f t="shared" si="0"/>
        <v>33548937.370000001</v>
      </c>
      <c r="Z69" s="28">
        <f t="shared" si="0"/>
        <v>35256571.009999998</v>
      </c>
      <c r="AA69" s="28">
        <f t="shared" si="0"/>
        <v>39602666.32</v>
      </c>
      <c r="AB69" s="28">
        <f t="shared" si="0"/>
        <v>58233192.540000007</v>
      </c>
      <c r="AC69" s="28">
        <f t="shared" si="0"/>
        <v>45046574.859999999</v>
      </c>
      <c r="AD69" s="28">
        <f t="shared" si="0"/>
        <v>41415478.060000002</v>
      </c>
      <c r="AE69" s="28">
        <f t="shared" si="0"/>
        <v>46018939.450000003</v>
      </c>
      <c r="AF69" s="28">
        <f t="shared" si="0"/>
        <v>55134425.690000005</v>
      </c>
      <c r="AG69" s="28">
        <f t="shared" si="0"/>
        <v>52105431.539999992</v>
      </c>
      <c r="AH69" s="28">
        <f t="shared" si="0"/>
        <v>55769790.699999996</v>
      </c>
      <c r="AI69" s="28">
        <f t="shared" si="0"/>
        <v>68956720.700000003</v>
      </c>
      <c r="AJ69" s="28">
        <f t="shared" si="0"/>
        <v>69189239.25</v>
      </c>
      <c r="AK69" s="28">
        <f t="shared" si="0"/>
        <v>61711714.269999996</v>
      </c>
      <c r="AL69" s="28">
        <f t="shared" si="0"/>
        <v>63380946.670000002</v>
      </c>
      <c r="AM69" s="28">
        <f t="shared" si="0"/>
        <v>69958131.649999991</v>
      </c>
      <c r="AN69" s="28">
        <f t="shared" si="0"/>
        <v>99570962.100000009</v>
      </c>
      <c r="AO69" s="28">
        <f t="shared" si="0"/>
        <v>84489352.099999994</v>
      </c>
      <c r="AP69" s="28">
        <f t="shared" si="0"/>
        <v>74069288.86999999</v>
      </c>
      <c r="AQ69" s="28">
        <f t="shared" si="0"/>
        <v>72114329.469999999</v>
      </c>
      <c r="AR69" s="28">
        <f t="shared" si="0"/>
        <v>67926160.030000001</v>
      </c>
      <c r="AS69" s="28">
        <f t="shared" si="0"/>
        <v>63701809.780000001</v>
      </c>
      <c r="AT69" s="28">
        <f t="shared" si="0"/>
        <v>62528418.380000003</v>
      </c>
      <c r="AU69" s="28">
        <f t="shared" si="0"/>
        <v>72047052.079999998</v>
      </c>
      <c r="AV69" s="28">
        <f t="shared" si="0"/>
        <v>75244462.120000005</v>
      </c>
      <c r="AW69" s="28">
        <f t="shared" si="0"/>
        <v>73307468.980000004</v>
      </c>
      <c r="AX69" s="28">
        <f t="shared" si="0"/>
        <v>82961486.789999992</v>
      </c>
      <c r="AY69" s="28">
        <f t="shared" si="0"/>
        <v>94534655.949999988</v>
      </c>
      <c r="AZ69" s="28">
        <f t="shared" si="0"/>
        <v>110797720.00999999</v>
      </c>
      <c r="BA69" s="28">
        <f t="shared" si="0"/>
        <v>96636713.879999995</v>
      </c>
      <c r="BB69" s="28">
        <f t="shared" si="0"/>
        <v>87941852.829999998</v>
      </c>
      <c r="BC69" s="28">
        <f t="shared" si="0"/>
        <v>100578741.75</v>
      </c>
      <c r="BD69" s="28">
        <f t="shared" si="0"/>
        <v>113360351.11</v>
      </c>
      <c r="BE69" s="28">
        <f t="shared" si="0"/>
        <v>106694586.95</v>
      </c>
      <c r="BF69" s="28">
        <f t="shared" si="0"/>
        <v>109298166.21000001</v>
      </c>
      <c r="BG69" s="28">
        <f t="shared" si="0"/>
        <v>109866142.46000001</v>
      </c>
      <c r="BH69" s="28">
        <f t="shared" si="0"/>
        <v>101959543.69999999</v>
      </c>
      <c r="BI69" s="28">
        <f t="shared" si="0"/>
        <v>90044947.780000001</v>
      </c>
      <c r="BJ69" s="28">
        <f t="shared" si="0"/>
        <v>93877041.939999998</v>
      </c>
      <c r="BK69" s="28">
        <f t="shared" si="0"/>
        <v>87446449.870000005</v>
      </c>
      <c r="BL69" s="28">
        <f t="shared" si="0"/>
        <v>98104710.419999987</v>
      </c>
      <c r="BM69" s="28">
        <f t="shared" si="0"/>
        <v>90461658.799999997</v>
      </c>
      <c r="BN69" s="28">
        <f t="shared" si="0"/>
        <v>78738086.910000011</v>
      </c>
      <c r="BO69" s="28">
        <f t="shared" si="0"/>
        <v>84124999.670000002</v>
      </c>
      <c r="BP69" s="28">
        <f t="shared" si="1"/>
        <v>99626350.769999996</v>
      </c>
      <c r="BQ69" s="28">
        <f t="shared" si="1"/>
        <v>92989216.030000001</v>
      </c>
      <c r="BR69" s="28">
        <f t="shared" si="1"/>
        <v>111760151.00999999</v>
      </c>
      <c r="BS69" s="28">
        <f t="shared" si="1"/>
        <v>125671758.15000001</v>
      </c>
      <c r="BT69" s="28">
        <f t="shared" si="1"/>
        <v>124004071.47</v>
      </c>
      <c r="BU69" s="28">
        <f t="shared" si="1"/>
        <v>119968407.16</v>
      </c>
      <c r="BV69" s="28">
        <f t="shared" si="1"/>
        <v>117473637.12</v>
      </c>
      <c r="BW69" s="28">
        <f t="shared" si="1"/>
        <v>98031611.460000008</v>
      </c>
      <c r="BX69" s="28">
        <f t="shared" si="1"/>
        <v>99412151.060000002</v>
      </c>
      <c r="BY69" s="28">
        <f t="shared" si="1"/>
        <v>80975109.620000005</v>
      </c>
      <c r="BZ69" s="28">
        <f t="shared" si="1"/>
        <v>78119290.200000003</v>
      </c>
      <c r="CA69" s="28">
        <f t="shared" si="1"/>
        <v>75609514.960000008</v>
      </c>
      <c r="CB69" s="28">
        <f t="shared" si="1"/>
        <v>83652128.340000004</v>
      </c>
      <c r="CC69" s="28">
        <f t="shared" si="1"/>
        <v>83412831.469999999</v>
      </c>
      <c r="CD69" s="28">
        <f t="shared" si="1"/>
        <v>92264370.929999992</v>
      </c>
      <c r="CE69" s="28">
        <f t="shared" si="1"/>
        <v>94729835.870000005</v>
      </c>
      <c r="CF69" s="28">
        <f t="shared" si="1"/>
        <v>95253526.950000003</v>
      </c>
      <c r="CG69" s="28">
        <f t="shared" si="1"/>
        <v>91144219.739999995</v>
      </c>
      <c r="CH69" s="28">
        <f t="shared" si="1"/>
        <v>105246593.62</v>
      </c>
      <c r="CI69" s="28">
        <f t="shared" si="2"/>
        <v>155600738.56</v>
      </c>
      <c r="CJ69" s="28">
        <f t="shared" si="2"/>
        <v>175699501.16000003</v>
      </c>
      <c r="CK69" s="28">
        <f t="shared" si="2"/>
        <v>164925823.09</v>
      </c>
      <c r="CL69" s="28">
        <f t="shared" si="2"/>
        <v>138771363.60000002</v>
      </c>
      <c r="CM69" s="28">
        <f t="shared" si="2"/>
        <v>123303652.31</v>
      </c>
      <c r="CN69" s="28">
        <f t="shared" si="2"/>
        <v>171239102.41</v>
      </c>
      <c r="CO69" s="28">
        <f t="shared" si="2"/>
        <v>165261490.27000001</v>
      </c>
      <c r="CP69" s="28">
        <f t="shared" si="2"/>
        <v>160422993.30999997</v>
      </c>
      <c r="CQ69" s="28">
        <f t="shared" si="2"/>
        <v>165462205.69</v>
      </c>
      <c r="CR69" s="28">
        <f t="shared" si="2"/>
        <v>163059810.20000002</v>
      </c>
      <c r="CS69" s="28">
        <f t="shared" si="2"/>
        <v>158327247.03999999</v>
      </c>
      <c r="CT69" s="28">
        <f t="shared" si="2"/>
        <v>165761074.13</v>
      </c>
    </row>
    <row r="70" spans="1:98">
      <c r="A70" t="s">
        <v>7</v>
      </c>
      <c r="B70" t="s">
        <v>155</v>
      </c>
      <c r="C70" s="28">
        <f t="shared" si="3"/>
        <v>86438.94</v>
      </c>
      <c r="D70" s="28">
        <f t="shared" ref="D70:BO73" si="4">SUMIF($B$4:$B$66,$B70,D$4:D$66)</f>
        <v>158108.82999999999</v>
      </c>
      <c r="E70" s="28">
        <f t="shared" si="4"/>
        <v>115138.28</v>
      </c>
      <c r="F70" s="28">
        <f t="shared" si="4"/>
        <v>150013.54</v>
      </c>
      <c r="G70" s="28">
        <f t="shared" si="4"/>
        <v>909934.82</v>
      </c>
      <c r="H70" s="28">
        <f t="shared" si="4"/>
        <v>1679264.69</v>
      </c>
      <c r="I70" s="28">
        <f t="shared" si="4"/>
        <v>2375103.87</v>
      </c>
      <c r="J70" s="28">
        <f t="shared" si="4"/>
        <v>2263460</v>
      </c>
      <c r="K70" s="28">
        <f t="shared" si="4"/>
        <v>2582345.2200000002</v>
      </c>
      <c r="L70" s="28">
        <f t="shared" si="4"/>
        <v>5776309.1600000001</v>
      </c>
      <c r="M70" s="28">
        <f t="shared" si="4"/>
        <v>10628964.08</v>
      </c>
      <c r="N70" s="28">
        <f t="shared" si="4"/>
        <v>8447260.1799999997</v>
      </c>
      <c r="O70" s="28">
        <f t="shared" si="4"/>
        <v>8542630.7400000002</v>
      </c>
      <c r="P70" s="28">
        <f t="shared" si="4"/>
        <v>9993271.8599999994</v>
      </c>
      <c r="Q70" s="28">
        <f t="shared" si="4"/>
        <v>19244777.77</v>
      </c>
      <c r="R70" s="28">
        <f t="shared" si="4"/>
        <v>18818989.900000002</v>
      </c>
      <c r="S70" s="28">
        <f t="shared" si="4"/>
        <v>16373072.140000001</v>
      </c>
      <c r="T70" s="28">
        <f t="shared" si="4"/>
        <v>15493495.289999999</v>
      </c>
      <c r="U70" s="28">
        <f t="shared" si="4"/>
        <v>17448178.939999998</v>
      </c>
      <c r="V70" s="28">
        <f t="shared" si="4"/>
        <v>14365952.309999999</v>
      </c>
      <c r="W70" s="28">
        <f t="shared" si="4"/>
        <v>15268552.98</v>
      </c>
      <c r="X70" s="28">
        <f t="shared" si="4"/>
        <v>18263172.119999997</v>
      </c>
      <c r="Y70" s="28">
        <f t="shared" si="4"/>
        <v>19203461.299999997</v>
      </c>
      <c r="Z70" s="28">
        <f t="shared" si="4"/>
        <v>17563561.5</v>
      </c>
      <c r="AA70" s="28">
        <f t="shared" si="4"/>
        <v>17369805.98</v>
      </c>
      <c r="AB70" s="28">
        <f t="shared" si="4"/>
        <v>18616136.400000002</v>
      </c>
      <c r="AC70" s="28">
        <f t="shared" si="4"/>
        <v>27458074.779999997</v>
      </c>
      <c r="AD70" s="28">
        <f t="shared" si="4"/>
        <v>27660328.539999999</v>
      </c>
      <c r="AE70" s="28">
        <f t="shared" si="4"/>
        <v>23502298.969999999</v>
      </c>
      <c r="AF70" s="28">
        <f t="shared" si="4"/>
        <v>25190727.970000003</v>
      </c>
      <c r="AG70" s="28">
        <f t="shared" si="4"/>
        <v>27991960.91</v>
      </c>
      <c r="AH70" s="28">
        <f t="shared" si="4"/>
        <v>25536309.68</v>
      </c>
      <c r="AI70" s="28">
        <f t="shared" si="4"/>
        <v>26835419.469999999</v>
      </c>
      <c r="AJ70" s="28">
        <f t="shared" si="4"/>
        <v>30307118.84</v>
      </c>
      <c r="AK70" s="28">
        <f t="shared" si="4"/>
        <v>33477291.109999999</v>
      </c>
      <c r="AL70" s="28">
        <f t="shared" si="4"/>
        <v>31531050.599999998</v>
      </c>
      <c r="AM70" s="28">
        <f t="shared" si="4"/>
        <v>29138558.280000001</v>
      </c>
      <c r="AN70" s="28">
        <f t="shared" si="4"/>
        <v>33328429.719999999</v>
      </c>
      <c r="AO70" s="28">
        <f t="shared" si="4"/>
        <v>41480937.460000001</v>
      </c>
      <c r="AP70" s="28">
        <f t="shared" si="4"/>
        <v>36591502.159999996</v>
      </c>
      <c r="AQ70" s="28">
        <f t="shared" si="4"/>
        <v>32990455.650000002</v>
      </c>
      <c r="AR70" s="28">
        <f t="shared" si="4"/>
        <v>35427858.629999995</v>
      </c>
      <c r="AS70" s="28">
        <f t="shared" si="4"/>
        <v>37224437.350000001</v>
      </c>
      <c r="AT70" s="28">
        <f t="shared" si="4"/>
        <v>35187246.410000004</v>
      </c>
      <c r="AU70" s="28">
        <f t="shared" si="4"/>
        <v>36585426.57</v>
      </c>
      <c r="AV70" s="28">
        <f t="shared" si="4"/>
        <v>38781403.730000004</v>
      </c>
      <c r="AW70" s="28">
        <f t="shared" si="4"/>
        <v>45640584.760000005</v>
      </c>
      <c r="AX70" s="28">
        <f t="shared" si="4"/>
        <v>45005161.350000001</v>
      </c>
      <c r="AY70" s="28">
        <f t="shared" si="4"/>
        <v>44845497.649999999</v>
      </c>
      <c r="AZ70" s="28">
        <f t="shared" si="4"/>
        <v>50281599.210000001</v>
      </c>
      <c r="BA70" s="28">
        <f t="shared" si="4"/>
        <v>57200341.689999998</v>
      </c>
      <c r="BB70" s="28">
        <f t="shared" si="4"/>
        <v>53906496.110000007</v>
      </c>
      <c r="BC70" s="28">
        <f t="shared" si="4"/>
        <v>52072506.600000001</v>
      </c>
      <c r="BD70" s="28">
        <f t="shared" si="4"/>
        <v>59479199.810000002</v>
      </c>
      <c r="BE70" s="28">
        <f t="shared" si="4"/>
        <v>63333946.609999999</v>
      </c>
      <c r="BF70" s="28">
        <f t="shared" si="4"/>
        <v>59335665.460000001</v>
      </c>
      <c r="BG70" s="28">
        <f t="shared" si="4"/>
        <v>56196459.829999991</v>
      </c>
      <c r="BH70" s="28">
        <f t="shared" si="4"/>
        <v>56501138.950000003</v>
      </c>
      <c r="BI70" s="28">
        <f t="shared" si="4"/>
        <v>58040212.57</v>
      </c>
      <c r="BJ70" s="28">
        <f t="shared" si="4"/>
        <v>52149840.560000002</v>
      </c>
      <c r="BK70" s="28">
        <f t="shared" si="4"/>
        <v>52535426.810000002</v>
      </c>
      <c r="BL70" s="28">
        <f t="shared" si="4"/>
        <v>52023782.619999997</v>
      </c>
      <c r="BM70" s="28">
        <f t="shared" si="4"/>
        <v>58524606.929999992</v>
      </c>
      <c r="BN70" s="28">
        <f t="shared" si="4"/>
        <v>45196493.990000002</v>
      </c>
      <c r="BO70" s="28">
        <f t="shared" si="4"/>
        <v>42660183.730000004</v>
      </c>
      <c r="BP70" s="28">
        <f t="shared" si="1"/>
        <v>54646029.5</v>
      </c>
      <c r="BQ70" s="28">
        <f t="shared" si="1"/>
        <v>58766480.759999998</v>
      </c>
      <c r="BR70" s="28">
        <f t="shared" si="1"/>
        <v>63280762.850000001</v>
      </c>
      <c r="BS70" s="28">
        <f t="shared" si="1"/>
        <v>68592395.519999996</v>
      </c>
      <c r="BT70" s="28">
        <f t="shared" si="1"/>
        <v>82129287.900000006</v>
      </c>
      <c r="BU70" s="28">
        <f t="shared" si="1"/>
        <v>81642385.090000004</v>
      </c>
      <c r="BV70" s="28">
        <f t="shared" si="1"/>
        <v>80898554.859999999</v>
      </c>
      <c r="BW70" s="28">
        <f t="shared" si="1"/>
        <v>75950447.359999999</v>
      </c>
      <c r="BX70" s="28">
        <f t="shared" si="1"/>
        <v>68751743.519999996</v>
      </c>
      <c r="BY70" s="28">
        <f t="shared" si="1"/>
        <v>64582498.469999999</v>
      </c>
      <c r="BZ70" s="28">
        <f t="shared" si="1"/>
        <v>63386019.759999998</v>
      </c>
      <c r="CA70" s="28">
        <f t="shared" si="1"/>
        <v>61403156.120000005</v>
      </c>
      <c r="CB70" s="28">
        <f t="shared" si="1"/>
        <v>62767785.57</v>
      </c>
      <c r="CC70" s="28">
        <f t="shared" si="1"/>
        <v>67864562.840000004</v>
      </c>
      <c r="CD70" s="28">
        <f t="shared" si="1"/>
        <v>65522050.170000002</v>
      </c>
      <c r="CE70" s="28">
        <f t="shared" si="1"/>
        <v>71318560.190000013</v>
      </c>
      <c r="CF70" s="28">
        <f t="shared" si="1"/>
        <v>75679523.859999999</v>
      </c>
      <c r="CG70" s="28">
        <f t="shared" si="1"/>
        <v>77812150.75</v>
      </c>
      <c r="CH70" s="28">
        <f t="shared" si="1"/>
        <v>75566474.980000004</v>
      </c>
      <c r="CI70" s="28">
        <f t="shared" si="2"/>
        <v>88304193.059999987</v>
      </c>
      <c r="CJ70" s="28">
        <f t="shared" si="2"/>
        <v>127502152.13</v>
      </c>
      <c r="CK70" s="28">
        <f t="shared" si="2"/>
        <v>137204978.96000001</v>
      </c>
      <c r="CL70" s="28">
        <f t="shared" si="2"/>
        <v>139126117.61000001</v>
      </c>
      <c r="CM70" s="28">
        <f t="shared" si="2"/>
        <v>124547813.54000001</v>
      </c>
      <c r="CN70" s="28">
        <f t="shared" si="2"/>
        <v>116283473.94</v>
      </c>
      <c r="CO70" s="28">
        <f t="shared" si="2"/>
        <v>167437548.81999999</v>
      </c>
      <c r="CP70" s="28">
        <f t="shared" si="2"/>
        <v>147408164.34</v>
      </c>
      <c r="CQ70" s="28">
        <f t="shared" si="2"/>
        <v>151396280.25999999</v>
      </c>
      <c r="CR70" s="28">
        <f t="shared" si="2"/>
        <v>160691321.94</v>
      </c>
      <c r="CS70" s="28">
        <f t="shared" si="2"/>
        <v>168343634.66</v>
      </c>
      <c r="CT70" s="28">
        <f t="shared" si="2"/>
        <v>166860626.08000001</v>
      </c>
    </row>
    <row r="71" spans="1:98">
      <c r="A71" t="s">
        <v>7</v>
      </c>
      <c r="B71" t="s">
        <v>1</v>
      </c>
      <c r="C71" s="28">
        <f t="shared" si="3"/>
        <v>2160660.15</v>
      </c>
      <c r="D71" s="28">
        <f t="shared" si="4"/>
        <v>10010562.48</v>
      </c>
      <c r="E71" s="28">
        <f t="shared" si="4"/>
        <v>28754002.379999999</v>
      </c>
      <c r="F71" s="28">
        <f t="shared" si="4"/>
        <v>41030964.659999996</v>
      </c>
      <c r="G71" s="28">
        <f t="shared" si="4"/>
        <v>39762584.18</v>
      </c>
      <c r="H71" s="28">
        <f t="shared" si="4"/>
        <v>64295150.969999999</v>
      </c>
      <c r="I71" s="28">
        <f t="shared" si="4"/>
        <v>87439447.549999997</v>
      </c>
      <c r="J71" s="28">
        <f t="shared" si="4"/>
        <v>110449962.29000001</v>
      </c>
      <c r="K71" s="28">
        <f t="shared" si="4"/>
        <v>105902218.02</v>
      </c>
      <c r="L71" s="28">
        <f t="shared" si="4"/>
        <v>97541713.909999996</v>
      </c>
      <c r="M71" s="28">
        <f t="shared" si="4"/>
        <v>126224442.78</v>
      </c>
      <c r="N71" s="28">
        <f t="shared" si="4"/>
        <v>200825531.75999999</v>
      </c>
      <c r="O71" s="28">
        <f t="shared" si="4"/>
        <v>228239479.84999999</v>
      </c>
      <c r="P71" s="28">
        <f t="shared" si="4"/>
        <v>199834034.30000001</v>
      </c>
      <c r="Q71" s="28">
        <f t="shared" si="4"/>
        <v>211177416.50000098</v>
      </c>
      <c r="R71" s="28">
        <f t="shared" si="4"/>
        <v>229343758.38999999</v>
      </c>
      <c r="S71" s="28">
        <f t="shared" si="4"/>
        <v>197297788.28999999</v>
      </c>
      <c r="T71" s="28">
        <f t="shared" si="4"/>
        <v>202451048.800001</v>
      </c>
      <c r="U71" s="28">
        <f t="shared" si="4"/>
        <v>236940841.64999902</v>
      </c>
      <c r="V71" s="28">
        <f t="shared" si="4"/>
        <v>243373934.38999999</v>
      </c>
      <c r="W71" s="28">
        <f t="shared" si="4"/>
        <v>240255176.01999998</v>
      </c>
      <c r="X71" s="28">
        <f t="shared" si="4"/>
        <v>217504303.25999999</v>
      </c>
      <c r="Y71" s="28">
        <f t="shared" si="4"/>
        <v>250831800.69</v>
      </c>
      <c r="Z71" s="28">
        <f t="shared" si="4"/>
        <v>340083520.89999998</v>
      </c>
      <c r="AA71" s="28">
        <f t="shared" si="4"/>
        <v>378242304.07999998</v>
      </c>
      <c r="AB71" s="28">
        <f t="shared" si="4"/>
        <v>313470507.64999896</v>
      </c>
      <c r="AC71" s="28">
        <f t="shared" si="4"/>
        <v>333853084.28999996</v>
      </c>
      <c r="AD71" s="28">
        <f t="shared" si="4"/>
        <v>341842634.50999999</v>
      </c>
      <c r="AE71" s="28">
        <f t="shared" si="4"/>
        <v>314039730.76999998</v>
      </c>
      <c r="AF71" s="28">
        <f t="shared" si="4"/>
        <v>335899317.32999897</v>
      </c>
      <c r="AG71" s="28">
        <f t="shared" si="4"/>
        <v>382892552.27000004</v>
      </c>
      <c r="AH71" s="28">
        <f t="shared" si="4"/>
        <v>361629496.06999999</v>
      </c>
      <c r="AI71" s="28">
        <f t="shared" si="4"/>
        <v>347064006.36000001</v>
      </c>
      <c r="AJ71" s="28">
        <f t="shared" si="4"/>
        <v>339985754.86000001</v>
      </c>
      <c r="AK71" s="28">
        <f t="shared" si="4"/>
        <v>383517215.25999999</v>
      </c>
      <c r="AL71" s="28">
        <f t="shared" si="4"/>
        <v>461456223.169999</v>
      </c>
      <c r="AM71" s="28">
        <f t="shared" si="4"/>
        <v>498316218.99000299</v>
      </c>
      <c r="AN71" s="28">
        <f t="shared" si="4"/>
        <v>430674845.18999898</v>
      </c>
      <c r="AO71" s="28">
        <f t="shared" si="4"/>
        <v>448681683.81000203</v>
      </c>
      <c r="AP71" s="28">
        <f t="shared" si="4"/>
        <v>468837150.01999998</v>
      </c>
      <c r="AQ71" s="28">
        <f t="shared" si="4"/>
        <v>416291738.23999906</v>
      </c>
      <c r="AR71" s="28">
        <f t="shared" si="4"/>
        <v>445291337.38999999</v>
      </c>
      <c r="AS71" s="28">
        <f t="shared" si="4"/>
        <v>512869272.18000001</v>
      </c>
      <c r="AT71" s="28">
        <f t="shared" si="4"/>
        <v>497428503.81999898</v>
      </c>
      <c r="AU71" s="28">
        <f t="shared" si="4"/>
        <v>471338792.30999899</v>
      </c>
      <c r="AV71" s="28">
        <f t="shared" si="4"/>
        <v>443319890.88</v>
      </c>
      <c r="AW71" s="28">
        <f t="shared" si="4"/>
        <v>507176942.01999897</v>
      </c>
      <c r="AX71" s="28">
        <f t="shared" si="4"/>
        <v>581317197.94000006</v>
      </c>
      <c r="AY71" s="28">
        <f t="shared" si="4"/>
        <v>647344201.60000098</v>
      </c>
      <c r="AZ71" s="28">
        <f t="shared" si="4"/>
        <v>565390227.6400001</v>
      </c>
      <c r="BA71" s="28">
        <f t="shared" si="4"/>
        <v>585916809.47999799</v>
      </c>
      <c r="BB71" s="28">
        <f t="shared" si="4"/>
        <v>610167192.21000099</v>
      </c>
      <c r="BC71" s="28">
        <f t="shared" si="4"/>
        <v>546319954.60999894</v>
      </c>
      <c r="BD71" s="28">
        <f t="shared" si="4"/>
        <v>562133307.41999996</v>
      </c>
      <c r="BE71" s="28">
        <f t="shared" si="4"/>
        <v>677537790.97000003</v>
      </c>
      <c r="BF71" s="28">
        <f t="shared" si="4"/>
        <v>616926852.36999798</v>
      </c>
      <c r="BG71" s="28">
        <f t="shared" si="4"/>
        <v>590174879.64999902</v>
      </c>
      <c r="BH71" s="28">
        <f t="shared" si="4"/>
        <v>586698938.28000009</v>
      </c>
      <c r="BI71" s="28">
        <f t="shared" si="4"/>
        <v>661721307.299999</v>
      </c>
      <c r="BJ71" s="28">
        <f t="shared" si="4"/>
        <v>836729047.50999594</v>
      </c>
      <c r="BK71" s="28">
        <f t="shared" si="4"/>
        <v>1007318076.1999999</v>
      </c>
      <c r="BL71" s="28">
        <f t="shared" si="4"/>
        <v>1217448664.8400018</v>
      </c>
      <c r="BM71" s="28">
        <f t="shared" si="4"/>
        <v>2383855122.4499989</v>
      </c>
      <c r="BN71" s="28">
        <f t="shared" si="4"/>
        <v>2700067839.1800113</v>
      </c>
      <c r="BO71" s="28">
        <f t="shared" si="4"/>
        <v>2662105504.4300098</v>
      </c>
      <c r="BP71" s="28">
        <f t="shared" si="1"/>
        <v>1821629919.3900051</v>
      </c>
      <c r="BQ71" s="28">
        <f t="shared" si="1"/>
        <v>1561577460.7099991</v>
      </c>
      <c r="BR71" s="28">
        <f t="shared" si="1"/>
        <v>1313030506.670001</v>
      </c>
      <c r="BS71" s="28">
        <f t="shared" si="1"/>
        <v>1022638076.38</v>
      </c>
      <c r="BT71" s="28">
        <f t="shared" si="1"/>
        <v>909747580.13999999</v>
      </c>
      <c r="BU71" s="28">
        <f t="shared" si="1"/>
        <v>899976545.17000103</v>
      </c>
      <c r="BV71" s="28">
        <f t="shared" si="1"/>
        <v>938213293.06000197</v>
      </c>
      <c r="BW71" s="28">
        <f t="shared" si="1"/>
        <v>681402068.38999999</v>
      </c>
      <c r="BX71" s="28">
        <f t="shared" si="1"/>
        <v>571395769.93000007</v>
      </c>
      <c r="BY71" s="28">
        <f t="shared" si="1"/>
        <v>593853514.96000004</v>
      </c>
      <c r="BZ71" s="28">
        <f t="shared" si="1"/>
        <v>613615581.43000007</v>
      </c>
      <c r="CA71" s="28">
        <f t="shared" si="1"/>
        <v>498670237.63</v>
      </c>
      <c r="CB71" s="28">
        <f t="shared" si="1"/>
        <v>516350799.66000009</v>
      </c>
      <c r="CC71" s="28">
        <f t="shared" si="1"/>
        <v>547317478.80000007</v>
      </c>
      <c r="CD71" s="28">
        <f t="shared" si="1"/>
        <v>462915430.45999992</v>
      </c>
      <c r="CE71" s="28">
        <f t="shared" si="1"/>
        <v>390404167.76999998</v>
      </c>
      <c r="CF71" s="28">
        <f t="shared" si="1"/>
        <v>301668505.28000003</v>
      </c>
      <c r="CG71" s="28">
        <f t="shared" si="1"/>
        <v>302320141.05000001</v>
      </c>
      <c r="CH71" s="28">
        <f t="shared" si="1"/>
        <v>311381739.93000001</v>
      </c>
      <c r="CI71" s="28">
        <f t="shared" si="2"/>
        <v>227345607.5</v>
      </c>
      <c r="CJ71" s="28">
        <f t="shared" si="2"/>
        <v>196254953.30999997</v>
      </c>
      <c r="CK71" s="28">
        <f t="shared" si="2"/>
        <v>237736656.87999997</v>
      </c>
      <c r="CL71" s="28">
        <f t="shared" si="2"/>
        <v>192700066.20999998</v>
      </c>
      <c r="CM71" s="28">
        <f t="shared" si="2"/>
        <v>169295240.81999999</v>
      </c>
      <c r="CN71" s="28">
        <f t="shared" si="2"/>
        <v>190921331.81</v>
      </c>
      <c r="CO71" s="28">
        <f t="shared" si="2"/>
        <v>234168822.48000002</v>
      </c>
      <c r="CP71" s="28">
        <f t="shared" si="2"/>
        <v>208518442.15000001</v>
      </c>
      <c r="CQ71" s="28">
        <f t="shared" si="2"/>
        <v>232296489.53000003</v>
      </c>
      <c r="CR71" s="28">
        <f t="shared" si="2"/>
        <v>176366628.54999998</v>
      </c>
      <c r="CS71" s="28">
        <f t="shared" si="2"/>
        <v>236941639.69999999</v>
      </c>
      <c r="CT71" s="28">
        <f t="shared" si="2"/>
        <v>322544043.68000001</v>
      </c>
    </row>
    <row r="72" spans="1:98">
      <c r="A72" t="s">
        <v>7</v>
      </c>
      <c r="B72" t="s">
        <v>60</v>
      </c>
      <c r="C72" s="28">
        <f t="shared" si="3"/>
        <v>30000</v>
      </c>
      <c r="D72" s="28">
        <f t="shared" si="4"/>
        <v>24715.72</v>
      </c>
      <c r="E72" s="28">
        <f t="shared" si="4"/>
        <v>82824.09</v>
      </c>
      <c r="F72" s="28">
        <f t="shared" si="4"/>
        <v>196582.58</v>
      </c>
      <c r="G72" s="28">
        <f t="shared" si="4"/>
        <v>145092.75</v>
      </c>
      <c r="H72" s="28">
        <f t="shared" si="4"/>
        <v>626448.53</v>
      </c>
      <c r="I72" s="28">
        <f t="shared" si="4"/>
        <v>941800.17</v>
      </c>
      <c r="J72" s="28">
        <f t="shared" si="4"/>
        <v>1318362.17</v>
      </c>
      <c r="K72" s="28">
        <f t="shared" si="4"/>
        <v>1203033.93</v>
      </c>
      <c r="L72" s="28">
        <f t="shared" si="4"/>
        <v>1204679.57</v>
      </c>
      <c r="M72" s="28">
        <f t="shared" si="4"/>
        <v>2813141.57</v>
      </c>
      <c r="N72" s="28">
        <f t="shared" si="4"/>
        <v>4415451.79</v>
      </c>
      <c r="O72" s="28">
        <f t="shared" si="4"/>
        <v>2960456.1500000004</v>
      </c>
      <c r="P72" s="28">
        <f t="shared" si="4"/>
        <v>3034227.88</v>
      </c>
      <c r="Q72" s="28">
        <f t="shared" si="4"/>
        <v>2629523.8800000004</v>
      </c>
      <c r="R72" s="28">
        <f t="shared" si="4"/>
        <v>6348392.4299999997</v>
      </c>
      <c r="S72" s="28">
        <f t="shared" si="4"/>
        <v>6529845.2800000003</v>
      </c>
      <c r="T72" s="28">
        <f t="shared" si="4"/>
        <v>3730517.83</v>
      </c>
      <c r="U72" s="28">
        <f t="shared" si="4"/>
        <v>5343999.75</v>
      </c>
      <c r="V72" s="28">
        <f t="shared" si="4"/>
        <v>5116324.7200000007</v>
      </c>
      <c r="W72" s="28">
        <f t="shared" si="4"/>
        <v>4045240.3199999998</v>
      </c>
      <c r="X72" s="28">
        <f t="shared" si="4"/>
        <v>6017248.4699999997</v>
      </c>
      <c r="Y72" s="28">
        <f t="shared" si="4"/>
        <v>7003743.9100000001</v>
      </c>
      <c r="Z72" s="28">
        <f t="shared" si="4"/>
        <v>6293571.7599999998</v>
      </c>
      <c r="AA72" s="28">
        <f t="shared" si="4"/>
        <v>6723706.3899999997</v>
      </c>
      <c r="AB72" s="28">
        <f t="shared" si="4"/>
        <v>5641155.1099999994</v>
      </c>
      <c r="AC72" s="28">
        <f t="shared" si="4"/>
        <v>5642673.79</v>
      </c>
      <c r="AD72" s="28">
        <f t="shared" si="4"/>
        <v>9988116.8000000007</v>
      </c>
      <c r="AE72" s="28">
        <f t="shared" si="4"/>
        <v>9239478.9000000004</v>
      </c>
      <c r="AF72" s="28">
        <f t="shared" si="4"/>
        <v>7462284.2599999998</v>
      </c>
      <c r="AG72" s="28">
        <f t="shared" si="4"/>
        <v>8711555.2699999996</v>
      </c>
      <c r="AH72" s="28">
        <f t="shared" si="4"/>
        <v>10574198.07</v>
      </c>
      <c r="AI72" s="28">
        <f t="shared" si="4"/>
        <v>7698138.0800000001</v>
      </c>
      <c r="AJ72" s="28">
        <f t="shared" si="4"/>
        <v>9064354.0399999991</v>
      </c>
      <c r="AK72" s="28">
        <f t="shared" si="4"/>
        <v>9006624.1400000006</v>
      </c>
      <c r="AL72" s="28">
        <f t="shared" si="4"/>
        <v>11265532.27</v>
      </c>
      <c r="AM72" s="28">
        <f t="shared" si="4"/>
        <v>9942039.0299999993</v>
      </c>
      <c r="AN72" s="28">
        <f t="shared" si="4"/>
        <v>8506494.3599999994</v>
      </c>
      <c r="AO72" s="28">
        <f t="shared" si="4"/>
        <v>11538090.24</v>
      </c>
      <c r="AP72" s="28">
        <f t="shared" si="4"/>
        <v>14511962.359999999</v>
      </c>
      <c r="AQ72" s="28">
        <f t="shared" si="4"/>
        <v>11483133.24</v>
      </c>
      <c r="AR72" s="28">
        <f t="shared" si="4"/>
        <v>9757429.5099999998</v>
      </c>
      <c r="AS72" s="28">
        <f t="shared" si="4"/>
        <v>10464164.949999999</v>
      </c>
      <c r="AT72" s="28">
        <f t="shared" si="4"/>
        <v>9607483.5299999993</v>
      </c>
      <c r="AU72" s="28">
        <f t="shared" si="4"/>
        <v>9451180.3000000007</v>
      </c>
      <c r="AV72" s="28">
        <f t="shared" si="4"/>
        <v>9693477.0700000003</v>
      </c>
      <c r="AW72" s="28">
        <f t="shared" si="4"/>
        <v>11470356.190000001</v>
      </c>
      <c r="AX72" s="28">
        <f t="shared" si="4"/>
        <v>13951278.25</v>
      </c>
      <c r="AY72" s="28">
        <f t="shared" si="4"/>
        <v>11612551.950000001</v>
      </c>
      <c r="AZ72" s="28">
        <f t="shared" si="4"/>
        <v>11162821.92</v>
      </c>
      <c r="BA72" s="28">
        <f t="shared" si="4"/>
        <v>11966022.749999998</v>
      </c>
      <c r="BB72" s="28">
        <f t="shared" si="4"/>
        <v>16746406.289999999</v>
      </c>
      <c r="BC72" s="28">
        <f t="shared" si="4"/>
        <v>15749979.670000002</v>
      </c>
      <c r="BD72" s="28">
        <f t="shared" si="4"/>
        <v>17495024.330000002</v>
      </c>
      <c r="BE72" s="28">
        <f t="shared" si="4"/>
        <v>17073603.32</v>
      </c>
      <c r="BF72" s="28">
        <f t="shared" si="4"/>
        <v>15270446.689999999</v>
      </c>
      <c r="BG72" s="28">
        <f t="shared" si="4"/>
        <v>16291347.32</v>
      </c>
      <c r="BH72" s="28">
        <f t="shared" si="4"/>
        <v>15053134.510000002</v>
      </c>
      <c r="BI72" s="28">
        <f t="shared" si="4"/>
        <v>17299590.919999998</v>
      </c>
      <c r="BJ72" s="28">
        <f t="shared" si="4"/>
        <v>17256699.609999999</v>
      </c>
      <c r="BK72" s="28">
        <f t="shared" si="4"/>
        <v>14795386.68</v>
      </c>
      <c r="BL72" s="28">
        <f t="shared" si="4"/>
        <v>16028583.370000001</v>
      </c>
      <c r="BM72" s="28">
        <f t="shared" si="4"/>
        <v>14399322.490000002</v>
      </c>
      <c r="BN72" s="28">
        <f t="shared" si="4"/>
        <v>11661642.92</v>
      </c>
      <c r="BO72" s="28">
        <f t="shared" si="4"/>
        <v>8016943.79</v>
      </c>
      <c r="BP72" s="28">
        <f t="shared" si="1"/>
        <v>7906438.1199999992</v>
      </c>
      <c r="BQ72" s="28">
        <f t="shared" si="1"/>
        <v>16397902.480000002</v>
      </c>
      <c r="BR72" s="28">
        <f t="shared" si="1"/>
        <v>19715161.52</v>
      </c>
      <c r="BS72" s="28">
        <f t="shared" si="1"/>
        <v>17947754.98</v>
      </c>
      <c r="BT72" s="28">
        <f t="shared" si="1"/>
        <v>20739366.66</v>
      </c>
      <c r="BU72" s="28">
        <f t="shared" si="1"/>
        <v>23675722.18</v>
      </c>
      <c r="BV72" s="28">
        <f t="shared" si="1"/>
        <v>21212092.129999999</v>
      </c>
      <c r="BW72" s="28">
        <f t="shared" si="1"/>
        <v>20735356.740000002</v>
      </c>
      <c r="BX72" s="28">
        <f t="shared" si="1"/>
        <v>20859867.840000004</v>
      </c>
      <c r="BY72" s="28">
        <f t="shared" si="1"/>
        <v>13189601.440000001</v>
      </c>
      <c r="BZ72" s="28">
        <f t="shared" si="1"/>
        <v>15967246.579999996</v>
      </c>
      <c r="CA72" s="28">
        <f t="shared" si="1"/>
        <v>17929647.299999997</v>
      </c>
      <c r="CB72" s="28">
        <f t="shared" si="1"/>
        <v>21042389.969999995</v>
      </c>
      <c r="CC72" s="28">
        <f t="shared" si="1"/>
        <v>19961201.780000005</v>
      </c>
      <c r="CD72" s="28">
        <f t="shared" si="1"/>
        <v>20067791.120000005</v>
      </c>
      <c r="CE72" s="28">
        <f t="shared" si="1"/>
        <v>21397794.54999999</v>
      </c>
      <c r="CF72" s="28">
        <f t="shared" si="1"/>
        <v>26169131.099999983</v>
      </c>
      <c r="CG72" s="28">
        <f t="shared" si="1"/>
        <v>24627279.73</v>
      </c>
      <c r="CH72" s="28">
        <f t="shared" si="1"/>
        <v>24600611.229999997</v>
      </c>
      <c r="CI72" s="28">
        <f t="shared" si="2"/>
        <v>24036233.430000003</v>
      </c>
      <c r="CJ72" s="28">
        <f t="shared" si="2"/>
        <v>27884857.620000005</v>
      </c>
      <c r="CK72" s="28">
        <f t="shared" si="2"/>
        <v>37608957.679999985</v>
      </c>
      <c r="CL72" s="28">
        <f t="shared" si="2"/>
        <v>38353382.25</v>
      </c>
      <c r="CM72" s="28">
        <f t="shared" si="2"/>
        <v>41849257.069999993</v>
      </c>
      <c r="CN72" s="28">
        <f t="shared" si="2"/>
        <v>34222949.610000007</v>
      </c>
      <c r="CO72" s="28">
        <f t="shared" si="2"/>
        <v>32935729.750000011</v>
      </c>
      <c r="CP72" s="28">
        <f t="shared" si="2"/>
        <v>52001378.469999984</v>
      </c>
      <c r="CQ72" s="28">
        <f t="shared" si="2"/>
        <v>41620477.219999999</v>
      </c>
      <c r="CR72" s="28">
        <f t="shared" si="2"/>
        <v>39956272.75</v>
      </c>
      <c r="CS72" s="28">
        <f t="shared" si="2"/>
        <v>45713372.239999995</v>
      </c>
      <c r="CT72" s="28">
        <f t="shared" si="2"/>
        <v>51762823.479999989</v>
      </c>
    </row>
    <row r="73" spans="1:98">
      <c r="A73" t="s">
        <v>7</v>
      </c>
      <c r="B73" t="s">
        <v>48</v>
      </c>
      <c r="C73" s="28">
        <f t="shared" si="3"/>
        <v>40331845.899999999</v>
      </c>
      <c r="D73" s="28">
        <f t="shared" si="4"/>
        <v>147596449.56999999</v>
      </c>
      <c r="E73" s="28">
        <f t="shared" si="4"/>
        <v>252735237.64999899</v>
      </c>
      <c r="F73" s="28">
        <f t="shared" si="4"/>
        <v>278618892.82999998</v>
      </c>
      <c r="G73" s="28">
        <f t="shared" si="4"/>
        <v>319677796.57999599</v>
      </c>
      <c r="H73" s="28">
        <f t="shared" si="4"/>
        <v>508793146.60000002</v>
      </c>
      <c r="I73" s="28">
        <f t="shared" si="4"/>
        <v>769355588.71000004</v>
      </c>
      <c r="J73" s="28">
        <f t="shared" si="4"/>
        <v>759544063.05999804</v>
      </c>
      <c r="K73" s="28">
        <f t="shared" si="4"/>
        <v>742350999.52000105</v>
      </c>
      <c r="L73" s="28">
        <f t="shared" si="4"/>
        <v>780500148.80001295</v>
      </c>
      <c r="M73" s="28">
        <f t="shared" si="4"/>
        <v>1540759284.8899901</v>
      </c>
      <c r="N73" s="28">
        <f t="shared" si="4"/>
        <v>1947063073.0899799</v>
      </c>
      <c r="O73" s="28">
        <f t="shared" si="4"/>
        <v>1949339564.73998</v>
      </c>
      <c r="P73" s="28">
        <f t="shared" si="4"/>
        <v>2059617291.30003</v>
      </c>
      <c r="Q73" s="28">
        <f t="shared" si="4"/>
        <v>2157283363.6699991</v>
      </c>
      <c r="R73" s="28">
        <f t="shared" si="4"/>
        <v>2144920778.6999822</v>
      </c>
      <c r="S73" s="28">
        <f t="shared" si="4"/>
        <v>2185410233.859972</v>
      </c>
      <c r="T73" s="28">
        <f t="shared" si="4"/>
        <v>2415706532.1000152</v>
      </c>
      <c r="U73" s="28">
        <f t="shared" si="4"/>
        <v>2719360226.18996</v>
      </c>
      <c r="V73" s="28">
        <f t="shared" si="4"/>
        <v>2668466803.260015</v>
      </c>
      <c r="W73" s="28">
        <f t="shared" si="4"/>
        <v>2571415484.4600048</v>
      </c>
      <c r="X73" s="28">
        <f t="shared" si="4"/>
        <v>2604259395.0299802</v>
      </c>
      <c r="Y73" s="28">
        <f t="shared" si="4"/>
        <v>3650825076.7599802</v>
      </c>
      <c r="Z73" s="28">
        <f t="shared" si="4"/>
        <v>4099786794.6399698</v>
      </c>
      <c r="AA73" s="28">
        <f t="shared" si="4"/>
        <v>4003783312.7599802</v>
      </c>
      <c r="AB73" s="28">
        <f t="shared" si="4"/>
        <v>4145908934.5999789</v>
      </c>
      <c r="AC73" s="28">
        <f t="shared" si="4"/>
        <v>4233162763.7300115</v>
      </c>
      <c r="AD73" s="28">
        <f t="shared" si="4"/>
        <v>4175162120.2999926</v>
      </c>
      <c r="AE73" s="28">
        <f t="shared" si="4"/>
        <v>4174211264.6699886</v>
      </c>
      <c r="AF73" s="28">
        <f t="shared" si="4"/>
        <v>4426869205.409936</v>
      </c>
      <c r="AG73" s="28">
        <f t="shared" si="4"/>
        <v>4727802947.3600206</v>
      </c>
      <c r="AH73" s="28">
        <f t="shared" si="4"/>
        <v>4643654534.0300102</v>
      </c>
      <c r="AI73" s="28">
        <f t="shared" si="4"/>
        <v>4475763365.52003</v>
      </c>
      <c r="AJ73" s="28">
        <f t="shared" si="4"/>
        <v>4448128042.9900303</v>
      </c>
      <c r="AK73" s="28">
        <f t="shared" si="4"/>
        <v>5622188630.8600197</v>
      </c>
      <c r="AL73" s="28">
        <f t="shared" si="4"/>
        <v>6123019642.1100302</v>
      </c>
      <c r="AM73" s="28">
        <f t="shared" si="4"/>
        <v>6008542277.2199497</v>
      </c>
      <c r="AN73" s="28">
        <f t="shared" si="4"/>
        <v>6131208076.2299404</v>
      </c>
      <c r="AO73" s="28">
        <f t="shared" si="4"/>
        <v>6173456418.2200212</v>
      </c>
      <c r="AP73" s="28">
        <f t="shared" si="4"/>
        <v>6051465881.6000338</v>
      </c>
      <c r="AQ73" s="28">
        <f t="shared" si="4"/>
        <v>6061858698.3600807</v>
      </c>
      <c r="AR73" s="28">
        <f t="shared" si="4"/>
        <v>6322137870.469924</v>
      </c>
      <c r="AS73" s="28">
        <f t="shared" si="4"/>
        <v>6584643383.2800198</v>
      </c>
      <c r="AT73" s="28">
        <f t="shared" si="4"/>
        <v>6451814970.6300602</v>
      </c>
      <c r="AU73" s="28">
        <f t="shared" si="4"/>
        <v>6238808181.4900398</v>
      </c>
      <c r="AV73" s="28">
        <f t="shared" si="4"/>
        <v>6194882381.0799999</v>
      </c>
      <c r="AW73" s="28">
        <f t="shared" si="4"/>
        <v>7510593365.9700098</v>
      </c>
      <c r="AX73" s="28">
        <f t="shared" si="4"/>
        <v>7966960113.6799908</v>
      </c>
      <c r="AY73" s="28">
        <f t="shared" si="4"/>
        <v>7744183745.3000965</v>
      </c>
      <c r="AZ73" s="28">
        <f t="shared" si="4"/>
        <v>7836597897.890028</v>
      </c>
      <c r="BA73" s="28">
        <f t="shared" si="4"/>
        <v>7820465028.760005</v>
      </c>
      <c r="BB73" s="28">
        <f t="shared" si="4"/>
        <v>7643300486.260025</v>
      </c>
      <c r="BC73" s="28">
        <f t="shared" si="4"/>
        <v>7640141629.6700678</v>
      </c>
      <c r="BD73" s="28">
        <f t="shared" si="4"/>
        <v>7975739428.8700581</v>
      </c>
      <c r="BE73" s="28">
        <f t="shared" si="4"/>
        <v>8149228808.9900045</v>
      </c>
      <c r="BF73" s="28">
        <f t="shared" si="4"/>
        <v>8026265245.9300385</v>
      </c>
      <c r="BG73" s="28">
        <f t="shared" si="4"/>
        <v>7760637068.1100559</v>
      </c>
      <c r="BH73" s="28">
        <f t="shared" si="4"/>
        <v>7633443185.649971</v>
      </c>
      <c r="BI73" s="28">
        <f t="shared" si="4"/>
        <v>8926842425.4199638</v>
      </c>
      <c r="BJ73" s="28">
        <f t="shared" si="4"/>
        <v>9312619617.8798923</v>
      </c>
      <c r="BK73" s="28">
        <f t="shared" si="4"/>
        <v>8955421040.9300385</v>
      </c>
      <c r="BL73" s="28">
        <f t="shared" si="4"/>
        <v>8694079736.3500195</v>
      </c>
      <c r="BM73" s="28">
        <f t="shared" si="4"/>
        <v>7523383479.3700676</v>
      </c>
      <c r="BN73" s="28">
        <f t="shared" si="4"/>
        <v>7113892915.7400112</v>
      </c>
      <c r="BO73" s="28">
        <f t="shared" ref="BO73:CH74" si="5">SUMIF($B$4:$B$66,$B73,BO$4:BO$66)</f>
        <v>7155188347.0000124</v>
      </c>
      <c r="BP73" s="28">
        <f t="shared" si="5"/>
        <v>8410114321.1400766</v>
      </c>
      <c r="BQ73" s="28">
        <f t="shared" si="5"/>
        <v>8951190730.5899544</v>
      </c>
      <c r="BR73" s="28">
        <f t="shared" si="5"/>
        <v>9024671683.0300503</v>
      </c>
      <c r="BS73" s="28">
        <f t="shared" si="5"/>
        <v>8877850859.0500622</v>
      </c>
      <c r="BT73" s="28">
        <f t="shared" si="5"/>
        <v>8731796484.9199753</v>
      </c>
      <c r="BU73" s="28">
        <f t="shared" si="5"/>
        <v>9893738979.5400581</v>
      </c>
      <c r="BV73" s="28">
        <f t="shared" si="5"/>
        <v>10263059346.569931</v>
      </c>
      <c r="BW73" s="28">
        <f t="shared" si="5"/>
        <v>8036157421.3300009</v>
      </c>
      <c r="BX73" s="28">
        <f t="shared" si="5"/>
        <v>7949664375.5699997</v>
      </c>
      <c r="BY73" s="28">
        <f t="shared" si="5"/>
        <v>7750233783.96</v>
      </c>
      <c r="BZ73" s="28">
        <f t="shared" si="5"/>
        <v>8568878621.8600006</v>
      </c>
      <c r="CA73" s="28">
        <f t="shared" si="5"/>
        <v>8419780225.7699995</v>
      </c>
      <c r="CB73" s="28">
        <f t="shared" si="5"/>
        <v>8751625994.7600002</v>
      </c>
      <c r="CC73" s="28">
        <f t="shared" si="5"/>
        <v>8964029181.8400002</v>
      </c>
      <c r="CD73" s="28">
        <f t="shared" si="5"/>
        <v>8634756636.710001</v>
      </c>
      <c r="CE73" s="28">
        <f t="shared" si="5"/>
        <v>8360475252.6200008</v>
      </c>
      <c r="CF73" s="28">
        <f t="shared" si="5"/>
        <v>8698340990.1600018</v>
      </c>
      <c r="CG73" s="28">
        <f t="shared" si="5"/>
        <v>9226957488.1099987</v>
      </c>
      <c r="CH73" s="28">
        <f t="shared" si="5"/>
        <v>9663549428.4099998</v>
      </c>
      <c r="CI73" s="28">
        <f t="shared" si="2"/>
        <v>9599094638.3999996</v>
      </c>
      <c r="CJ73" s="28">
        <f t="shared" si="2"/>
        <v>9536350119.4899979</v>
      </c>
      <c r="CK73" s="28">
        <f t="shared" si="2"/>
        <v>9562107011.3099995</v>
      </c>
      <c r="CL73" s="28">
        <f t="shared" si="2"/>
        <v>8686532990.6199989</v>
      </c>
      <c r="CM73" s="28">
        <f t="shared" si="2"/>
        <v>8605670558.8299999</v>
      </c>
      <c r="CN73" s="28">
        <f t="shared" si="2"/>
        <v>8930641495.960001</v>
      </c>
      <c r="CO73" s="28">
        <f t="shared" si="2"/>
        <v>10378301651.049999</v>
      </c>
      <c r="CP73" s="28">
        <f t="shared" si="2"/>
        <v>9825187058.5600014</v>
      </c>
      <c r="CQ73" s="28">
        <f t="shared" si="2"/>
        <v>9520623536</v>
      </c>
      <c r="CR73" s="28">
        <f t="shared" si="2"/>
        <v>9453381049.0400009</v>
      </c>
      <c r="CS73" s="28">
        <f t="shared" si="2"/>
        <v>10633427562.58</v>
      </c>
      <c r="CT73" s="28">
        <f t="shared" si="2"/>
        <v>11013152009.08</v>
      </c>
    </row>
    <row r="74" spans="1:98">
      <c r="A74" t="s">
        <v>7</v>
      </c>
      <c r="B74" t="s">
        <v>49</v>
      </c>
      <c r="C74" s="28">
        <f t="shared" si="3"/>
        <v>42492506.049999997</v>
      </c>
      <c r="D74" s="28">
        <f t="shared" ref="D74:BO74" si="6">SUMIF($B$4:$B$66,$B74,D$4:D$66)</f>
        <v>157607012.05000001</v>
      </c>
      <c r="E74" s="28">
        <f t="shared" si="6"/>
        <v>281489240.02999902</v>
      </c>
      <c r="F74" s="28">
        <f t="shared" si="6"/>
        <v>319649857.489999</v>
      </c>
      <c r="G74" s="28">
        <f t="shared" si="6"/>
        <v>359440380.759996</v>
      </c>
      <c r="H74" s="28">
        <f t="shared" si="6"/>
        <v>573088297.56999803</v>
      </c>
      <c r="I74" s="28">
        <f t="shared" si="6"/>
        <v>856795036.25999999</v>
      </c>
      <c r="J74" s="28">
        <f t="shared" si="6"/>
        <v>869994025.34999704</v>
      </c>
      <c r="K74" s="28">
        <f t="shared" si="6"/>
        <v>848253217.54000401</v>
      </c>
      <c r="L74" s="28">
        <f t="shared" si="6"/>
        <v>878041862.71000803</v>
      </c>
      <c r="M74" s="28">
        <f t="shared" si="6"/>
        <v>1666983727.6699901</v>
      </c>
      <c r="N74" s="28">
        <f t="shared" si="6"/>
        <v>2147888604.8499699</v>
      </c>
      <c r="O74" s="28">
        <f t="shared" si="6"/>
        <v>2177579044.5899901</v>
      </c>
      <c r="P74" s="28">
        <f t="shared" si="6"/>
        <v>2259451325.6000099</v>
      </c>
      <c r="Q74" s="28">
        <f t="shared" si="6"/>
        <v>2368460780.1700001</v>
      </c>
      <c r="R74" s="28">
        <f t="shared" si="6"/>
        <v>2374264537.0900002</v>
      </c>
      <c r="S74" s="28">
        <f t="shared" si="6"/>
        <v>2382708022.149982</v>
      </c>
      <c r="T74" s="28">
        <f t="shared" si="6"/>
        <v>2618157580.900002</v>
      </c>
      <c r="U74" s="28">
        <f t="shared" si="6"/>
        <v>2956301067.8399601</v>
      </c>
      <c r="V74" s="28">
        <f t="shared" si="6"/>
        <v>2911840737.6500101</v>
      </c>
      <c r="W74" s="28">
        <f t="shared" si="6"/>
        <v>2811670660.48001</v>
      </c>
      <c r="X74" s="28">
        <f t="shared" si="6"/>
        <v>2821763698.29</v>
      </c>
      <c r="Y74" s="28">
        <f t="shared" si="6"/>
        <v>3901656877.4499702</v>
      </c>
      <c r="Z74" s="28">
        <f t="shared" si="6"/>
        <v>4439870315.5399895</v>
      </c>
      <c r="AA74" s="28">
        <f t="shared" si="6"/>
        <v>4382025616.8399591</v>
      </c>
      <c r="AB74" s="28">
        <f t="shared" si="6"/>
        <v>4459379442.2499914</v>
      </c>
      <c r="AC74" s="28">
        <f t="shared" si="6"/>
        <v>4567015848.0200195</v>
      </c>
      <c r="AD74" s="28">
        <f t="shared" si="6"/>
        <v>4517004754.8100109</v>
      </c>
      <c r="AE74" s="28">
        <f t="shared" si="6"/>
        <v>4488250995.439991</v>
      </c>
      <c r="AF74" s="28">
        <f t="shared" si="6"/>
        <v>4762768522.7399979</v>
      </c>
      <c r="AG74" s="28">
        <f t="shared" si="6"/>
        <v>5110695499.6300402</v>
      </c>
      <c r="AH74" s="28">
        <f t="shared" si="6"/>
        <v>5005284030.1000099</v>
      </c>
      <c r="AI74" s="28">
        <f t="shared" si="6"/>
        <v>4822827371.8800097</v>
      </c>
      <c r="AJ74" s="28">
        <f t="shared" si="6"/>
        <v>4788113797.8500004</v>
      </c>
      <c r="AK74" s="28">
        <f t="shared" si="6"/>
        <v>6005705846.1200104</v>
      </c>
      <c r="AL74" s="28">
        <f t="shared" si="6"/>
        <v>6584475865.2800598</v>
      </c>
      <c r="AM74" s="28">
        <f t="shared" si="6"/>
        <v>6506858496.20996</v>
      </c>
      <c r="AN74" s="28">
        <f t="shared" si="6"/>
        <v>6561882921.419919</v>
      </c>
      <c r="AO74" s="28">
        <f t="shared" si="6"/>
        <v>6622138102.0300417</v>
      </c>
      <c r="AP74" s="28">
        <f t="shared" si="6"/>
        <v>6520303031.6200438</v>
      </c>
      <c r="AQ74" s="28">
        <f t="shared" si="6"/>
        <v>6478150436.6000614</v>
      </c>
      <c r="AR74" s="28">
        <f t="shared" si="6"/>
        <v>6767429207.8599119</v>
      </c>
      <c r="AS74" s="28">
        <f t="shared" si="6"/>
        <v>7097512655.46</v>
      </c>
      <c r="AT74" s="28">
        <f t="shared" si="6"/>
        <v>6949243474.4500494</v>
      </c>
      <c r="AU74" s="28">
        <f t="shared" si="6"/>
        <v>6710146973.8000507</v>
      </c>
      <c r="AV74" s="28">
        <f t="shared" si="6"/>
        <v>6638202271.95998</v>
      </c>
      <c r="AW74" s="28">
        <f t="shared" si="6"/>
        <v>8017770307.9899998</v>
      </c>
      <c r="AX74" s="28">
        <f t="shared" si="6"/>
        <v>8548277311.6199493</v>
      </c>
      <c r="AY74" s="28">
        <f t="shared" si="6"/>
        <v>8391527946.9000397</v>
      </c>
      <c r="AZ74" s="28">
        <f t="shared" si="6"/>
        <v>8401988125.5300369</v>
      </c>
      <c r="BA74" s="28">
        <f t="shared" si="6"/>
        <v>8406381838.2400713</v>
      </c>
      <c r="BB74" s="28">
        <f t="shared" si="6"/>
        <v>8253467678.4700518</v>
      </c>
      <c r="BC74" s="28">
        <f t="shared" si="6"/>
        <v>8186461584.2801237</v>
      </c>
      <c r="BD74" s="28">
        <f t="shared" si="6"/>
        <v>8537872736.290061</v>
      </c>
      <c r="BE74" s="28">
        <f t="shared" si="6"/>
        <v>8826766599.9599838</v>
      </c>
      <c r="BF74" s="28">
        <f t="shared" si="6"/>
        <v>8643192098.300005</v>
      </c>
      <c r="BG74" s="28">
        <f t="shared" si="6"/>
        <v>8350811947.7600441</v>
      </c>
      <c r="BH74" s="28">
        <f t="shared" si="6"/>
        <v>8220142123.9299726</v>
      </c>
      <c r="BI74" s="28">
        <f t="shared" si="6"/>
        <v>9588563732.719965</v>
      </c>
      <c r="BJ74" s="28">
        <f t="shared" si="6"/>
        <v>10149348665.389931</v>
      </c>
      <c r="BK74" s="28">
        <f t="shared" si="6"/>
        <v>9962739117.1300087</v>
      </c>
      <c r="BL74" s="28">
        <f t="shared" si="6"/>
        <v>9911528401.1900654</v>
      </c>
      <c r="BM74" s="28">
        <f t="shared" si="6"/>
        <v>9907238601.8200779</v>
      </c>
      <c r="BN74" s="28">
        <f t="shared" si="6"/>
        <v>9813960754.9200535</v>
      </c>
      <c r="BO74" s="28">
        <f t="shared" si="6"/>
        <v>9817293851.4300137</v>
      </c>
      <c r="BP74" s="28">
        <f>SUMIF($B$4:$B$66,$B74,BP$4:BP$66)</f>
        <v>10231744240.530031</v>
      </c>
      <c r="BQ74" s="28">
        <f t="shared" si="5"/>
        <v>10512768191.299978</v>
      </c>
      <c r="BR74" s="28">
        <f t="shared" si="5"/>
        <v>10337702189.70002</v>
      </c>
      <c r="BS74" s="28">
        <f t="shared" si="5"/>
        <v>9900488935.430069</v>
      </c>
      <c r="BT74" s="28">
        <f t="shared" si="5"/>
        <v>9641544065.0599422</v>
      </c>
      <c r="BU74" s="28">
        <f t="shared" si="5"/>
        <v>10793715524.710089</v>
      </c>
      <c r="BV74" s="28">
        <f t="shared" si="5"/>
        <v>11201272639.629904</v>
      </c>
      <c r="BW74" s="28">
        <f t="shared" si="5"/>
        <v>8717559489.7200012</v>
      </c>
      <c r="BX74" s="28">
        <f t="shared" si="5"/>
        <v>8521060145.5</v>
      </c>
      <c r="BY74" s="28">
        <f t="shared" si="5"/>
        <v>8344087298.9200001</v>
      </c>
      <c r="BZ74" s="28">
        <f t="shared" si="5"/>
        <v>9182494203.2900009</v>
      </c>
      <c r="CA74" s="28">
        <f t="shared" si="5"/>
        <v>8918450463.3999996</v>
      </c>
      <c r="CB74" s="28">
        <f t="shared" si="5"/>
        <v>9267976794.4200001</v>
      </c>
      <c r="CC74" s="28">
        <f t="shared" si="5"/>
        <v>9511346660.6399994</v>
      </c>
      <c r="CD74" s="28">
        <f t="shared" si="5"/>
        <v>9097672067.1700001</v>
      </c>
      <c r="CE74" s="28">
        <f t="shared" si="5"/>
        <v>8750879420.3899994</v>
      </c>
      <c r="CF74" s="28">
        <f t="shared" si="5"/>
        <v>9000009495.4400005</v>
      </c>
      <c r="CG74" s="28">
        <f t="shared" si="5"/>
        <v>9529277629.1599998</v>
      </c>
      <c r="CH74" s="28">
        <f t="shared" si="5"/>
        <v>9974931168.3400002</v>
      </c>
      <c r="CI74" s="28">
        <f t="shared" si="2"/>
        <v>9826440245.8999996</v>
      </c>
      <c r="CJ74" s="28">
        <f t="shared" si="2"/>
        <v>9732605072.7999992</v>
      </c>
      <c r="CK74" s="28">
        <f t="shared" si="2"/>
        <v>9799843668.1899986</v>
      </c>
      <c r="CL74" s="28">
        <f t="shared" si="2"/>
        <v>8879233056.8299999</v>
      </c>
      <c r="CM74" s="28">
        <f t="shared" si="2"/>
        <v>8774965799.6499996</v>
      </c>
      <c r="CN74" s="28">
        <f t="shared" si="2"/>
        <v>9121562827.7700005</v>
      </c>
      <c r="CO74" s="28">
        <f t="shared" si="2"/>
        <v>10612470473.529999</v>
      </c>
      <c r="CP74" s="28">
        <f t="shared" si="2"/>
        <v>10033705500.709999</v>
      </c>
      <c r="CQ74" s="28">
        <f t="shared" si="2"/>
        <v>9752920025.5299988</v>
      </c>
      <c r="CR74" s="28">
        <f t="shared" si="2"/>
        <v>9629747677.5900002</v>
      </c>
      <c r="CS74" s="28">
        <f t="shared" si="2"/>
        <v>10870369202.280001</v>
      </c>
      <c r="CT74" s="28">
        <f t="shared" si="2"/>
        <v>11335696052.759998</v>
      </c>
    </row>
    <row r="75" spans="1:98">
      <c r="A75" s="3" t="s">
        <v>3</v>
      </c>
    </row>
    <row r="76" spans="1:98" ht="17.25">
      <c r="A76" t="s">
        <v>116</v>
      </c>
      <c r="B76" t="s">
        <v>150</v>
      </c>
      <c r="C76" s="100">
        <v>3.0066645176783243E-3</v>
      </c>
      <c r="D76" s="100">
        <v>5.4695523662791857E-3</v>
      </c>
      <c r="E76" s="100">
        <v>1.4721863459153516E-2</v>
      </c>
      <c r="F76" s="100">
        <v>2.6601487267133218E-2</v>
      </c>
      <c r="G76" s="100">
        <v>3.125020885677967E-2</v>
      </c>
      <c r="H76" s="100">
        <v>2.2383056014221869E-2</v>
      </c>
      <c r="I76" s="100">
        <v>1.5059151034993201E-2</v>
      </c>
      <c r="J76" s="100">
        <v>3.1921433092795798E-2</v>
      </c>
      <c r="K76" s="100">
        <v>4.3631340229814464E-2</v>
      </c>
      <c r="L76" s="100">
        <v>2.9672543324439679E-2</v>
      </c>
      <c r="M76" s="100">
        <v>1.9580452408017809E-2</v>
      </c>
      <c r="N76" s="100">
        <v>1.805247798892216E-2</v>
      </c>
      <c r="O76" s="100">
        <v>3.950512319747352E-2</v>
      </c>
      <c r="P76" s="100">
        <v>3.1463899581693731E-2</v>
      </c>
      <c r="Q76" s="100">
        <v>2.1473432803713267E-2</v>
      </c>
      <c r="R76" s="100">
        <v>2.2676725549410987E-2</v>
      </c>
      <c r="S76" s="100">
        <v>2.4701994093135872E-2</v>
      </c>
      <c r="T76" s="100">
        <v>2.2287248244992636E-2</v>
      </c>
      <c r="U76" s="100">
        <v>2.4104956347757868E-2</v>
      </c>
      <c r="V76" s="100">
        <v>2.445499619928182E-2</v>
      </c>
      <c r="W76" s="100">
        <v>2.427898966663989E-2</v>
      </c>
      <c r="X76" s="100">
        <v>2.3806675592552323E-2</v>
      </c>
      <c r="Y76" s="100">
        <v>2.373169761938718E-2</v>
      </c>
      <c r="Z76" s="100">
        <v>2.7323690957113407E-2</v>
      </c>
      <c r="AA76" s="100">
        <v>2.6422269265696689E-2</v>
      </c>
      <c r="AB76" s="100">
        <v>2.393297347700522E-2</v>
      </c>
      <c r="AC76" s="100">
        <v>2.1862770082337658E-2</v>
      </c>
      <c r="AD76" s="100">
        <v>2.2927108329393903E-2</v>
      </c>
      <c r="AE76" s="100">
        <v>2.3675894218044977E-2</v>
      </c>
      <c r="AF76" s="100">
        <v>2.1874337596247267E-2</v>
      </c>
      <c r="AG76" s="100">
        <v>2.4482378638742048E-2</v>
      </c>
      <c r="AH76" s="100">
        <v>2.5751771342987641E-2</v>
      </c>
      <c r="AI76" s="100">
        <v>2.5936972361225108E-2</v>
      </c>
      <c r="AJ76" s="100">
        <v>2.3123547744261778E-2</v>
      </c>
      <c r="AK76" s="100">
        <v>2.3287003063559367E-2</v>
      </c>
      <c r="AL76" s="100">
        <v>2.7125864688051365E-2</v>
      </c>
      <c r="AM76" s="100">
        <v>2.8514013656659308E-2</v>
      </c>
      <c r="AN76" s="100">
        <v>2.6278303506354843E-2</v>
      </c>
      <c r="AO76" s="100">
        <v>2.3563881287850204E-2</v>
      </c>
      <c r="AP76" s="100">
        <v>2.3812625304531331E-2</v>
      </c>
      <c r="AQ76" s="100">
        <v>2.2532153151013253E-2</v>
      </c>
      <c r="AR76" s="100">
        <v>2.2264859319948385E-2</v>
      </c>
      <c r="AS76" s="100">
        <v>2.4489057501474235E-2</v>
      </c>
      <c r="AT76" s="100">
        <v>2.5143452992369322E-2</v>
      </c>
      <c r="AU76" s="100">
        <v>2.6214798224099826E-2</v>
      </c>
      <c r="AV76" s="100">
        <v>2.5805628929917467E-2</v>
      </c>
      <c r="AW76" s="100">
        <v>2.7498455191774882E-2</v>
      </c>
      <c r="AX76" s="100">
        <v>3.2376746878821756E-2</v>
      </c>
      <c r="AY76" s="100">
        <v>3.0615324879849047E-2</v>
      </c>
      <c r="AZ76" s="100">
        <v>2.8542026731970871E-2</v>
      </c>
      <c r="BA76" s="100">
        <v>2.7737311839367635E-2</v>
      </c>
      <c r="BB76" s="100">
        <v>2.5685193925276694E-2</v>
      </c>
      <c r="BC76" s="100">
        <v>2.6236056141820868E-2</v>
      </c>
      <c r="BD76" s="100">
        <v>2.4876481801779499E-2</v>
      </c>
      <c r="BE76" s="100">
        <v>2.6787834086846849E-2</v>
      </c>
      <c r="BF76" s="100">
        <v>2.8216264963595909E-2</v>
      </c>
      <c r="BG76" s="100">
        <v>3.0449705707323433E-2</v>
      </c>
      <c r="BH76" s="100">
        <v>2.7851175100000486E-2</v>
      </c>
      <c r="BI76" s="100">
        <v>2.7926969811263091E-2</v>
      </c>
      <c r="BJ76" s="100">
        <v>2.7114771094845176E-2</v>
      </c>
      <c r="BK76" s="100">
        <v>2.196841550492163E-2</v>
      </c>
      <c r="BL76" s="100">
        <v>1.9148912303547646E-2</v>
      </c>
      <c r="BM76" s="100">
        <v>1.9275029943187975E-2</v>
      </c>
      <c r="BN76" s="100">
        <v>1.928317158076439E-2</v>
      </c>
      <c r="BO76" s="100">
        <v>2.2816099581033943E-2</v>
      </c>
      <c r="BP76" s="100">
        <v>1.9591156209889469E-2</v>
      </c>
      <c r="BQ76" s="100">
        <v>2.0328291929945903E-2</v>
      </c>
      <c r="BR76" s="100">
        <v>2.5252605235562491E-2</v>
      </c>
      <c r="BS76" s="100">
        <v>2.3004354164327907E-2</v>
      </c>
      <c r="BT76" s="100">
        <v>2.5160887569362536E-2</v>
      </c>
      <c r="BU76" s="100">
        <v>2.3194968196420102E-2</v>
      </c>
      <c r="BV76" s="100">
        <v>2.4240977861461357E-2</v>
      </c>
      <c r="BW76" s="100">
        <v>2.2315768727330716E-2</v>
      </c>
      <c r="BX76" s="100">
        <v>2.0763830109690861E-2</v>
      </c>
      <c r="BY76" s="100">
        <v>1.7029694976242606E-2</v>
      </c>
      <c r="BZ76" s="100">
        <v>1.7606704765895063E-2</v>
      </c>
      <c r="CA76" s="100">
        <v>1.8527550711913084E-2</v>
      </c>
      <c r="CB76" s="100">
        <v>1.8200392333740715E-2</v>
      </c>
      <c r="CC76" s="100">
        <v>2.1073949849536054E-2</v>
      </c>
      <c r="CD76" s="100">
        <v>2.0143138355384629E-2</v>
      </c>
      <c r="CE76" s="100">
        <v>2.1711799936891891E-2</v>
      </c>
      <c r="CF76" s="100">
        <v>2.2680397147220237E-2</v>
      </c>
      <c r="CG76" s="100">
        <v>2.5903349020435857E-2</v>
      </c>
      <c r="CH76" s="100">
        <v>2.96799531800312E-2</v>
      </c>
      <c r="CI76" s="100">
        <v>3.2506765001741912E-2</v>
      </c>
      <c r="CJ76" s="100">
        <v>3.3430602146630517E-2</v>
      </c>
      <c r="CK76" s="100">
        <v>3.245586442396528E-2</v>
      </c>
      <c r="CL76" s="100">
        <v>2.6127130167027331E-2</v>
      </c>
      <c r="CM76" s="100">
        <v>3.6455609471060378E-2</v>
      </c>
      <c r="CN76" s="100">
        <v>3.1579344321868916E-2</v>
      </c>
      <c r="CO76" s="119">
        <v>3.247245158309444E-2</v>
      </c>
      <c r="CP76" s="119">
        <v>3.1705055685731898E-2</v>
      </c>
      <c r="CQ76" s="119">
        <v>3.5661873893921003E-2</v>
      </c>
      <c r="CR76" s="146">
        <v>3.3865761681541602E-2</v>
      </c>
      <c r="CS76" s="146">
        <v>3.6014776288161202E-2</v>
      </c>
      <c r="CT76" s="146">
        <v>4.0870038327345398E-2</v>
      </c>
    </row>
    <row r="77" spans="1:98" ht="17.25">
      <c r="A77" t="s">
        <v>116</v>
      </c>
      <c r="B77" t="s">
        <v>151</v>
      </c>
      <c r="C77" s="100">
        <v>3.9978036313978874E-3</v>
      </c>
      <c r="D77" s="100">
        <v>2.5877877219455396E-3</v>
      </c>
      <c r="E77" s="100">
        <v>1.6910882470290219E-3</v>
      </c>
      <c r="F77" s="100">
        <v>6.4570646007760177E-3</v>
      </c>
      <c r="G77" s="100">
        <v>1.2549020053684364E-2</v>
      </c>
      <c r="H77" s="100">
        <v>1.1768144028691601E-2</v>
      </c>
      <c r="I77" s="100">
        <v>8.3825409662825461E-3</v>
      </c>
      <c r="J77" s="100">
        <v>8.0216317608406053E-3</v>
      </c>
      <c r="K77" s="100">
        <v>1.6528064928764765E-2</v>
      </c>
      <c r="L77" s="100">
        <v>2.1745444400099411E-2</v>
      </c>
      <c r="M77" s="100">
        <v>9.8689052723025961E-3</v>
      </c>
      <c r="N77" s="100">
        <v>8.3736950206371331E-3</v>
      </c>
      <c r="O77" s="100">
        <v>1.0648466132595067E-2</v>
      </c>
      <c r="P77" s="100">
        <v>2.1888067384996573E-2</v>
      </c>
      <c r="Q77" s="100">
        <v>2.0592662180607214E-2</v>
      </c>
      <c r="R77" s="100">
        <v>1.6084204183618344E-2</v>
      </c>
      <c r="S77" s="100">
        <v>1.6574992414483153E-2</v>
      </c>
      <c r="T77" s="100">
        <v>1.6234178045648355E-2</v>
      </c>
      <c r="U77" s="100">
        <v>1.5202919364576946E-2</v>
      </c>
      <c r="V77" s="100">
        <v>1.39226673745139E-2</v>
      </c>
      <c r="W77" s="100">
        <v>1.339036484716671E-2</v>
      </c>
      <c r="X77" s="100">
        <v>1.2621933471538003E-2</v>
      </c>
      <c r="Y77" s="100">
        <v>1.1578271403068044E-2</v>
      </c>
      <c r="Z77" s="100">
        <v>1.2445765204165187E-2</v>
      </c>
      <c r="AA77" s="100">
        <v>1.4505032485517636E-2</v>
      </c>
      <c r="AB77" s="100">
        <v>1.3406977870867642E-2</v>
      </c>
      <c r="AC77" s="100">
        <v>1.1320706576167907E-2</v>
      </c>
      <c r="AD77" s="100">
        <v>1.1122774491233235E-2</v>
      </c>
      <c r="AE77" s="100">
        <v>1.1264224085019408E-2</v>
      </c>
      <c r="AF77" s="100">
        <v>1.2084693881181791E-2</v>
      </c>
      <c r="AG77" s="100">
        <v>1.2048110070934582E-2</v>
      </c>
      <c r="AH77" s="100">
        <v>1.27657999053416E-2</v>
      </c>
      <c r="AI77" s="100">
        <v>1.3277890045071154E-2</v>
      </c>
      <c r="AJ77" s="100">
        <v>1.2165124725398487E-2</v>
      </c>
      <c r="AK77" s="100">
        <v>1.1724768421351147E-2</v>
      </c>
      <c r="AL77" s="100">
        <v>1.2761604647140582E-2</v>
      </c>
      <c r="AM77" s="100">
        <v>1.300814006874992E-2</v>
      </c>
      <c r="AN77" s="100">
        <v>1.3053276237922261E-2</v>
      </c>
      <c r="AO77" s="100">
        <v>1.2423487168253899E-2</v>
      </c>
      <c r="AP77" s="100">
        <v>1.2529606518573672E-2</v>
      </c>
      <c r="AQ77" s="100">
        <v>1.1686680825787296E-2</v>
      </c>
      <c r="AR77" s="100">
        <v>1.1189613374591524E-2</v>
      </c>
      <c r="AS77" s="100">
        <v>1.1404582466388322E-2</v>
      </c>
      <c r="AT77" s="100">
        <v>1.2203553117115481E-2</v>
      </c>
      <c r="AU77" s="100">
        <v>1.1898928991361758E-2</v>
      </c>
      <c r="AV77" s="100">
        <v>1.2936371350590704E-2</v>
      </c>
      <c r="AW77" s="100">
        <v>1.3221767368298465E-2</v>
      </c>
      <c r="AX77" s="100">
        <v>1.4247202728467774E-2</v>
      </c>
      <c r="AY77" s="100">
        <v>1.6683189015425631E-2</v>
      </c>
      <c r="AZ77" s="100">
        <v>1.5743746040523927E-2</v>
      </c>
      <c r="BA77" s="100">
        <v>1.3608122788283895E-2</v>
      </c>
      <c r="BB77" s="100">
        <v>1.3623922472543546E-2</v>
      </c>
      <c r="BC77" s="100">
        <v>1.4201913888504416E-2</v>
      </c>
      <c r="BD77" s="100">
        <v>1.6327010341515191E-2</v>
      </c>
      <c r="BE77" s="100">
        <v>1.557481364310297E-2</v>
      </c>
      <c r="BF77" s="100">
        <v>1.5514529894710624E-2</v>
      </c>
      <c r="BG77" s="100">
        <v>1.4634139168046555E-2</v>
      </c>
      <c r="BH77" s="100">
        <v>1.2549461696813508E-2</v>
      </c>
      <c r="BI77" s="100">
        <v>1.2116443200644249E-2</v>
      </c>
      <c r="BJ77" s="100">
        <v>1.2466089797241316E-2</v>
      </c>
      <c r="BK77" s="100">
        <v>1.1597245982672831E-2</v>
      </c>
      <c r="BL77" s="100">
        <v>1.1645542187674947E-2</v>
      </c>
      <c r="BM77" s="100">
        <v>1.2480474775446913E-2</v>
      </c>
      <c r="BN77" s="100">
        <v>1.1702538777178181E-2</v>
      </c>
      <c r="BO77" s="100">
        <v>1.104821903119E-2</v>
      </c>
      <c r="BP77" s="100">
        <v>1.1734839778882782E-2</v>
      </c>
      <c r="BQ77" s="100">
        <v>1.0719794532002646E-2</v>
      </c>
      <c r="BR77" s="100">
        <v>1.0490210513043819E-2</v>
      </c>
      <c r="BS77" s="100">
        <v>1.4345129273556714E-2</v>
      </c>
      <c r="BT77" s="100">
        <v>1.2200753572449936E-2</v>
      </c>
      <c r="BU77" s="100">
        <v>1.5030403719382322E-2</v>
      </c>
      <c r="BV77" s="100">
        <v>1.4684821981083443E-2</v>
      </c>
      <c r="BW77" s="100">
        <v>1.309758158018989E-2</v>
      </c>
      <c r="BX77" s="100">
        <v>1.1734922839113099E-2</v>
      </c>
      <c r="BY77" s="100">
        <v>9.6312411835935852E-3</v>
      </c>
      <c r="BZ77" s="100">
        <v>7.7029072814221054E-3</v>
      </c>
      <c r="CA77" s="100">
        <v>8.488858976838886E-3</v>
      </c>
      <c r="CB77" s="100">
        <v>9.4553829051911894E-3</v>
      </c>
      <c r="CC77" s="100">
        <v>1.0217192622328982E-2</v>
      </c>
      <c r="CD77" s="100">
        <v>1.0477073709137141E-2</v>
      </c>
      <c r="CE77" s="100">
        <v>1.0555996172766736E-2</v>
      </c>
      <c r="CF77" s="100">
        <v>1.2253990971782256E-2</v>
      </c>
      <c r="CG77" s="100">
        <v>1.2300913616860315E-2</v>
      </c>
      <c r="CH77" s="100">
        <v>1.5378783649358126E-2</v>
      </c>
      <c r="CI77" s="100">
        <v>1.6922139437769292E-2</v>
      </c>
      <c r="CJ77" s="100">
        <v>1.8891108251473415E-2</v>
      </c>
      <c r="CK77" s="100">
        <v>1.8351856228122587E-2</v>
      </c>
      <c r="CL77" s="100">
        <v>2.0363025090000219E-2</v>
      </c>
      <c r="CM77" s="100">
        <v>1.5655495255287193E-2</v>
      </c>
      <c r="CN77" s="100">
        <v>2.2173608949429411E-2</v>
      </c>
      <c r="CO77" s="119">
        <v>2.1688612625131127E-2</v>
      </c>
      <c r="CP77" s="119">
        <v>2.0232947291412832E-2</v>
      </c>
      <c r="CQ77" s="119">
        <v>1.8406887865753584E-2</v>
      </c>
      <c r="CR77" s="146">
        <v>2.1465853395944399E-2</v>
      </c>
      <c r="CS77" s="146">
        <v>1.9830933911685399E-2</v>
      </c>
      <c r="CT77" s="146">
        <v>2.2797729758069801E-2</v>
      </c>
    </row>
    <row r="78" spans="1:98" ht="17.25">
      <c r="A78" t="s">
        <v>116</v>
      </c>
      <c r="B78" t="s">
        <v>152</v>
      </c>
      <c r="C78" s="100">
        <v>2.1431932526549697E-3</v>
      </c>
      <c r="D78" s="100">
        <v>1.0712238028802606E-3</v>
      </c>
      <c r="E78" s="100">
        <v>4.5556876465105162E-4</v>
      </c>
      <c r="F78" s="100">
        <v>5.3841840542927992E-4</v>
      </c>
      <c r="G78" s="100">
        <v>2.846412324330127E-3</v>
      </c>
      <c r="H78" s="100">
        <v>3.3004860643694837E-3</v>
      </c>
      <c r="I78" s="100">
        <v>3.0871340961887376E-3</v>
      </c>
      <c r="J78" s="100">
        <v>2.9800246096074144E-3</v>
      </c>
      <c r="K78" s="100">
        <v>3.4786040857622963E-3</v>
      </c>
      <c r="L78" s="100">
        <v>7.4007790631184876E-3</v>
      </c>
      <c r="M78" s="100">
        <v>6.8985234645260671E-3</v>
      </c>
      <c r="N78" s="100">
        <v>4.3384625268426654E-3</v>
      </c>
      <c r="O78" s="100">
        <v>4.4819968275258814E-3</v>
      </c>
      <c r="P78" s="100">
        <v>5.3742484759484429E-3</v>
      </c>
      <c r="Q78" s="100">
        <v>1.0565182787048079E-2</v>
      </c>
      <c r="R78" s="100">
        <v>1.0504950598629777E-2</v>
      </c>
      <c r="S78" s="100">
        <v>8.3339448573736992E-3</v>
      </c>
      <c r="T78" s="100">
        <v>6.9670766873730266E-3</v>
      </c>
      <c r="U78" s="100">
        <v>7.2666816261436938E-3</v>
      </c>
      <c r="V78" s="100">
        <v>6.5318840569521261E-3</v>
      </c>
      <c r="W78" s="100">
        <v>7.0543710451744764E-3</v>
      </c>
      <c r="X78" s="100">
        <v>7.1004633513963491E-3</v>
      </c>
      <c r="Y78" s="100">
        <v>6.2131934377136011E-3</v>
      </c>
      <c r="Z78" s="100">
        <v>6.6447807842638157E-3</v>
      </c>
      <c r="AA78" s="100">
        <v>6.1600129935064996E-3</v>
      </c>
      <c r="AB78" s="100">
        <v>7.0063741781701827E-3</v>
      </c>
      <c r="AC78" s="100">
        <v>7.4634903666290463E-3</v>
      </c>
      <c r="AD78" s="100">
        <v>7.9808989599719545E-3</v>
      </c>
      <c r="AE78" s="100">
        <v>6.9154534411389841E-3</v>
      </c>
      <c r="AF78" s="100">
        <v>7.1580987697331825E-3</v>
      </c>
      <c r="AG78" s="100">
        <v>7.2531645988257168E-3</v>
      </c>
      <c r="AH78" s="100">
        <v>6.8636552688286371E-3</v>
      </c>
      <c r="AI78" s="100">
        <v>6.6154826340983673E-3</v>
      </c>
      <c r="AJ78" s="100">
        <v>6.7809615015603968E-3</v>
      </c>
      <c r="AK78" s="100">
        <v>6.4200555802451107E-3</v>
      </c>
      <c r="AL78" s="100">
        <v>7.1241267807352704E-3</v>
      </c>
      <c r="AM78" s="100">
        <v>7.2879244519452914E-3</v>
      </c>
      <c r="AN78" s="100">
        <v>7.546728773097513E-3</v>
      </c>
      <c r="AO78" s="100">
        <v>6.0778686450560773E-3</v>
      </c>
      <c r="AP78" s="100">
        <v>5.9769569656983835E-3</v>
      </c>
      <c r="AQ78" s="100">
        <v>5.5125931650368077E-3</v>
      </c>
      <c r="AR78" s="100">
        <v>6.1126875674842197E-3</v>
      </c>
      <c r="AS78" s="100">
        <v>6.669118536387365E-3</v>
      </c>
      <c r="AT78" s="100">
        <v>6.8624170647942047E-3</v>
      </c>
      <c r="AU78" s="100">
        <v>7.7107254208988538E-3</v>
      </c>
      <c r="AV78" s="100">
        <v>7.1508717802849587E-3</v>
      </c>
      <c r="AW78" s="100">
        <v>8.4604642231256664E-3</v>
      </c>
      <c r="AX78" s="100">
        <v>8.5314599140970237E-3</v>
      </c>
      <c r="AY78" s="100">
        <v>8.2136741527433776E-3</v>
      </c>
      <c r="AZ78" s="100">
        <v>9.1279495049563716E-3</v>
      </c>
      <c r="BA78" s="100">
        <v>8.8366678817051961E-3</v>
      </c>
      <c r="BB78" s="100">
        <v>8.5510601170813248E-3</v>
      </c>
      <c r="BC78" s="100">
        <v>8.1028438745553624E-3</v>
      </c>
      <c r="BD78" s="100">
        <v>8.365211321838012E-3</v>
      </c>
      <c r="BE78" s="100">
        <v>8.1996029351891018E-3</v>
      </c>
      <c r="BF78" s="100">
        <v>8.1512737927698312E-3</v>
      </c>
      <c r="BG78" s="100">
        <v>8.2290624586338155E-3</v>
      </c>
      <c r="BH78" s="100">
        <v>7.8879072356435667E-3</v>
      </c>
      <c r="BI78" s="100">
        <v>7.9548854951721829E-3</v>
      </c>
      <c r="BJ78" s="100">
        <v>6.6485322848178164E-3</v>
      </c>
      <c r="BK78" s="100">
        <v>7.0997765114134163E-3</v>
      </c>
      <c r="BL78" s="100">
        <v>6.5297262460242865E-3</v>
      </c>
      <c r="BM78" s="100">
        <v>7.0543088394205084E-3</v>
      </c>
      <c r="BN78" s="100">
        <v>5.8834055191430952E-3</v>
      </c>
      <c r="BO78" s="100">
        <v>6.1339082904049626E-3</v>
      </c>
      <c r="BP78" s="100">
        <v>6.1983456905734639E-3</v>
      </c>
      <c r="BQ78" s="100">
        <v>8.0022725810055886E-3</v>
      </c>
      <c r="BR78" s="100">
        <v>8.5390150072728339E-3</v>
      </c>
      <c r="BS78" s="100">
        <v>8.0046295185512914E-3</v>
      </c>
      <c r="BT78" s="100">
        <v>9.7467104755171174E-3</v>
      </c>
      <c r="BU78" s="100">
        <v>8.724385488824966E-3</v>
      </c>
      <c r="BV78" s="100">
        <v>1.1010840374132972E-2</v>
      </c>
      <c r="BW78" s="100">
        <v>1.1931992823902955E-2</v>
      </c>
      <c r="BX78" s="100">
        <v>1.0343592843223328E-2</v>
      </c>
      <c r="BY78" s="100">
        <v>8.9361630022530888E-3</v>
      </c>
      <c r="BZ78" s="100">
        <v>8.1318982727850674E-3</v>
      </c>
      <c r="CA78" s="100">
        <v>7.4146800318830777E-3</v>
      </c>
      <c r="CB78" s="100">
        <v>7.1962794004570676E-3</v>
      </c>
      <c r="CC78" s="100">
        <v>7.6551216942864087E-3</v>
      </c>
      <c r="CD78" s="100">
        <v>8.6460392423733205E-3</v>
      </c>
      <c r="CE78" s="100">
        <v>9.9687957240677839E-3</v>
      </c>
      <c r="CF78" s="100">
        <v>9.3835344193115029E-3</v>
      </c>
      <c r="CG78" s="100">
        <v>1.0225414113545273E-2</v>
      </c>
      <c r="CH78" s="100">
        <v>9.2577589251468771E-3</v>
      </c>
      <c r="CI78" s="100">
        <v>1.1121583620486196E-2</v>
      </c>
      <c r="CJ78" s="100">
        <v>1.3508297660565879E-2</v>
      </c>
      <c r="CK78" s="100">
        <v>1.3940768355384648E-2</v>
      </c>
      <c r="CL78" s="100">
        <v>1.5557666985902826E-2</v>
      </c>
      <c r="CM78" s="100">
        <v>1.8863254762209649E-2</v>
      </c>
      <c r="CN78" s="100">
        <v>1.5452586101432903E-2</v>
      </c>
      <c r="CO78" s="119">
        <v>2.0716944554414425E-2</v>
      </c>
      <c r="CP78" s="119">
        <v>2.0799523100343567E-2</v>
      </c>
      <c r="CQ78" s="119">
        <v>2.1203910999489529E-2</v>
      </c>
      <c r="CR78" s="146">
        <v>1.9586952750274101E-2</v>
      </c>
      <c r="CS78" s="146">
        <v>2.1811560809863101E-2</v>
      </c>
      <c r="CT78" s="146">
        <v>2.0409418108229001E-2</v>
      </c>
    </row>
    <row r="79" spans="1:98" ht="17.25">
      <c r="A79" t="s">
        <v>116</v>
      </c>
      <c r="B79" t="s">
        <v>9</v>
      </c>
      <c r="C79" s="130">
        <v>5.0999999999999997E-2</v>
      </c>
      <c r="D79" s="130">
        <v>6.4000000000000001E-2</v>
      </c>
      <c r="E79" s="130">
        <v>0.10199999999999999</v>
      </c>
      <c r="F79" s="130">
        <v>0.128</v>
      </c>
      <c r="G79" s="130">
        <v>0.111</v>
      </c>
      <c r="H79" s="130">
        <v>0.112</v>
      </c>
      <c r="I79" s="130">
        <v>0.10199999999999999</v>
      </c>
      <c r="J79" s="130">
        <v>0.127</v>
      </c>
      <c r="K79" s="130">
        <v>0.125</v>
      </c>
      <c r="L79" s="130">
        <v>0.111</v>
      </c>
      <c r="M79" s="130">
        <v>7.5999999999999998E-2</v>
      </c>
      <c r="N79" s="130">
        <v>9.2999999999999999E-2</v>
      </c>
      <c r="O79" s="130">
        <v>0.106</v>
      </c>
      <c r="P79" s="130">
        <v>9.2999999999999999E-2</v>
      </c>
      <c r="Q79" s="130">
        <v>0.09</v>
      </c>
      <c r="R79" s="130">
        <v>9.4E-2</v>
      </c>
      <c r="S79" s="130">
        <v>0.08</v>
      </c>
      <c r="T79" s="130">
        <v>8.1000000000000003E-2</v>
      </c>
      <c r="U79" s="130">
        <v>7.9000000000000001E-2</v>
      </c>
      <c r="V79" s="130">
        <v>7.0000000000000007E-2</v>
      </c>
      <c r="W79" s="130">
        <v>7.5999999999999998E-2</v>
      </c>
      <c r="X79" s="130">
        <v>6.7000000000000004E-2</v>
      </c>
      <c r="Y79" s="130">
        <v>6.0999999999999999E-2</v>
      </c>
      <c r="Z79" s="130">
        <v>5.5E-2</v>
      </c>
      <c r="AA79" s="130">
        <v>5.3999999999999999E-2</v>
      </c>
      <c r="AB79" s="130">
        <v>5.0999999999999997E-2</v>
      </c>
      <c r="AC79" s="130">
        <v>5.0999999999999997E-2</v>
      </c>
      <c r="AD79" s="130">
        <v>4.7E-2</v>
      </c>
      <c r="AE79" s="130">
        <v>4.9000000000000002E-2</v>
      </c>
      <c r="AF79" s="130">
        <v>0.05</v>
      </c>
      <c r="AG79" s="130">
        <v>4.9000000000000002E-2</v>
      </c>
      <c r="AH79" s="130">
        <v>4.5999999999999999E-2</v>
      </c>
      <c r="AI79" s="130">
        <v>5.5E-2</v>
      </c>
      <c r="AJ79" s="130">
        <v>4.9000000000000002E-2</v>
      </c>
      <c r="AK79" s="130">
        <v>0.05</v>
      </c>
      <c r="AL79" s="130">
        <v>4.3999999999999997E-2</v>
      </c>
      <c r="AM79" s="130">
        <v>4.2999999999999997E-2</v>
      </c>
      <c r="AN79" s="130">
        <v>4.3999999999999997E-2</v>
      </c>
      <c r="AO79" s="130">
        <v>0.04</v>
      </c>
      <c r="AP79" s="130">
        <v>0.04</v>
      </c>
      <c r="AQ79" s="130">
        <v>0.04</v>
      </c>
      <c r="AR79" s="130">
        <v>4.8000000000000001E-2</v>
      </c>
      <c r="AS79" s="130">
        <v>4.8000000000000001E-2</v>
      </c>
      <c r="AT79" s="130">
        <v>0.05</v>
      </c>
      <c r="AU79" s="130">
        <v>5.2999999999999999E-2</v>
      </c>
      <c r="AV79" s="130">
        <v>4.8000000000000001E-2</v>
      </c>
      <c r="AW79" s="130">
        <v>4.8000000000000001E-2</v>
      </c>
      <c r="AX79" s="130">
        <v>4.4999999999999998E-2</v>
      </c>
      <c r="AY79" s="130">
        <v>4.7E-2</v>
      </c>
      <c r="AZ79" s="130">
        <v>4.8000000000000001E-2</v>
      </c>
      <c r="BA79" s="130">
        <v>4.2999999999999997E-2</v>
      </c>
      <c r="BB79" s="130">
        <v>4.3999999999999997E-2</v>
      </c>
      <c r="BC79" s="130">
        <v>4.3999999999999997E-2</v>
      </c>
      <c r="BD79" s="130">
        <v>4.8000000000000001E-2</v>
      </c>
      <c r="BE79" s="130">
        <v>5.1999999999999998E-2</v>
      </c>
      <c r="BF79" s="130">
        <v>4.7E-2</v>
      </c>
      <c r="BG79" s="130">
        <v>5.0999999999999997E-2</v>
      </c>
      <c r="BH79" s="130">
        <v>5.1999999999999998E-2</v>
      </c>
      <c r="BI79" s="130">
        <v>5.2999999999999999E-2</v>
      </c>
      <c r="BJ79" s="130">
        <v>5.8000000000000003E-2</v>
      </c>
      <c r="BK79" s="130">
        <v>4.3799999999999999E-2</v>
      </c>
      <c r="BL79" s="130">
        <v>4.3799999999999999E-2</v>
      </c>
      <c r="BM79" s="130">
        <v>8.3000000000000004E-2</v>
      </c>
      <c r="BN79" s="130">
        <v>0.18110000000000001</v>
      </c>
      <c r="BO79" s="130">
        <v>0.19239999999999999</v>
      </c>
      <c r="BP79" s="130">
        <v>0.1205</v>
      </c>
      <c r="BQ79" s="130">
        <v>9.3299999999999994E-2</v>
      </c>
      <c r="BR79" s="130">
        <v>7.4800000000000005E-2</v>
      </c>
      <c r="BS79" s="130">
        <v>5.7200000000000001E-2</v>
      </c>
      <c r="BT79" s="130">
        <v>5.0200000000000002E-2</v>
      </c>
      <c r="BU79" s="130">
        <v>4.6100000000000002E-2</v>
      </c>
      <c r="BV79" s="130">
        <v>4.2799999999999998E-2</v>
      </c>
      <c r="BW79" s="130">
        <v>4.4400000000000002E-2</v>
      </c>
      <c r="BX79" s="130">
        <v>4.2900000000000001E-2</v>
      </c>
      <c r="BY79" s="130">
        <v>4.07E-2</v>
      </c>
      <c r="BZ79" s="130">
        <v>4.1399999999999999E-2</v>
      </c>
      <c r="CA79" s="130">
        <v>3.5700000000000003E-2</v>
      </c>
      <c r="CB79" s="130">
        <v>3.5400000000000001E-2</v>
      </c>
      <c r="CC79" s="130">
        <v>3.3399999999999999E-2</v>
      </c>
      <c r="CD79" s="130">
        <v>2.9600000000000001E-2</v>
      </c>
      <c r="CE79" s="130">
        <v>2.9700000000000001E-2</v>
      </c>
      <c r="CF79" s="130">
        <v>2.53E-2</v>
      </c>
      <c r="CG79" s="130">
        <v>2.12E-2</v>
      </c>
      <c r="CH79" s="130">
        <v>1.84E-2</v>
      </c>
      <c r="CI79" s="130">
        <v>1.7399999999999999E-2</v>
      </c>
      <c r="CJ79" s="130">
        <v>1.6299999999999999E-2</v>
      </c>
      <c r="CK79" s="130">
        <v>1.7500000000000002E-2</v>
      </c>
      <c r="CL79" s="130">
        <v>1.6199999999999999E-2</v>
      </c>
      <c r="CM79" s="130">
        <v>1.61E-2</v>
      </c>
      <c r="CN79" s="130">
        <v>1.7000000000000001E-2</v>
      </c>
      <c r="CO79" s="131">
        <v>1.4999999999999999E-2</v>
      </c>
      <c r="CP79" s="131">
        <v>1.5900000000000001E-2</v>
      </c>
      <c r="CQ79" s="131">
        <v>1.89E-2</v>
      </c>
      <c r="CR79" s="147">
        <v>1.6530707062745099E-2</v>
      </c>
      <c r="CS79" s="147">
        <v>1.6098491863991801E-2</v>
      </c>
      <c r="CT79" s="147">
        <v>1.52779802394664E-2</v>
      </c>
    </row>
    <row r="80" spans="1:98" ht="17.25">
      <c r="A80" t="s">
        <v>116</v>
      </c>
      <c r="B80" t="s">
        <v>8</v>
      </c>
      <c r="C80" s="100">
        <v>8.9259490104319772E-3</v>
      </c>
      <c r="D80" s="100">
        <v>2.0094564663585492E-3</v>
      </c>
      <c r="E80" s="100">
        <v>3.9325306959229391E-3</v>
      </c>
      <c r="F80" s="100">
        <v>8.4667300772002709E-3</v>
      </c>
      <c r="G80" s="100">
        <v>5.4464620897257243E-3</v>
      </c>
      <c r="H80" s="100">
        <v>1.4774928495469635E-2</v>
      </c>
      <c r="I80" s="100">
        <v>1.468969902324322E-2</v>
      </c>
      <c r="J80" s="100">
        <v>2.0828740305419667E-2</v>
      </c>
      <c r="K80" s="100">
        <v>1.9446875089188916E-2</v>
      </c>
      <c r="L80" s="100">
        <v>1.8521655456729569E-2</v>
      </c>
      <c r="M80" s="100">
        <v>2.1909781216999311E-2</v>
      </c>
      <c r="N80" s="100">
        <v>2.7212996955415722E-2</v>
      </c>
      <c r="O80" s="100">
        <v>1.8634396631480712E-2</v>
      </c>
      <c r="P80" s="100">
        <v>1.8689564800805313E-2</v>
      </c>
      <c r="Q80" s="100">
        <v>1.7246858556339641E-2</v>
      </c>
      <c r="R80" s="100">
        <v>4.233255165437752E-2</v>
      </c>
      <c r="S80" s="100">
        <v>4.3600751398863505E-2</v>
      </c>
      <c r="T80" s="100">
        <v>2.0206197658857498E-2</v>
      </c>
      <c r="U80" s="100">
        <v>2.7619313857654433E-2</v>
      </c>
      <c r="V80" s="100">
        <v>2.6395247948893478E-2</v>
      </c>
      <c r="W80" s="100">
        <v>2.2183354351617009E-2</v>
      </c>
      <c r="X80" s="100">
        <v>3.0485774645089222E-2</v>
      </c>
      <c r="Y80" s="100">
        <v>2.9123584243927209E-2</v>
      </c>
      <c r="Z80" s="100">
        <v>2.1119224872968533E-2</v>
      </c>
      <c r="AA80" s="100">
        <v>3.0350925254185347E-2</v>
      </c>
      <c r="AB80" s="100">
        <v>2.3329123374940332E-2</v>
      </c>
      <c r="AC80" s="100">
        <v>2.5586974177991353E-2</v>
      </c>
      <c r="AD80" s="100">
        <v>2.7245322279616499E-2</v>
      </c>
      <c r="AE80" s="100">
        <v>3.1751286337576637E-2</v>
      </c>
      <c r="AF80" s="100">
        <v>2.1880230975462853E-2</v>
      </c>
      <c r="AG80" s="100">
        <v>2.2709555030353542E-2</v>
      </c>
      <c r="AH80" s="100">
        <v>2.9497926031733929E-2</v>
      </c>
      <c r="AI80" s="100">
        <v>2.5788916501090723E-2</v>
      </c>
      <c r="AJ80" s="100">
        <v>2.4868220397330228E-2</v>
      </c>
      <c r="AK80" s="100">
        <v>1.9968862611907716E-2</v>
      </c>
      <c r="AL80" s="100">
        <v>2.1219095543774748E-2</v>
      </c>
      <c r="AM80" s="100">
        <v>1.948820668196662E-2</v>
      </c>
      <c r="AN80" s="100">
        <v>2.7195247284498712E-2</v>
      </c>
      <c r="AO80" s="100">
        <v>2.5608765973838345E-2</v>
      </c>
      <c r="AP80" s="100">
        <v>2.797140734369178E-2</v>
      </c>
      <c r="AQ80" s="100">
        <v>2.0967903761427081E-2</v>
      </c>
      <c r="AR80" s="100">
        <v>1.6810006423622237E-2</v>
      </c>
      <c r="AS80" s="100">
        <v>1.8947659144574466E-2</v>
      </c>
      <c r="AT80" s="100">
        <v>1.8975187887984215E-2</v>
      </c>
      <c r="AU80" s="100">
        <v>1.5619793062857271E-2</v>
      </c>
      <c r="AV80" s="100">
        <v>1.47442732123789E-2</v>
      </c>
      <c r="AW80" s="100">
        <v>2.0048165457196596E-2</v>
      </c>
      <c r="AX80" s="100">
        <v>2.3355967964547648E-2</v>
      </c>
      <c r="AY80" s="100">
        <v>2.2092567307231643E-2</v>
      </c>
      <c r="AZ80" s="100">
        <v>1.8737656937755389E-2</v>
      </c>
      <c r="BA80" s="100">
        <v>2.0763829313677373E-2</v>
      </c>
      <c r="BB80" s="100">
        <v>1.7597527577795039E-2</v>
      </c>
      <c r="BC80" s="100">
        <v>2.6394511469164519E-2</v>
      </c>
      <c r="BD80" s="100">
        <v>2.9937659048364384E-2</v>
      </c>
      <c r="BE80" s="100">
        <v>2.813507395924407E-2</v>
      </c>
      <c r="BF80" s="100">
        <v>2.2033236349698119E-2</v>
      </c>
      <c r="BG80" s="100">
        <v>2.8300816265512292E-2</v>
      </c>
      <c r="BH80" s="100">
        <v>2.3581265095572061E-2</v>
      </c>
      <c r="BI80" s="100">
        <v>2.2686206813555255E-2</v>
      </c>
      <c r="BJ80" s="100">
        <v>2.83058316339941E-2</v>
      </c>
      <c r="BK80" s="100">
        <v>1.8016039198104798E-2</v>
      </c>
      <c r="BL80" s="100">
        <v>1.886730306433575E-2</v>
      </c>
      <c r="BM80" s="100">
        <v>1.8252591484322331E-2</v>
      </c>
      <c r="BN80" s="100">
        <v>1.3344498520603621E-2</v>
      </c>
      <c r="BO80" s="100">
        <v>9.9501838112161616E-3</v>
      </c>
      <c r="BP80" s="100">
        <v>1.8601204998102569E-2</v>
      </c>
      <c r="BQ80" s="100">
        <v>2.6517206992628595E-2</v>
      </c>
      <c r="BR80" s="100">
        <v>2.6558914818612472E-2</v>
      </c>
      <c r="BS80" s="100">
        <v>2.5996665427580421E-2</v>
      </c>
      <c r="BT80" s="100">
        <v>2.9224709523781832E-2</v>
      </c>
      <c r="BU80" s="100">
        <v>4.1824148638910194E-2</v>
      </c>
      <c r="BV80" s="100">
        <v>2.520177274340733E-2</v>
      </c>
      <c r="BW80" s="100">
        <v>4.1824580661084153E-2</v>
      </c>
      <c r="BX80" s="100">
        <v>3.5275440305907027E-2</v>
      </c>
      <c r="BY80" s="100">
        <v>1.6325971760478914E-2</v>
      </c>
      <c r="BZ80" s="100">
        <v>1.6494716880586145E-2</v>
      </c>
      <c r="CA80" s="100">
        <v>2.0423657775283849E-2</v>
      </c>
      <c r="CB80" s="100">
        <v>2.9467716710020405E-2</v>
      </c>
      <c r="CC80" s="100">
        <v>2.5639493826251192E-2</v>
      </c>
      <c r="CD80" s="100">
        <v>2.7977408025977233E-2</v>
      </c>
      <c r="CE80" s="100">
        <v>2.8197595645069819E-2</v>
      </c>
      <c r="CF80" s="100">
        <v>3.7465552795360062E-2</v>
      </c>
      <c r="CG80" s="100">
        <v>3.3921067984459354E-2</v>
      </c>
      <c r="CH80" s="100">
        <v>2.993402375982783E-2</v>
      </c>
      <c r="CI80" s="100">
        <v>3.0653236471417683E-2</v>
      </c>
      <c r="CJ80" s="100">
        <v>3.4512833919365563E-2</v>
      </c>
      <c r="CK80" s="100">
        <v>3.452265464974983E-2</v>
      </c>
      <c r="CL80" s="100">
        <v>5.0285813738000687E-2</v>
      </c>
      <c r="CM80" s="100">
        <v>6.2975658712016519E-2</v>
      </c>
      <c r="CN80" s="100">
        <v>5.4897708582314977E-2</v>
      </c>
      <c r="CO80" s="119">
        <v>4.5508570956859937E-2</v>
      </c>
      <c r="CP80" s="119">
        <v>7.1953940099235225E-2</v>
      </c>
      <c r="CQ80" s="119">
        <v>7.8284155175663603E-2</v>
      </c>
      <c r="CR80" s="146">
        <v>6.4499344774381295E-2</v>
      </c>
      <c r="CS80" s="146">
        <v>4.8355139680346999E-2</v>
      </c>
      <c r="CT80" s="146">
        <v>7.3519303599083805E-2</v>
      </c>
    </row>
    <row r="81" spans="1:98">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c r="BR81" s="100"/>
      <c r="BS81" s="100"/>
      <c r="BT81" s="100"/>
      <c r="BU81" s="100"/>
      <c r="BV81" s="100"/>
      <c r="BW81" s="100"/>
      <c r="BX81" s="100"/>
      <c r="BY81" s="100"/>
      <c r="BZ81" s="100"/>
      <c r="CA81" s="100"/>
      <c r="CB81" s="100"/>
      <c r="CC81" s="100"/>
      <c r="CD81" s="100"/>
      <c r="CE81" s="100"/>
      <c r="CF81" s="100"/>
      <c r="CG81" s="100"/>
      <c r="CH81" s="100"/>
      <c r="CI81" s="100"/>
      <c r="CJ81" s="100"/>
      <c r="CK81" s="100"/>
      <c r="CL81" s="100"/>
      <c r="CM81" s="100"/>
      <c r="CN81" s="100"/>
      <c r="CO81" s="119"/>
      <c r="CP81" s="119"/>
      <c r="CQ81" s="119"/>
    </row>
    <row r="82" spans="1:98" ht="17.25">
      <c r="A82" t="s">
        <v>117</v>
      </c>
      <c r="B82" t="s">
        <v>150</v>
      </c>
      <c r="C82" s="100"/>
      <c r="D82" s="100"/>
      <c r="E82" s="100"/>
      <c r="F82" s="100"/>
      <c r="G82" s="100"/>
      <c r="H82" s="100"/>
      <c r="I82" s="100"/>
      <c r="J82" s="100"/>
      <c r="K82" s="100"/>
      <c r="L82" s="100"/>
      <c r="M82" s="100"/>
      <c r="N82" s="100"/>
      <c r="O82" s="100">
        <v>8.5182995851643805E-3</v>
      </c>
      <c r="P82" s="100">
        <v>3.6974196425609679E-3</v>
      </c>
      <c r="Q82" s="100">
        <v>1.266680458368046E-2</v>
      </c>
      <c r="R82" s="100">
        <v>2.9544566551121317E-2</v>
      </c>
      <c r="S82" s="100">
        <v>3.4866705437339475E-2</v>
      </c>
      <c r="T82" s="100">
        <v>2.1431052369365901E-2</v>
      </c>
      <c r="U82" s="100">
        <v>1.4070444956561368E-2</v>
      </c>
      <c r="V82" s="100">
        <v>2.9647986728940624E-2</v>
      </c>
      <c r="W82" s="100">
        <v>3.6863284640904229E-2</v>
      </c>
      <c r="X82" s="100">
        <v>2.7350333192304708E-2</v>
      </c>
      <c r="Y82" s="100">
        <v>1.5343364490664937E-2</v>
      </c>
      <c r="Z82" s="100">
        <v>1.4831249094574088E-2</v>
      </c>
      <c r="AA82" s="100">
        <v>3.2404425495044541E-2</v>
      </c>
      <c r="AB82" s="100">
        <v>2.5798036660795335E-2</v>
      </c>
      <c r="AC82" s="100">
        <v>1.8890607702143375E-2</v>
      </c>
      <c r="AD82" s="100">
        <v>2.2132958799550646E-2</v>
      </c>
      <c r="AE82" s="100">
        <v>2.4934083803900206E-2</v>
      </c>
      <c r="AF82" s="100">
        <v>2.3404333906684473E-2</v>
      </c>
      <c r="AG82" s="100">
        <v>2.7832704907144828E-2</v>
      </c>
      <c r="AH82" s="100">
        <v>2.8850970614987769E-2</v>
      </c>
      <c r="AI82" s="100">
        <v>2.7177584222625954E-2</v>
      </c>
      <c r="AJ82" s="100">
        <v>2.629106058377205E-2</v>
      </c>
      <c r="AK82" s="100">
        <v>2.4922505981061865E-2</v>
      </c>
      <c r="AL82" s="100">
        <v>2.9256441697784956E-2</v>
      </c>
      <c r="AM82" s="100">
        <v>3.1377177934634903E-2</v>
      </c>
      <c r="AN82" s="100">
        <v>2.6927428730316911E-2</v>
      </c>
      <c r="AO82" s="100">
        <v>2.5964328295989599E-2</v>
      </c>
      <c r="AP82" s="100">
        <v>2.3110059326099868E-2</v>
      </c>
      <c r="AQ82" s="100">
        <v>2.0607715448903524E-2</v>
      </c>
      <c r="AR82" s="100">
        <v>2.0633501555030954E-2</v>
      </c>
      <c r="AS82" s="100">
        <v>2.258170012523647E-2</v>
      </c>
      <c r="AT82" s="100">
        <v>2.3119560426510574E-2</v>
      </c>
      <c r="AU82" s="100">
        <v>2.3195434245211324E-2</v>
      </c>
      <c r="AV82" s="100">
        <v>2.1687576194879127E-2</v>
      </c>
      <c r="AW82" s="100">
        <v>2.4762506204798092E-2</v>
      </c>
      <c r="AX82" s="100">
        <v>2.8530147815380259E-2</v>
      </c>
      <c r="AY82" s="100">
        <v>2.3808356784994534E-2</v>
      </c>
      <c r="AZ82" s="100">
        <v>2.4203298466866759E-2</v>
      </c>
      <c r="BA82" s="100">
        <v>2.5520500273637448E-2</v>
      </c>
      <c r="BB82" s="100">
        <v>2.6232564394402056E-2</v>
      </c>
      <c r="BC82" s="100">
        <v>2.4282497670919133E-2</v>
      </c>
      <c r="BD82" s="100">
        <v>2.4328102084018338E-2</v>
      </c>
      <c r="BE82" s="100">
        <v>2.6630614161805215E-2</v>
      </c>
      <c r="BF82" s="100">
        <v>2.741448652789806E-2</v>
      </c>
      <c r="BG82" s="100">
        <v>2.835421330385432E-2</v>
      </c>
      <c r="BH82" s="100">
        <v>2.7618034491198408E-2</v>
      </c>
      <c r="BI82" s="100">
        <v>2.6432631993800242E-2</v>
      </c>
      <c r="BJ82" s="100">
        <v>3.0113135905435358E-2</v>
      </c>
      <c r="BK82" s="100">
        <v>2.308130884829521E-2</v>
      </c>
      <c r="BL82" s="100">
        <v>1.9596129672224689E-2</v>
      </c>
      <c r="BM82" s="100">
        <v>2.0849049769032263E-2</v>
      </c>
      <c r="BN82" s="100">
        <v>2.1884462490409842E-2</v>
      </c>
      <c r="BO82" s="100">
        <v>2.1457309488677714E-2</v>
      </c>
      <c r="BP82" s="100">
        <v>1.8875843664206592E-2</v>
      </c>
      <c r="BQ82" s="100">
        <v>2.1752263780606362E-2</v>
      </c>
      <c r="BR82" s="100">
        <v>2.4197729034068683E-2</v>
      </c>
      <c r="BS82" s="100">
        <v>2.3993837500980449E-2</v>
      </c>
      <c r="BT82" s="100">
        <v>2.5335580642984266E-2</v>
      </c>
      <c r="BU82" s="100">
        <v>2.430676005941735E-2</v>
      </c>
      <c r="BV82" s="100">
        <v>2.5144717822386115E-2</v>
      </c>
      <c r="BW82" s="100">
        <v>2.1757195168232844E-2</v>
      </c>
      <c r="BX82" s="100">
        <v>2.0376115675687922E-2</v>
      </c>
      <c r="BY82" s="100">
        <v>1.9028269438234376E-2</v>
      </c>
      <c r="BZ82" s="100">
        <v>1.4742358567437421E-2</v>
      </c>
      <c r="CA82" s="100">
        <v>1.6048655085505788E-2</v>
      </c>
      <c r="CB82" s="100">
        <v>1.619101515859267E-2</v>
      </c>
      <c r="CC82" s="100">
        <v>1.9337993191280455E-2</v>
      </c>
      <c r="CD82" s="100">
        <v>1.8291788505796297E-2</v>
      </c>
      <c r="CE82" s="100">
        <v>1.9582466861062756E-2</v>
      </c>
      <c r="CF82" s="100">
        <v>2.0178113668993289E-2</v>
      </c>
      <c r="CG82" s="100">
        <v>2.1864228951720611E-2</v>
      </c>
      <c r="CH82" s="100">
        <v>2.8078261650659728E-2</v>
      </c>
      <c r="CI82" s="100">
        <v>2.8084985744979387E-2</v>
      </c>
      <c r="CJ82" s="100">
        <v>3.0469428983183954E-2</v>
      </c>
      <c r="CK82" s="100">
        <v>2.5962250468936254E-2</v>
      </c>
      <c r="CL82" s="100">
        <v>2.470220042960922E-2</v>
      </c>
      <c r="CM82" s="100">
        <v>3.2818290486630257E-2</v>
      </c>
      <c r="CN82" s="100">
        <v>2.9376704869991201E-2</v>
      </c>
      <c r="CO82" s="119">
        <v>3.1311948884323565E-2</v>
      </c>
      <c r="CP82" s="119">
        <v>3.0245463395818115E-2</v>
      </c>
      <c r="CQ82" s="119">
        <v>3.0221198425505462E-2</v>
      </c>
      <c r="CR82" s="146">
        <v>3.0817155071944598E-2</v>
      </c>
      <c r="CS82" s="146">
        <v>3.5401025320185402E-2</v>
      </c>
      <c r="CT82" s="146">
        <v>3.5223625010180497E-2</v>
      </c>
    </row>
    <row r="83" spans="1:98" ht="17.25">
      <c r="A83" t="s">
        <v>117</v>
      </c>
      <c r="B83" t="s">
        <v>151</v>
      </c>
      <c r="C83" s="100"/>
      <c r="D83" s="100"/>
      <c r="E83" s="100"/>
      <c r="F83" s="100"/>
      <c r="G83" s="100"/>
      <c r="H83" s="100"/>
      <c r="I83" s="100"/>
      <c r="J83" s="100"/>
      <c r="K83" s="100"/>
      <c r="L83" s="100"/>
      <c r="M83" s="100"/>
      <c r="N83" s="100"/>
      <c r="O83" s="100">
        <v>3.0437709109552191E-3</v>
      </c>
      <c r="P83" s="100">
        <v>2.0515417419010207E-3</v>
      </c>
      <c r="Q83" s="100">
        <v>1.9825379838969617E-3</v>
      </c>
      <c r="R83" s="100">
        <v>8.2635077384807746E-3</v>
      </c>
      <c r="S83" s="100">
        <v>1.7641117563072149E-2</v>
      </c>
      <c r="T83" s="100">
        <v>1.5728734887071896E-2</v>
      </c>
      <c r="U83" s="100">
        <v>9.5652021491885938E-3</v>
      </c>
      <c r="V83" s="100">
        <v>8.729854383593208E-3</v>
      </c>
      <c r="W83" s="100">
        <v>1.5995574649057522E-2</v>
      </c>
      <c r="X83" s="100">
        <v>1.8007679024300654E-2</v>
      </c>
      <c r="Y83" s="100">
        <v>7.3621664402285696E-3</v>
      </c>
      <c r="Z83" s="100">
        <v>6.2122359663891588E-3</v>
      </c>
      <c r="AA83" s="100">
        <v>7.1441507308958908E-3</v>
      </c>
      <c r="AB83" s="100">
        <v>1.5810650654798725E-2</v>
      </c>
      <c r="AC83" s="100">
        <v>1.2061667903883643E-2</v>
      </c>
      <c r="AD83" s="100">
        <v>9.8952876036869277E-3</v>
      </c>
      <c r="AE83" s="100">
        <v>1.0671182939547002E-2</v>
      </c>
      <c r="AF83" s="100">
        <v>1.2400695569867287E-2</v>
      </c>
      <c r="AG83" s="100">
        <v>1.2666843920957819E-2</v>
      </c>
      <c r="AH83" s="100">
        <v>1.3909488782500569E-2</v>
      </c>
      <c r="AI83" s="100">
        <v>1.5239130027187901E-2</v>
      </c>
      <c r="AJ83" s="100">
        <v>1.4242403006910747E-2</v>
      </c>
      <c r="AK83" s="100">
        <v>1.4389791594347556E-2</v>
      </c>
      <c r="AL83" s="100">
        <v>1.4284246822078274E-2</v>
      </c>
      <c r="AM83" s="100">
        <v>1.6245167796462026E-2</v>
      </c>
      <c r="AN83" s="100">
        <v>1.6715738510078546E-2</v>
      </c>
      <c r="AO83" s="100">
        <v>1.4350592699056832E-2</v>
      </c>
      <c r="AP83" s="100">
        <v>1.4494167102435186E-2</v>
      </c>
      <c r="AQ83" s="100">
        <v>1.2471696857352865E-2</v>
      </c>
      <c r="AR83" s="100">
        <v>1.1051077436403144E-2</v>
      </c>
      <c r="AS83" s="100">
        <v>1.0088340634044058E-2</v>
      </c>
      <c r="AT83" s="100">
        <v>1.0395522707367636E-2</v>
      </c>
      <c r="AU83" s="100">
        <v>1.1970190332539725E-2</v>
      </c>
      <c r="AV83" s="100">
        <v>1.1783814439155041E-2</v>
      </c>
      <c r="AW83" s="100">
        <v>1.1995640590786252E-2</v>
      </c>
      <c r="AX83" s="100">
        <v>1.2783300535413074E-2</v>
      </c>
      <c r="AY83" s="100">
        <v>1.4256082754354986E-2</v>
      </c>
      <c r="AZ83" s="100">
        <v>1.3270213225254793E-2</v>
      </c>
      <c r="BA83" s="100">
        <v>1.2263752220717182E-2</v>
      </c>
      <c r="BB83" s="100">
        <v>1.2830877380473976E-2</v>
      </c>
      <c r="BC83" s="100">
        <v>1.4079004034072333E-2</v>
      </c>
      <c r="BD83" s="100">
        <v>1.433982958728797E-2</v>
      </c>
      <c r="BE83" s="100">
        <v>1.3819249824182218E-2</v>
      </c>
      <c r="BF83" s="100">
        <v>1.5399068067385734E-2</v>
      </c>
      <c r="BG83" s="100">
        <v>1.5012629600465465E-2</v>
      </c>
      <c r="BH83" s="100">
        <v>1.376222105560519E-2</v>
      </c>
      <c r="BI83" s="100">
        <v>1.232362946283547E-2</v>
      </c>
      <c r="BJ83" s="100">
        <v>1.1691312546840513E-2</v>
      </c>
      <c r="BK83" s="100">
        <v>1.2838151141612856E-2</v>
      </c>
      <c r="BL83" s="100">
        <v>1.0648709602608797E-2</v>
      </c>
      <c r="BM83" s="100">
        <v>1.2678226830233038E-2</v>
      </c>
      <c r="BN83" s="100">
        <v>1.107157253293147E-2</v>
      </c>
      <c r="BO83" s="100">
        <v>1.1849660849931739E-2</v>
      </c>
      <c r="BP83" s="100">
        <v>1.2113651668338207E-2</v>
      </c>
      <c r="BQ83" s="100">
        <v>1.2081292635624959E-2</v>
      </c>
      <c r="BR83" s="100">
        <v>1.3377726622595921E-2</v>
      </c>
      <c r="BS83" s="100">
        <v>1.276706333210869E-2</v>
      </c>
      <c r="BT83" s="100">
        <v>1.3256686024572984E-2</v>
      </c>
      <c r="BU83" s="100">
        <v>1.4298619893185699E-2</v>
      </c>
      <c r="BV83" s="100">
        <v>1.406336484019555E-2</v>
      </c>
      <c r="BW83" s="100">
        <v>1.3963886688093764E-2</v>
      </c>
      <c r="BX83" s="100">
        <v>1.1563316356393526E-2</v>
      </c>
      <c r="BY83" s="100">
        <v>1.0692553067024385E-2</v>
      </c>
      <c r="BZ83" s="100">
        <v>1.0318634531113728E-2</v>
      </c>
      <c r="CA83" s="100">
        <v>8.9293560498029823E-3</v>
      </c>
      <c r="CB83" s="100">
        <v>1.0078725958014781E-2</v>
      </c>
      <c r="CC83" s="100">
        <v>1.0028528806198689E-2</v>
      </c>
      <c r="CD83" s="100">
        <v>1.1276710703375098E-2</v>
      </c>
      <c r="CE83" s="100">
        <v>1.0304950942219662E-2</v>
      </c>
      <c r="CF83" s="100">
        <v>1.1106474049116789E-2</v>
      </c>
      <c r="CG83" s="100">
        <v>1.1952134636533012E-2</v>
      </c>
      <c r="CH83" s="100">
        <v>1.3502025279299775E-2</v>
      </c>
      <c r="CI83" s="100">
        <v>1.6300536283235769E-2</v>
      </c>
      <c r="CJ83" s="100">
        <v>1.6990689529826995E-2</v>
      </c>
      <c r="CK83" s="100">
        <v>1.6112136428987962E-2</v>
      </c>
      <c r="CL83" s="100">
        <v>1.5428582775819563E-2</v>
      </c>
      <c r="CM83" s="100">
        <v>1.4568105149417764E-2</v>
      </c>
      <c r="CN83" s="100">
        <v>2.148784512569922E-2</v>
      </c>
      <c r="CO83" s="119">
        <v>1.9616940401003365E-2</v>
      </c>
      <c r="CP83" s="119">
        <v>1.9080952241154765E-2</v>
      </c>
      <c r="CQ83" s="119">
        <v>1.8436112552685999E-2</v>
      </c>
      <c r="CR83" s="146">
        <v>1.87477129062858E-2</v>
      </c>
      <c r="CS83" s="146">
        <v>2.0006499334503901E-2</v>
      </c>
      <c r="CT83" s="146">
        <v>2.1740160188726002E-2</v>
      </c>
    </row>
    <row r="84" spans="1:98" ht="17.25">
      <c r="A84" t="s">
        <v>117</v>
      </c>
      <c r="B84" t="s">
        <v>152</v>
      </c>
      <c r="C84" s="100"/>
      <c r="D84" s="100"/>
      <c r="E84" s="100"/>
      <c r="F84" s="100"/>
      <c r="G84" s="100"/>
      <c r="H84" s="100"/>
      <c r="I84" s="100"/>
      <c r="J84" s="100"/>
      <c r="K84" s="100"/>
      <c r="L84" s="100"/>
      <c r="M84" s="100"/>
      <c r="N84" s="100"/>
      <c r="O84" s="100">
        <v>7.1882142869257267E-4</v>
      </c>
      <c r="P84" s="100">
        <v>4.4773606316705623E-4</v>
      </c>
      <c r="Q84" s="100">
        <v>5.1608160068079487E-4</v>
      </c>
      <c r="R84" s="100">
        <v>8.3608763392794725E-4</v>
      </c>
      <c r="S84" s="100">
        <v>3.9890227437301947E-3</v>
      </c>
      <c r="T84" s="100">
        <v>5.0187238362965157E-3</v>
      </c>
      <c r="U84" s="100">
        <v>4.982883872793018E-3</v>
      </c>
      <c r="V84" s="100">
        <v>3.4463071418498856E-3</v>
      </c>
      <c r="W84" s="100">
        <v>4.0859578543268639E-3</v>
      </c>
      <c r="X84" s="100">
        <v>6.8748534718820293E-3</v>
      </c>
      <c r="Y84" s="100">
        <v>4.5309579229417035E-3</v>
      </c>
      <c r="Z84" s="100">
        <v>2.818651914679561E-3</v>
      </c>
      <c r="AA84" s="100">
        <v>3.2742320351642567E-3</v>
      </c>
      <c r="AB84" s="100">
        <v>3.3634566099048687E-3</v>
      </c>
      <c r="AC84" s="100">
        <v>7.0382365157934034E-3</v>
      </c>
      <c r="AD84" s="100">
        <v>7.0379496830584969E-3</v>
      </c>
      <c r="AE84" s="100">
        <v>5.5868982985049645E-3</v>
      </c>
      <c r="AF84" s="100">
        <v>5.3919781950124146E-3</v>
      </c>
      <c r="AG84" s="100">
        <v>5.9459780211961839E-3</v>
      </c>
      <c r="AH84" s="100">
        <v>6.1303776864471225E-3</v>
      </c>
      <c r="AI84" s="100">
        <v>7.1682186501431551E-3</v>
      </c>
      <c r="AJ84" s="100">
        <v>6.8633459361522537E-3</v>
      </c>
      <c r="AK84" s="100">
        <v>7.3016843463796612E-3</v>
      </c>
      <c r="AL84" s="100">
        <v>7.6494815774335659E-3</v>
      </c>
      <c r="AM84" s="100">
        <v>6.873741362678985E-3</v>
      </c>
      <c r="AN84" s="100">
        <v>8.1461599922677212E-3</v>
      </c>
      <c r="AO84" s="100">
        <v>7.8801548654763992E-3</v>
      </c>
      <c r="AP84" s="100">
        <v>7.2138621737381512E-3</v>
      </c>
      <c r="AQ84" s="100">
        <v>7.8742332316432857E-3</v>
      </c>
      <c r="AR84" s="100">
        <v>7.4686460854152537E-3</v>
      </c>
      <c r="AS84" s="100">
        <v>7.519024068871046E-3</v>
      </c>
      <c r="AT84" s="100">
        <v>6.5084336077841009E-3</v>
      </c>
      <c r="AU84" s="100">
        <v>6.46082637131717E-3</v>
      </c>
      <c r="AV84" s="100">
        <v>6.4886542796716339E-3</v>
      </c>
      <c r="AW84" s="100">
        <v>7.0340524057077259E-3</v>
      </c>
      <c r="AX84" s="100">
        <v>8.2179390657510006E-3</v>
      </c>
      <c r="AY84" s="100">
        <v>8.1793457609537316E-3</v>
      </c>
      <c r="AZ84" s="100">
        <v>8.887900947493645E-3</v>
      </c>
      <c r="BA84" s="100">
        <v>7.5235536886031169E-3</v>
      </c>
      <c r="BB84" s="100">
        <v>7.0341690277636367E-3</v>
      </c>
      <c r="BC84" s="100">
        <v>7.5508646441447766E-3</v>
      </c>
      <c r="BD84" s="100">
        <v>8.0871162132580381E-3</v>
      </c>
      <c r="BE84" s="100">
        <v>8.5035281409182907E-3</v>
      </c>
      <c r="BF84" s="100">
        <v>7.8970211262619373E-3</v>
      </c>
      <c r="BG84" s="100">
        <v>8.1746005098625521E-3</v>
      </c>
      <c r="BH84" s="100">
        <v>7.3928890539832906E-3</v>
      </c>
      <c r="BI84" s="100">
        <v>7.2986287281406586E-3</v>
      </c>
      <c r="BJ84" s="100">
        <v>6.4287651070936685E-3</v>
      </c>
      <c r="BK84" s="100">
        <v>6.6786003230047339E-3</v>
      </c>
      <c r="BL84" s="100">
        <v>7.7037715644833931E-3</v>
      </c>
      <c r="BM84" s="100">
        <v>7.26224346811558E-3</v>
      </c>
      <c r="BN84" s="100">
        <v>6.3290870921729955E-3</v>
      </c>
      <c r="BO84" s="100">
        <v>6.1510560502386962E-3</v>
      </c>
      <c r="BP84" s="100">
        <v>6.816436893650816E-3</v>
      </c>
      <c r="BQ84" s="100">
        <v>6.8492630558425853E-3</v>
      </c>
      <c r="BR84" s="100">
        <v>7.2803499148111333E-3</v>
      </c>
      <c r="BS84" s="100">
        <v>8.4092629376305069E-3</v>
      </c>
      <c r="BT84" s="100">
        <v>8.949025560538542E-3</v>
      </c>
      <c r="BU84" s="100">
        <v>9.0438819876377096E-3</v>
      </c>
      <c r="BV84" s="100">
        <v>9.5831804466510219E-3</v>
      </c>
      <c r="BW84" s="100">
        <v>1.1302930197424687E-2</v>
      </c>
      <c r="BX84" s="100">
        <v>1.0834297452532548E-2</v>
      </c>
      <c r="BY84" s="100">
        <v>8.4804453389954997E-3</v>
      </c>
      <c r="BZ84" s="100">
        <v>8.2216805893577764E-3</v>
      </c>
      <c r="CA84" s="100">
        <v>8.6526726991723452E-3</v>
      </c>
      <c r="CB84" s="100">
        <v>7.7782587814719103E-3</v>
      </c>
      <c r="CC84" s="100">
        <v>8.2191541681031835E-3</v>
      </c>
      <c r="CD84" s="100">
        <v>7.7224200574864382E-3</v>
      </c>
      <c r="CE84" s="100">
        <v>9.0709132399833473E-3</v>
      </c>
      <c r="CF84" s="100">
        <v>8.9733221754574426E-3</v>
      </c>
      <c r="CG84" s="100">
        <v>9.3974631517587635E-3</v>
      </c>
      <c r="CH84" s="100">
        <v>1.1006583821135136E-2</v>
      </c>
      <c r="CI84" s="100">
        <v>1.3488161547213067E-2</v>
      </c>
      <c r="CJ84" s="100">
        <v>1.623849469168313E-2</v>
      </c>
      <c r="CK84" s="100">
        <v>1.5593358744959925E-2</v>
      </c>
      <c r="CL84" s="100">
        <v>1.7466432388384068E-2</v>
      </c>
      <c r="CM84" s="100">
        <v>1.5999571856097058E-2</v>
      </c>
      <c r="CN84" s="100">
        <v>1.5718869005083555E-2</v>
      </c>
      <c r="CO84" s="119">
        <v>1.8861718501177453E-2</v>
      </c>
      <c r="CP84" s="119">
        <v>1.9864691038264687E-2</v>
      </c>
      <c r="CQ84" s="119">
        <v>1.9300176447673269E-2</v>
      </c>
      <c r="CR84" s="146">
        <v>2.0006776898540201E-2</v>
      </c>
      <c r="CS84" s="146">
        <v>1.97787952938153E-2</v>
      </c>
      <c r="CT84" s="146">
        <v>2.2186202569881901E-2</v>
      </c>
    </row>
    <row r="85" spans="1:98" ht="17.25">
      <c r="A85" t="s">
        <v>117</v>
      </c>
      <c r="B85" t="s">
        <v>9</v>
      </c>
      <c r="C85" s="100"/>
      <c r="D85" s="100"/>
      <c r="E85" s="100"/>
      <c r="F85" s="100"/>
      <c r="G85" s="100"/>
      <c r="H85" s="100"/>
      <c r="I85" s="100"/>
      <c r="J85" s="100"/>
      <c r="K85" s="100"/>
      <c r="L85" s="100"/>
      <c r="M85" s="100"/>
      <c r="N85" s="100"/>
      <c r="O85" s="132">
        <v>5.1999999999999998E-2</v>
      </c>
      <c r="P85" s="132">
        <v>5.0999999999999997E-2</v>
      </c>
      <c r="Q85" s="132">
        <v>8.4000000000000005E-2</v>
      </c>
      <c r="R85" s="132">
        <v>0.109</v>
      </c>
      <c r="S85" s="132">
        <v>9.2999999999999999E-2</v>
      </c>
      <c r="T85" s="132">
        <v>6.8000000000000005E-2</v>
      </c>
      <c r="U85" s="132">
        <v>8.2000000000000003E-2</v>
      </c>
      <c r="V85" s="132">
        <v>0.105</v>
      </c>
      <c r="W85" s="132">
        <v>0.10100000000000001</v>
      </c>
      <c r="X85" s="132">
        <v>9.1999999999999998E-2</v>
      </c>
      <c r="Y85" s="132">
        <v>6.7000000000000004E-2</v>
      </c>
      <c r="Z85" s="132">
        <v>0.09</v>
      </c>
      <c r="AA85" s="132">
        <v>0.107</v>
      </c>
      <c r="AB85" s="132">
        <v>8.4000000000000005E-2</v>
      </c>
      <c r="AC85" s="132">
        <v>8.4000000000000005E-2</v>
      </c>
      <c r="AD85" s="132">
        <v>8.6999999999999994E-2</v>
      </c>
      <c r="AE85" s="132">
        <v>7.5999999999999998E-2</v>
      </c>
      <c r="AF85" s="132">
        <v>7.9000000000000001E-2</v>
      </c>
      <c r="AG85" s="132">
        <v>7.9000000000000001E-2</v>
      </c>
      <c r="AH85" s="132">
        <v>6.8000000000000005E-2</v>
      </c>
      <c r="AI85" s="132">
        <v>7.0999999999999994E-2</v>
      </c>
      <c r="AJ85" s="132">
        <v>7.0000000000000007E-2</v>
      </c>
      <c r="AK85" s="132">
        <v>6.0999999999999999E-2</v>
      </c>
      <c r="AL85" s="132">
        <v>5.2999999999999999E-2</v>
      </c>
      <c r="AM85" s="132">
        <v>5.2999999999999999E-2</v>
      </c>
      <c r="AN85" s="132">
        <v>5.5E-2</v>
      </c>
      <c r="AO85" s="132">
        <v>0.05</v>
      </c>
      <c r="AP85" s="132">
        <v>4.9000000000000002E-2</v>
      </c>
      <c r="AQ85" s="132">
        <v>4.7E-2</v>
      </c>
      <c r="AR85" s="132">
        <v>5.0999999999999997E-2</v>
      </c>
      <c r="AS85" s="132">
        <v>0.05</v>
      </c>
      <c r="AT85" s="132">
        <v>4.9000000000000002E-2</v>
      </c>
      <c r="AU85" s="132">
        <v>5.1999999999999998E-2</v>
      </c>
      <c r="AV85" s="132">
        <v>4.8000000000000001E-2</v>
      </c>
      <c r="AW85" s="132">
        <v>4.7E-2</v>
      </c>
      <c r="AX85" s="132">
        <v>4.2999999999999997E-2</v>
      </c>
      <c r="AY85" s="132">
        <v>4.4999999999999998E-2</v>
      </c>
      <c r="AZ85" s="132">
        <v>4.4999999999999998E-2</v>
      </c>
      <c r="BA85" s="132">
        <v>4.1000000000000002E-2</v>
      </c>
      <c r="BB85" s="132">
        <v>4.1000000000000002E-2</v>
      </c>
      <c r="BC85" s="132">
        <v>4.2000000000000003E-2</v>
      </c>
      <c r="BD85" s="132">
        <v>4.5999999999999999E-2</v>
      </c>
      <c r="BE85" s="132">
        <v>5.0999999999999997E-2</v>
      </c>
      <c r="BF85" s="132">
        <v>4.7E-2</v>
      </c>
      <c r="BG85" s="132">
        <v>5.2999999999999999E-2</v>
      </c>
      <c r="BH85" s="132">
        <v>0.05</v>
      </c>
      <c r="BI85" s="132">
        <v>5.2999999999999999E-2</v>
      </c>
      <c r="BJ85" s="132">
        <v>5.8000000000000003E-2</v>
      </c>
      <c r="BK85" s="132">
        <v>4.58E-2</v>
      </c>
      <c r="BL85" s="132">
        <v>4.4999999999999998E-2</v>
      </c>
      <c r="BM85" s="132">
        <v>8.6599999999999996E-2</v>
      </c>
      <c r="BN85" s="132">
        <v>0.188</v>
      </c>
      <c r="BO85" s="132">
        <v>0.1971</v>
      </c>
      <c r="BP85" s="132">
        <v>0.12130000000000001</v>
      </c>
      <c r="BQ85" s="132">
        <v>9.4500000000000001E-2</v>
      </c>
      <c r="BR85" s="132">
        <v>7.7399999999999997E-2</v>
      </c>
      <c r="BS85" s="132">
        <v>5.6899999999999999E-2</v>
      </c>
      <c r="BT85" s="132">
        <v>4.9000000000000002E-2</v>
      </c>
      <c r="BU85" s="132">
        <v>4.6899999999999997E-2</v>
      </c>
      <c r="BV85" s="132">
        <v>4.2099999999999999E-2</v>
      </c>
      <c r="BW85" s="132">
        <v>4.4299999999999999E-2</v>
      </c>
      <c r="BX85" s="132">
        <v>4.2000000000000003E-2</v>
      </c>
      <c r="BY85" s="132">
        <v>4.3200000000000002E-2</v>
      </c>
      <c r="BZ85" s="132">
        <v>3.95E-2</v>
      </c>
      <c r="CA85" s="132">
        <v>3.7100000000000001E-2</v>
      </c>
      <c r="CB85" s="132">
        <v>3.9100000000000003E-2</v>
      </c>
      <c r="CC85" s="132">
        <v>3.7600000000000001E-2</v>
      </c>
      <c r="CD85" s="132">
        <v>3.2599999999999997E-2</v>
      </c>
      <c r="CE85" s="132">
        <v>3.2500000000000001E-2</v>
      </c>
      <c r="CF85" s="132">
        <v>2.75E-2</v>
      </c>
      <c r="CG85" s="132">
        <v>2.4400000000000002E-2</v>
      </c>
      <c r="CH85" s="132">
        <v>2.0400000000000001E-2</v>
      </c>
      <c r="CI85" s="132">
        <v>1.7899999999999999E-2</v>
      </c>
      <c r="CJ85" s="132">
        <v>1.67E-2</v>
      </c>
      <c r="CK85" s="132">
        <v>1.9699999999999999E-2</v>
      </c>
      <c r="CL85" s="132">
        <v>1.7000000000000001E-2</v>
      </c>
      <c r="CM85" s="132">
        <v>1.72E-2</v>
      </c>
      <c r="CN85" s="132">
        <v>1.8200000000000001E-2</v>
      </c>
      <c r="CO85" s="133">
        <v>1.6799999999999999E-2</v>
      </c>
      <c r="CP85" s="133">
        <v>1.5599999999999999E-2</v>
      </c>
      <c r="CQ85" s="133">
        <v>0.02</v>
      </c>
      <c r="CR85" s="148">
        <v>1.57805982913574E-2</v>
      </c>
      <c r="CS85" s="148">
        <v>1.6162175324875201E-2</v>
      </c>
      <c r="CT85" s="148">
        <v>1.6307747010945398E-2</v>
      </c>
    </row>
    <row r="86" spans="1:98" ht="17.25">
      <c r="A86" t="s">
        <v>117</v>
      </c>
      <c r="B86" t="s">
        <v>8</v>
      </c>
      <c r="C86" s="100"/>
      <c r="D86" s="100"/>
      <c r="E86" s="100"/>
      <c r="F86" s="100"/>
      <c r="G86" s="100"/>
      <c r="H86" s="100"/>
      <c r="I86" s="100"/>
      <c r="J86" s="100"/>
      <c r="K86" s="100"/>
      <c r="L86" s="100"/>
      <c r="M86" s="100"/>
      <c r="N86" s="100"/>
      <c r="O86" s="100">
        <v>3.1540438022248161E-3</v>
      </c>
      <c r="P86" s="100">
        <v>9.1508763144916364E-3</v>
      </c>
      <c r="Q86" s="100">
        <v>1.2352374568621041E-3</v>
      </c>
      <c r="R86" s="100">
        <v>4.2662107390268314E-3</v>
      </c>
      <c r="S86" s="100">
        <v>3.6292730977557537E-3</v>
      </c>
      <c r="T86" s="100">
        <v>1.43097274020404E-2</v>
      </c>
      <c r="U86" s="100">
        <v>1.6776930493143879E-2</v>
      </c>
      <c r="V86" s="100">
        <v>1.7293134324708918E-2</v>
      </c>
      <c r="W86" s="100">
        <v>1.3395728731073009E-2</v>
      </c>
      <c r="X86" s="100">
        <v>2.3383826321679482E-2</v>
      </c>
      <c r="Y86" s="100">
        <v>1.8352766748439719E-2</v>
      </c>
      <c r="Z86" s="100">
        <v>1.6746437109132799E-2</v>
      </c>
      <c r="AA86" s="100">
        <v>1.4001508750796414E-2</v>
      </c>
      <c r="AB86" s="100">
        <v>1.3311374739942096E-2</v>
      </c>
      <c r="AC86" s="100">
        <v>1.2590689914079257E-2</v>
      </c>
      <c r="AD86" s="100">
        <v>3.4769915245578542E-2</v>
      </c>
      <c r="AE86" s="100">
        <v>2.8421188977550155E-2</v>
      </c>
      <c r="AF86" s="100">
        <v>2.4128118898924956E-2</v>
      </c>
      <c r="AG86" s="100">
        <v>2.4251726930925338E-2</v>
      </c>
      <c r="AH86" s="100">
        <v>2.6798107459729832E-2</v>
      </c>
      <c r="AI86" s="100">
        <v>2.1102140123377185E-2</v>
      </c>
      <c r="AJ86" s="100">
        <v>2.8058823983634469E-2</v>
      </c>
      <c r="AK86" s="100">
        <v>2.2469457655951274E-2</v>
      </c>
      <c r="AL86" s="100">
        <v>2.7953710798281135E-2</v>
      </c>
      <c r="AM86" s="100">
        <v>2.9639782557095793E-2</v>
      </c>
      <c r="AN86" s="100">
        <v>2.1137028621863667E-2</v>
      </c>
      <c r="AO86" s="100">
        <v>3.2937526078777486E-2</v>
      </c>
      <c r="AP86" s="100">
        <v>2.9635816643878921E-2</v>
      </c>
      <c r="AQ86" s="100">
        <v>2.0411247815597954E-2</v>
      </c>
      <c r="AR86" s="100">
        <v>2.3024993803357714E-2</v>
      </c>
      <c r="AS86" s="100">
        <v>2.3289538864930182E-2</v>
      </c>
      <c r="AT86" s="100">
        <v>2.0672699927707174E-2</v>
      </c>
      <c r="AU86" s="100">
        <v>1.9747118228753423E-2</v>
      </c>
      <c r="AV86" s="100">
        <v>1.7567473360052131E-2</v>
      </c>
      <c r="AW86" s="100">
        <v>2.0375659536469207E-2</v>
      </c>
      <c r="AX86" s="100">
        <v>1.7207344712352819E-2</v>
      </c>
      <c r="AY86" s="100">
        <v>1.9277960765558377E-2</v>
      </c>
      <c r="AZ86" s="100">
        <v>1.9555691058015755E-2</v>
      </c>
      <c r="BA86" s="100">
        <v>2.190449057778325E-2</v>
      </c>
      <c r="BB86" s="100">
        <v>1.8356727677057639E-2</v>
      </c>
      <c r="BC86" s="100">
        <v>1.943699341829519E-2</v>
      </c>
      <c r="BD86" s="100">
        <v>2.7304538560722545E-2</v>
      </c>
      <c r="BE86" s="100">
        <v>2.4269194805765001E-2</v>
      </c>
      <c r="BF86" s="100">
        <v>2.2490974358699626E-2</v>
      </c>
      <c r="BG86" s="100">
        <v>2.1308392671802796E-2</v>
      </c>
      <c r="BH86" s="100">
        <v>2.3219102671034428E-2</v>
      </c>
      <c r="BI86" s="100">
        <v>2.5893110112026278E-2</v>
      </c>
      <c r="BJ86" s="100">
        <v>2.5987769082236618E-2</v>
      </c>
      <c r="BK86" s="100">
        <v>1.7132461157327424E-2</v>
      </c>
      <c r="BL86" s="100">
        <v>2.5629189613206715E-2</v>
      </c>
      <c r="BM86" s="100">
        <v>2.8973161108881047E-2</v>
      </c>
      <c r="BN86" s="100">
        <v>1.0270259193223922E-2</v>
      </c>
      <c r="BO86" s="100">
        <v>8.196518947659194E-3</v>
      </c>
      <c r="BP86" s="100">
        <v>1.1964974376611912E-2</v>
      </c>
      <c r="BQ86" s="100">
        <v>2.0079652635236509E-2</v>
      </c>
      <c r="BR86" s="100">
        <v>2.5355722645601E-2</v>
      </c>
      <c r="BS86" s="100">
        <v>2.5841868234559841E-2</v>
      </c>
      <c r="BT86" s="100">
        <v>3.5561541780592086E-2</v>
      </c>
      <c r="BU86" s="100">
        <v>3.2331859223178688E-2</v>
      </c>
      <c r="BV86" s="100">
        <v>2.4228266922074734E-2</v>
      </c>
      <c r="BW86" s="100">
        <v>2.9868675955755583E-2</v>
      </c>
      <c r="BX86" s="100">
        <v>3.8902646978504089E-2</v>
      </c>
      <c r="BY86" s="100">
        <v>3.2123600411543399E-2</v>
      </c>
      <c r="BZ86" s="100">
        <v>1.7039332189074382E-2</v>
      </c>
      <c r="CA86" s="100">
        <v>2.9840474631123104E-2</v>
      </c>
      <c r="CB86" s="100">
        <v>2.7533290719737463E-2</v>
      </c>
      <c r="CC86" s="100">
        <v>2.8732084513511363E-2</v>
      </c>
      <c r="CD86" s="100">
        <v>2.4633181539067087E-2</v>
      </c>
      <c r="CE86" s="100">
        <v>2.5184555284662256E-2</v>
      </c>
      <c r="CF86" s="100">
        <v>3.4168236682179186E-2</v>
      </c>
      <c r="CG86" s="100">
        <v>2.8375298857538794E-2</v>
      </c>
      <c r="CH86" s="100">
        <v>2.5916993134298062E-2</v>
      </c>
      <c r="CI86" s="100">
        <v>3.0195308875781E-2</v>
      </c>
      <c r="CJ86" s="100">
        <v>5.2989254354011889E-2</v>
      </c>
      <c r="CK86" s="100">
        <v>4.9505546935180285E-2</v>
      </c>
      <c r="CL86" s="100">
        <v>4.7082799563071216E-2</v>
      </c>
      <c r="CM86" s="100">
        <v>5.7764353240617093E-2</v>
      </c>
      <c r="CN86" s="100">
        <v>3.95178403110499E-2</v>
      </c>
      <c r="CO86" s="119">
        <v>3.5594473015959888E-2</v>
      </c>
      <c r="CP86" s="119">
        <v>6.7133902531709755E-2</v>
      </c>
      <c r="CQ86" s="119">
        <v>6.4989135019819164E-2</v>
      </c>
      <c r="CR86" s="146">
        <v>5.5291037341827401E-2</v>
      </c>
      <c r="CS86" s="146">
        <v>5.19063724486378E-2</v>
      </c>
      <c r="CT86" s="146">
        <v>5.4372916642696202E-2</v>
      </c>
    </row>
    <row r="87" spans="1:98">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0"/>
      <c r="BX87" s="100"/>
      <c r="BY87" s="100"/>
      <c r="BZ87" s="100"/>
      <c r="CA87" s="100"/>
      <c r="CB87" s="100"/>
      <c r="CC87" s="100"/>
      <c r="CD87" s="100"/>
      <c r="CE87" s="100"/>
      <c r="CF87" s="100"/>
      <c r="CG87" s="100"/>
      <c r="CH87" s="100"/>
      <c r="CI87" s="100"/>
      <c r="CJ87" s="100"/>
      <c r="CK87" s="100"/>
      <c r="CL87" s="100"/>
      <c r="CM87" s="100"/>
      <c r="CN87" s="100"/>
      <c r="CO87" s="119"/>
      <c r="CP87" s="119"/>
      <c r="CQ87" s="119"/>
    </row>
    <row r="88" spans="1:98" ht="17.25">
      <c r="A88" t="s">
        <v>118</v>
      </c>
      <c r="B88" t="s">
        <v>150</v>
      </c>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v>4.4327498341806409E-3</v>
      </c>
      <c r="AB88" s="100">
        <v>3.5413266167299466E-3</v>
      </c>
      <c r="AC88" s="100">
        <v>1.4176992007946148E-2</v>
      </c>
      <c r="AD88" s="100">
        <v>2.6765188770114669E-2</v>
      </c>
      <c r="AE88" s="100">
        <v>3.7084380883821752E-2</v>
      </c>
      <c r="AF88" s="100">
        <v>1.8657838421931722E-2</v>
      </c>
      <c r="AG88" s="100">
        <v>1.5361081769383814E-2</v>
      </c>
      <c r="AH88" s="100">
        <v>4.0131245378100748E-2</v>
      </c>
      <c r="AI88" s="100">
        <v>4.4196543057613731E-2</v>
      </c>
      <c r="AJ88" s="100">
        <v>2.8760646618141143E-2</v>
      </c>
      <c r="AK88" s="100">
        <v>1.6457939072364581E-2</v>
      </c>
      <c r="AL88" s="100">
        <v>1.627475530144068E-2</v>
      </c>
      <c r="AM88" s="100">
        <v>4.1310096787743777E-2</v>
      </c>
      <c r="AN88" s="100">
        <v>3.5012809204774231E-2</v>
      </c>
      <c r="AO88" s="100">
        <v>2.541464858959323E-2</v>
      </c>
      <c r="AP88" s="100">
        <v>2.4964248405232533E-2</v>
      </c>
      <c r="AQ88" s="100">
        <v>2.3825645407268958E-2</v>
      </c>
      <c r="AR88" s="100">
        <v>2.3748512867938564E-2</v>
      </c>
      <c r="AS88" s="100">
        <v>2.4707639488163079E-2</v>
      </c>
      <c r="AT88" s="100">
        <v>2.4367349032295108E-2</v>
      </c>
      <c r="AU88" s="100">
        <v>2.5008880172079362E-2</v>
      </c>
      <c r="AV88" s="100">
        <v>2.4804519446871839E-2</v>
      </c>
      <c r="AW88" s="100">
        <v>2.5163845364782438E-2</v>
      </c>
      <c r="AX88" s="100">
        <v>3.0365836915452877E-2</v>
      </c>
      <c r="AY88" s="100">
        <v>2.8954856934315584E-2</v>
      </c>
      <c r="AZ88" s="100">
        <v>2.8833783156534353E-2</v>
      </c>
      <c r="BA88" s="100">
        <v>2.6636175373932716E-2</v>
      </c>
      <c r="BB88" s="100">
        <v>2.6585379063478479E-2</v>
      </c>
      <c r="BC88" s="100">
        <v>2.628577224578273E-2</v>
      </c>
      <c r="BD88" s="100">
        <v>2.2890198892247322E-2</v>
      </c>
      <c r="BE88" s="100">
        <v>2.4715525026658941E-2</v>
      </c>
      <c r="BF88" s="100">
        <v>2.5907763204708015E-2</v>
      </c>
      <c r="BG88" s="100">
        <v>2.7149683911322418E-2</v>
      </c>
      <c r="BH88" s="100">
        <v>2.5578112215401121E-2</v>
      </c>
      <c r="BI88" s="100">
        <v>2.3796599013252654E-2</v>
      </c>
      <c r="BJ88" s="100">
        <v>2.7240964407048079E-2</v>
      </c>
      <c r="BK88" s="100">
        <v>1.9590436851179588E-2</v>
      </c>
      <c r="BL88" s="100">
        <v>1.7163309593257382E-2</v>
      </c>
      <c r="BM88" s="100">
        <v>1.8415893225133814E-2</v>
      </c>
      <c r="BN88" s="100">
        <v>1.8938252336327548E-2</v>
      </c>
      <c r="BO88" s="100">
        <v>1.9855253394233746E-2</v>
      </c>
      <c r="BP88" s="100">
        <v>1.8672521210225865E-2</v>
      </c>
      <c r="BQ88" s="100">
        <v>2.2561268009631263E-2</v>
      </c>
      <c r="BR88" s="100">
        <v>2.7059894806486295E-2</v>
      </c>
      <c r="BS88" s="100">
        <v>2.4306953392570493E-2</v>
      </c>
      <c r="BT88" s="100">
        <v>2.286063667352136E-2</v>
      </c>
      <c r="BU88" s="100">
        <v>2.4376365875181234E-2</v>
      </c>
      <c r="BV88" s="100">
        <v>2.5190986560503049E-2</v>
      </c>
      <c r="BW88" s="100">
        <v>2.2857396679623818E-2</v>
      </c>
      <c r="BX88" s="100">
        <v>2.118699040712806E-2</v>
      </c>
      <c r="BY88" s="100">
        <v>1.7894560149191895E-2</v>
      </c>
      <c r="BZ88" s="100">
        <v>1.5386823459336042E-2</v>
      </c>
      <c r="CA88" s="100">
        <v>1.6528357427006039E-2</v>
      </c>
      <c r="CB88" s="100">
        <v>1.4473771238693854E-2</v>
      </c>
      <c r="CC88" s="100">
        <v>1.9275672312232706E-2</v>
      </c>
      <c r="CD88" s="100">
        <v>1.8449021285174096E-2</v>
      </c>
      <c r="CE88" s="100">
        <v>2.0625323148618847E-2</v>
      </c>
      <c r="CF88" s="100">
        <v>2.0367473961536518E-2</v>
      </c>
      <c r="CG88" s="100">
        <v>2.3109400290165404E-2</v>
      </c>
      <c r="CH88" s="100">
        <v>2.669554295734904E-2</v>
      </c>
      <c r="CI88" s="100">
        <v>2.7756924149625928E-2</v>
      </c>
      <c r="CJ88" s="100">
        <v>3.1095819785091499E-2</v>
      </c>
      <c r="CK88" s="100">
        <v>2.76658062022875E-2</v>
      </c>
      <c r="CL88" s="100">
        <v>2.4170887951243888E-2</v>
      </c>
      <c r="CM88" s="100">
        <v>3.4558450978321685E-2</v>
      </c>
      <c r="CN88" s="100">
        <v>2.8973661151388937E-2</v>
      </c>
      <c r="CO88" s="119">
        <v>3.4054679368849657E-2</v>
      </c>
      <c r="CP88" s="119">
        <v>3.0202365063878463E-2</v>
      </c>
      <c r="CQ88" s="119">
        <v>3.0575498243345326E-2</v>
      </c>
      <c r="CR88" s="146">
        <v>3.0685182735342501E-2</v>
      </c>
      <c r="CS88" s="146">
        <v>3.3707572625071902E-2</v>
      </c>
      <c r="CT88" s="146">
        <v>3.6067526461274702E-2</v>
      </c>
    </row>
    <row r="89" spans="1:98" ht="17.25">
      <c r="A89" t="s">
        <v>118</v>
      </c>
      <c r="B89" t="s">
        <v>151</v>
      </c>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v>2.1036284033847013E-3</v>
      </c>
      <c r="AB89" s="100">
        <v>1.6513991198724184E-3</v>
      </c>
      <c r="AC89" s="100">
        <v>8.1330135908522835E-4</v>
      </c>
      <c r="AD89" s="100">
        <v>6.2652409734542938E-3</v>
      </c>
      <c r="AE89" s="100">
        <v>1.1934591741217884E-2</v>
      </c>
      <c r="AF89" s="100">
        <v>1.3221902032159678E-2</v>
      </c>
      <c r="AG89" s="100">
        <v>6.8518600483687703E-3</v>
      </c>
      <c r="AH89" s="100">
        <v>7.7274136402929331E-3</v>
      </c>
      <c r="AI89" s="100">
        <v>1.8092213427670024E-2</v>
      </c>
      <c r="AJ89" s="100">
        <v>2.1443007916578143E-2</v>
      </c>
      <c r="AK89" s="100">
        <v>7.7628662419512457E-3</v>
      </c>
      <c r="AL89" s="100">
        <v>6.6658962042335009E-3</v>
      </c>
      <c r="AM89" s="100">
        <v>8.0224600443862346E-3</v>
      </c>
      <c r="AN89" s="100">
        <v>1.8698121575490861E-2</v>
      </c>
      <c r="AO89" s="100">
        <v>1.5832902769964671E-2</v>
      </c>
      <c r="AP89" s="100">
        <v>1.2092089972692862E-2</v>
      </c>
      <c r="AQ89" s="100">
        <v>1.1469621547628643E-2</v>
      </c>
      <c r="AR89" s="100">
        <v>1.0985376635932242E-2</v>
      </c>
      <c r="AS89" s="100">
        <v>1.0774219299119349E-2</v>
      </c>
      <c r="AT89" s="100">
        <v>1.0404245947538842E-2</v>
      </c>
      <c r="AU89" s="100">
        <v>1.0581549402558408E-2</v>
      </c>
      <c r="AV89" s="100">
        <v>1.0510849041075243E-2</v>
      </c>
      <c r="AW89" s="100">
        <v>1.1984439447152353E-2</v>
      </c>
      <c r="AX89" s="100">
        <v>1.3777949666564395E-2</v>
      </c>
      <c r="AY89" s="100">
        <v>1.5930123494902419E-2</v>
      </c>
      <c r="AZ89" s="100">
        <v>1.5810979359455819E-2</v>
      </c>
      <c r="BA89" s="100">
        <v>1.4724077610934258E-2</v>
      </c>
      <c r="BB89" s="100">
        <v>1.3238289813533238E-2</v>
      </c>
      <c r="BC89" s="100">
        <v>1.3874199942971486E-2</v>
      </c>
      <c r="BD89" s="100">
        <v>1.5478496305589447E-2</v>
      </c>
      <c r="BE89" s="100">
        <v>1.4117313763922288E-2</v>
      </c>
      <c r="BF89" s="100">
        <v>1.4939005416344638E-2</v>
      </c>
      <c r="BG89" s="100">
        <v>1.4442621354648145E-2</v>
      </c>
      <c r="BH89" s="100">
        <v>1.3659713870362125E-2</v>
      </c>
      <c r="BI89" s="100">
        <v>1.1598954215807259E-2</v>
      </c>
      <c r="BJ89" s="100">
        <v>1.1049737091201066E-2</v>
      </c>
      <c r="BK89" s="100">
        <v>1.0422637935138505E-2</v>
      </c>
      <c r="BL89" s="100">
        <v>1.0006916597363696E-2</v>
      </c>
      <c r="BM89" s="100">
        <v>1.076141740955977E-2</v>
      </c>
      <c r="BN89" s="100">
        <v>1.0009141322317908E-2</v>
      </c>
      <c r="BO89" s="100">
        <v>9.9770404623178207E-3</v>
      </c>
      <c r="BP89" s="100">
        <v>9.6768931249984532E-3</v>
      </c>
      <c r="BQ89" s="100">
        <v>9.6464731914958426E-3</v>
      </c>
      <c r="BR89" s="100">
        <v>1.3488639509500374E-2</v>
      </c>
      <c r="BS89" s="100">
        <v>1.4716781762849773E-2</v>
      </c>
      <c r="BT89" s="100">
        <v>1.4094866140595602E-2</v>
      </c>
      <c r="BU89" s="100">
        <v>1.3972530736507796E-2</v>
      </c>
      <c r="BV89" s="100">
        <v>1.2980108602829762E-2</v>
      </c>
      <c r="BW89" s="100">
        <v>1.3883505230262376E-2</v>
      </c>
      <c r="BX89" s="100">
        <v>1.4076046170114464E-2</v>
      </c>
      <c r="BY89" s="100">
        <v>1.1278037864086017E-2</v>
      </c>
      <c r="BZ89" s="100">
        <v>1.0053868535951057E-2</v>
      </c>
      <c r="CA89" s="100">
        <v>1.0152292847427644E-2</v>
      </c>
      <c r="CB89" s="100">
        <v>1.0269324589969028E-2</v>
      </c>
      <c r="CC89" s="100">
        <v>9.249209638905645E-3</v>
      </c>
      <c r="CD89" s="100">
        <v>1.0797572662780749E-2</v>
      </c>
      <c r="CE89" s="100">
        <v>9.6414844150230668E-3</v>
      </c>
      <c r="CF89" s="100">
        <v>1.1083318935113336E-2</v>
      </c>
      <c r="CG89" s="100">
        <v>1.1269852630764667E-2</v>
      </c>
      <c r="CH89" s="100">
        <v>1.3885789725902075E-2</v>
      </c>
      <c r="CI89" s="100">
        <v>1.5067038352919898E-2</v>
      </c>
      <c r="CJ89" s="100">
        <v>1.6133489528199242E-2</v>
      </c>
      <c r="CK89" s="100">
        <v>1.6282504833508848E-2</v>
      </c>
      <c r="CL89" s="100">
        <v>1.6698994367980544E-2</v>
      </c>
      <c r="CM89" s="100">
        <v>1.4106477594525603E-2</v>
      </c>
      <c r="CN89" s="100">
        <v>2.1374413508782397E-2</v>
      </c>
      <c r="CO89" s="119">
        <v>1.7421550950781399E-2</v>
      </c>
      <c r="CP89" s="119">
        <v>1.9317793625166148E-2</v>
      </c>
      <c r="CQ89" s="119">
        <v>1.8452330025969053E-2</v>
      </c>
      <c r="CR89" s="146">
        <v>1.9479941843719501E-2</v>
      </c>
      <c r="CS89" s="146">
        <v>1.9642462766939501E-2</v>
      </c>
      <c r="CT89" s="146">
        <v>2.0492547031107401E-2</v>
      </c>
    </row>
    <row r="90" spans="1:98" ht="17.25">
      <c r="A90" t="s">
        <v>118</v>
      </c>
      <c r="B90" t="s">
        <v>152</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v>3.8594794733803336E-4</v>
      </c>
      <c r="AB90" s="100">
        <v>3.4684415452745438E-4</v>
      </c>
      <c r="AC90" s="100">
        <v>2.7481829843292862E-4</v>
      </c>
      <c r="AD90" s="100">
        <v>3.4290217022370716E-4</v>
      </c>
      <c r="AE90" s="100">
        <v>2.1731774660537105E-3</v>
      </c>
      <c r="AF90" s="100">
        <v>4.0037104934496854E-3</v>
      </c>
      <c r="AG90" s="100">
        <v>4.3354789391690969E-3</v>
      </c>
      <c r="AH90" s="100">
        <v>2.8039978049667637E-3</v>
      </c>
      <c r="AI90" s="100">
        <v>3.2342759033482035E-3</v>
      </c>
      <c r="AJ90" s="100">
        <v>6.7643828857252546E-3</v>
      </c>
      <c r="AK90" s="100">
        <v>4.5965262131780517E-3</v>
      </c>
      <c r="AL90" s="100">
        <v>2.6170953627195287E-3</v>
      </c>
      <c r="AM90" s="100">
        <v>2.4615732727852092E-3</v>
      </c>
      <c r="AN90" s="100">
        <v>3.1940908168423287E-3</v>
      </c>
      <c r="AO90" s="100">
        <v>7.3104112629085753E-3</v>
      </c>
      <c r="AP90" s="100">
        <v>6.3044795929361377E-3</v>
      </c>
      <c r="AQ90" s="100">
        <v>4.5874188567577379E-3</v>
      </c>
      <c r="AR90" s="100">
        <v>4.9363888043674311E-3</v>
      </c>
      <c r="AS90" s="100">
        <v>5.3033589009492902E-3</v>
      </c>
      <c r="AT90" s="100">
        <v>5.7051270885606726E-3</v>
      </c>
      <c r="AU90" s="100">
        <v>6.4054220111457311E-3</v>
      </c>
      <c r="AV90" s="100">
        <v>6.146160592705667E-3</v>
      </c>
      <c r="AW90" s="100">
        <v>6.7743141522571089E-3</v>
      </c>
      <c r="AX90" s="100">
        <v>7.2075863546995087E-3</v>
      </c>
      <c r="AY90" s="100">
        <v>7.8589299579382432E-3</v>
      </c>
      <c r="AZ90" s="100">
        <v>8.9115085073882272E-3</v>
      </c>
      <c r="BA90" s="100">
        <v>9.1924338364928575E-3</v>
      </c>
      <c r="BB90" s="100">
        <v>9.0245153987422288E-3</v>
      </c>
      <c r="BC90" s="100">
        <v>8.4201943102762827E-3</v>
      </c>
      <c r="BD90" s="100">
        <v>8.9504646522716672E-3</v>
      </c>
      <c r="BE90" s="100">
        <v>9.2632907179834734E-3</v>
      </c>
      <c r="BF90" s="100">
        <v>8.7963056003008168E-3</v>
      </c>
      <c r="BG90" s="100">
        <v>8.3304556757658448E-3</v>
      </c>
      <c r="BH90" s="100">
        <v>7.6951698132486238E-3</v>
      </c>
      <c r="BI90" s="100">
        <v>7.6993564925677948E-3</v>
      </c>
      <c r="BJ90" s="100">
        <v>7.3935221976781582E-3</v>
      </c>
      <c r="BK90" s="100">
        <v>7.580074627535488E-3</v>
      </c>
      <c r="BL90" s="100">
        <v>7.6802305563239692E-3</v>
      </c>
      <c r="BM90" s="100">
        <v>7.1889121080639124E-3</v>
      </c>
      <c r="BN90" s="100">
        <v>5.9623987202521824E-3</v>
      </c>
      <c r="BO90" s="100">
        <v>5.3906724670174733E-3</v>
      </c>
      <c r="BP90" s="100">
        <v>6.3432492325590974E-3</v>
      </c>
      <c r="BQ90" s="100">
        <v>6.3609657332700832E-3</v>
      </c>
      <c r="BR90" s="100">
        <v>6.8905772334099573E-3</v>
      </c>
      <c r="BS90" s="100">
        <v>7.8913081404824378E-3</v>
      </c>
      <c r="BT90" s="100">
        <v>1.0202625986414136E-2</v>
      </c>
      <c r="BU90" s="100">
        <v>9.6866867403878447E-3</v>
      </c>
      <c r="BV90" s="100">
        <v>9.4136687923692137E-3</v>
      </c>
      <c r="BW90" s="100">
        <v>1.1179746471748049E-2</v>
      </c>
      <c r="BX90" s="100">
        <v>9.9522317909526842E-3</v>
      </c>
      <c r="BY90" s="100">
        <v>9.9143424562508665E-3</v>
      </c>
      <c r="BZ90" s="100">
        <v>8.3696830440776106E-3</v>
      </c>
      <c r="CA90" s="100">
        <v>8.6379653798502772E-3</v>
      </c>
      <c r="CB90" s="100">
        <v>8.7855084093795537E-3</v>
      </c>
      <c r="CC90" s="100">
        <v>8.7008322939395501E-3</v>
      </c>
      <c r="CD90" s="100">
        <v>7.5634840076829937E-3</v>
      </c>
      <c r="CE90" s="100">
        <v>8.6523968782481354E-3</v>
      </c>
      <c r="CF90" s="100">
        <v>8.0922407700110572E-3</v>
      </c>
      <c r="CG90" s="100">
        <v>9.3290059828442847E-3</v>
      </c>
      <c r="CH90" s="100">
        <v>9.8649555911445742E-3</v>
      </c>
      <c r="CI90" s="100">
        <v>1.1915717768357566E-2</v>
      </c>
      <c r="CJ90" s="100">
        <v>1.3669130625062975E-2</v>
      </c>
      <c r="CK90" s="100">
        <v>1.4187777729361429E-2</v>
      </c>
      <c r="CL90" s="100">
        <v>1.5126005917689046E-2</v>
      </c>
      <c r="CM90" s="100">
        <v>1.4567889257866753E-2</v>
      </c>
      <c r="CN90" s="100">
        <v>1.3183113352659167E-2</v>
      </c>
      <c r="CO90" s="119">
        <v>1.8527231893362462E-2</v>
      </c>
      <c r="CP90" s="119">
        <v>1.690205543743286E-2</v>
      </c>
      <c r="CQ90" s="119">
        <v>1.8584345597723036E-2</v>
      </c>
      <c r="CR90" s="146">
        <v>1.8549941618086801E-2</v>
      </c>
      <c r="CS90" s="146">
        <v>2.03220876743519E-2</v>
      </c>
      <c r="CT90" s="146">
        <v>2.1855319460667901E-2</v>
      </c>
    </row>
    <row r="91" spans="1:98" ht="17.25">
      <c r="A91" t="s">
        <v>118</v>
      </c>
      <c r="B91" t="s">
        <v>9</v>
      </c>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34">
        <v>5.7000000000000002E-2</v>
      </c>
      <c r="AB91" s="134">
        <v>5.5E-2</v>
      </c>
      <c r="AC91" s="134">
        <v>8.6999999999999994E-2</v>
      </c>
      <c r="AD91" s="134">
        <v>0.107</v>
      </c>
      <c r="AE91" s="134">
        <v>9.9000000000000005E-2</v>
      </c>
      <c r="AF91" s="134">
        <v>8.1000000000000003E-2</v>
      </c>
      <c r="AG91" s="134">
        <v>9.6000000000000002E-2</v>
      </c>
      <c r="AH91" s="134">
        <v>0.107</v>
      </c>
      <c r="AI91" s="134">
        <v>9.2999999999999999E-2</v>
      </c>
      <c r="AJ91" s="134">
        <v>9.4E-2</v>
      </c>
      <c r="AK91" s="134">
        <v>7.2999999999999995E-2</v>
      </c>
      <c r="AL91" s="134">
        <v>9.1999999999999998E-2</v>
      </c>
      <c r="AM91" s="134">
        <v>0.105</v>
      </c>
      <c r="AN91" s="134">
        <v>8.3000000000000004E-2</v>
      </c>
      <c r="AO91" s="134">
        <v>8.4000000000000005E-2</v>
      </c>
      <c r="AP91" s="134">
        <v>8.8999999999999996E-2</v>
      </c>
      <c r="AQ91" s="134">
        <v>7.6999999999999999E-2</v>
      </c>
      <c r="AR91" s="134">
        <v>7.8E-2</v>
      </c>
      <c r="AS91" s="134">
        <v>0.08</v>
      </c>
      <c r="AT91" s="134">
        <v>6.8000000000000005E-2</v>
      </c>
      <c r="AU91" s="134">
        <v>7.0999999999999994E-2</v>
      </c>
      <c r="AV91" s="134">
        <v>6.8000000000000005E-2</v>
      </c>
      <c r="AW91" s="134">
        <v>5.8999999999999997E-2</v>
      </c>
      <c r="AX91" s="134">
        <v>4.9000000000000002E-2</v>
      </c>
      <c r="AY91" s="134">
        <v>5.2999999999999999E-2</v>
      </c>
      <c r="AZ91" s="134">
        <v>5.3999999999999999E-2</v>
      </c>
      <c r="BA91" s="134">
        <v>5.3999999999999999E-2</v>
      </c>
      <c r="BB91" s="134">
        <v>5.1999999999999998E-2</v>
      </c>
      <c r="BC91" s="134">
        <v>5.1999999999999998E-2</v>
      </c>
      <c r="BD91" s="134">
        <v>5.1999999999999998E-2</v>
      </c>
      <c r="BE91" s="134">
        <v>5.5E-2</v>
      </c>
      <c r="BF91" s="134">
        <v>0.05</v>
      </c>
      <c r="BG91" s="134">
        <v>5.6000000000000001E-2</v>
      </c>
      <c r="BH91" s="134">
        <v>5.6000000000000001E-2</v>
      </c>
      <c r="BI91" s="134">
        <v>5.6000000000000001E-2</v>
      </c>
      <c r="BJ91" s="134">
        <v>0.06</v>
      </c>
      <c r="BK91" s="134">
        <v>4.7600000000000003E-2</v>
      </c>
      <c r="BL91" s="134">
        <v>4.82E-2</v>
      </c>
      <c r="BM91" s="134">
        <v>8.8800000000000004E-2</v>
      </c>
      <c r="BN91" s="134">
        <v>0.19289999999999999</v>
      </c>
      <c r="BO91" s="134">
        <v>0.2074</v>
      </c>
      <c r="BP91" s="134">
        <v>0.12620000000000001</v>
      </c>
      <c r="BQ91" s="134">
        <v>0.1018</v>
      </c>
      <c r="BR91" s="134">
        <v>8.3000000000000004E-2</v>
      </c>
      <c r="BS91" s="134">
        <v>6.08E-2</v>
      </c>
      <c r="BT91" s="134">
        <v>5.3900000000000003E-2</v>
      </c>
      <c r="BU91" s="134">
        <v>4.99E-2</v>
      </c>
      <c r="BV91" s="134">
        <v>4.65E-2</v>
      </c>
      <c r="BW91" s="134">
        <v>4.82E-2</v>
      </c>
      <c r="BX91" s="134">
        <v>4.65E-2</v>
      </c>
      <c r="BY91" s="134">
        <v>4.7300000000000002E-2</v>
      </c>
      <c r="BZ91" s="134">
        <v>4.2599999999999999E-2</v>
      </c>
      <c r="CA91" s="134">
        <v>3.7999999999999999E-2</v>
      </c>
      <c r="CB91" s="134">
        <v>4.3700000000000003E-2</v>
      </c>
      <c r="CC91" s="134">
        <v>4.2599999999999999E-2</v>
      </c>
      <c r="CD91" s="134">
        <v>3.6900000000000002E-2</v>
      </c>
      <c r="CE91" s="134">
        <v>3.4299999999999997E-2</v>
      </c>
      <c r="CF91" s="134">
        <v>2.8500000000000001E-2</v>
      </c>
      <c r="CG91" s="134">
        <v>2.5700000000000001E-2</v>
      </c>
      <c r="CH91" s="134">
        <v>2.2100000000000002E-2</v>
      </c>
      <c r="CI91" s="134">
        <v>2.0299999999999999E-2</v>
      </c>
      <c r="CJ91" s="134">
        <v>1.9E-2</v>
      </c>
      <c r="CK91" s="134">
        <v>2.1600000000000001E-2</v>
      </c>
      <c r="CL91" s="134">
        <v>2.0299999999999999E-2</v>
      </c>
      <c r="CM91" s="134">
        <v>2.0500000000000001E-2</v>
      </c>
      <c r="CN91" s="134">
        <v>2.3E-2</v>
      </c>
      <c r="CO91" s="135">
        <v>2.12E-2</v>
      </c>
      <c r="CP91" s="135">
        <v>1.9400000000000001E-2</v>
      </c>
      <c r="CQ91" s="135">
        <v>2.5000000000000001E-2</v>
      </c>
      <c r="CR91" s="149">
        <v>2.1496661497157302E-2</v>
      </c>
      <c r="CS91" s="149">
        <v>2.1090902320659001E-2</v>
      </c>
      <c r="CT91" s="149">
        <v>1.9311336001550199E-2</v>
      </c>
    </row>
    <row r="92" spans="1:98" ht="17.25">
      <c r="A92" t="s">
        <v>118</v>
      </c>
      <c r="B92" t="s">
        <v>8</v>
      </c>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v>6.2577307405433111E-3</v>
      </c>
      <c r="AB92" s="100">
        <v>3.717895485320739E-3</v>
      </c>
      <c r="AC92" s="100">
        <v>1.9025305677542383E-3</v>
      </c>
      <c r="AD92" s="100">
        <v>3.4876126437160056E-3</v>
      </c>
      <c r="AE92" s="100">
        <v>3.4373163761745942E-3</v>
      </c>
      <c r="AF92" s="100">
        <v>7.0854465804372508E-3</v>
      </c>
      <c r="AG92" s="100">
        <v>1.7541713348991034E-2</v>
      </c>
      <c r="AH92" s="100">
        <v>2.5792286025016577E-2</v>
      </c>
      <c r="AI92" s="100">
        <v>1.4042589707632003E-2</v>
      </c>
      <c r="AJ92" s="100">
        <v>1.7914530004569731E-2</v>
      </c>
      <c r="AK92" s="100">
        <v>1.6150287726665477E-2</v>
      </c>
      <c r="AL92" s="100">
        <v>1.8488204133101208E-2</v>
      </c>
      <c r="AM92" s="100">
        <v>1.3581709349054569E-2</v>
      </c>
      <c r="AN92" s="100">
        <v>1.0385344827384287E-2</v>
      </c>
      <c r="AO92" s="100">
        <v>1.7334183922746705E-2</v>
      </c>
      <c r="AP92" s="100">
        <v>3.317626842825605E-2</v>
      </c>
      <c r="AQ92" s="100">
        <v>2.9128840374890767E-2</v>
      </c>
      <c r="AR92" s="100">
        <v>2.0945537273905929E-2</v>
      </c>
      <c r="AS92" s="100">
        <v>1.9623074235071557E-2</v>
      </c>
      <c r="AT92" s="100">
        <v>1.6744722626901964E-2</v>
      </c>
      <c r="AU92" s="100">
        <v>2.0433613468845424E-2</v>
      </c>
      <c r="AV92" s="100">
        <v>2.5957278929204013E-2</v>
      </c>
      <c r="AW92" s="100">
        <v>2.1035133399979221E-2</v>
      </c>
      <c r="AX92" s="100">
        <v>2.4683166565015274E-2</v>
      </c>
      <c r="AY92" s="100">
        <v>2.3487024548496618E-2</v>
      </c>
      <c r="AZ92" s="100">
        <v>2.4800121838788526E-2</v>
      </c>
      <c r="BA92" s="100">
        <v>2.4362927255427536E-2</v>
      </c>
      <c r="BB92" s="100">
        <v>3.2173958245624107E-2</v>
      </c>
      <c r="BC92" s="100">
        <v>2.878722258344216E-2</v>
      </c>
      <c r="BD92" s="100">
        <v>3.3517483492035469E-2</v>
      </c>
      <c r="BE92" s="100">
        <v>2.6352337005050585E-2</v>
      </c>
      <c r="BF92" s="100">
        <v>2.1311374670169362E-2</v>
      </c>
      <c r="BG92" s="100">
        <v>2.8396155196002387E-2</v>
      </c>
      <c r="BH92" s="100">
        <v>2.0329434373461363E-2</v>
      </c>
      <c r="BI92" s="100">
        <v>2.3927460038040884E-2</v>
      </c>
      <c r="BJ92" s="100">
        <v>2.2996264572116176E-2</v>
      </c>
      <c r="BK92" s="100">
        <v>1.99780755400954E-2</v>
      </c>
      <c r="BL92" s="100">
        <v>2.3787354672331246E-2</v>
      </c>
      <c r="BM92" s="100">
        <v>2.9859124319011381E-2</v>
      </c>
      <c r="BN92" s="100">
        <v>1.0109041831309389E-2</v>
      </c>
      <c r="BO92" s="100">
        <v>1.3041872781511515E-2</v>
      </c>
      <c r="BP92" s="100">
        <v>7.9620773415536045E-3</v>
      </c>
      <c r="BQ92" s="100">
        <v>1.5115668101211366E-2</v>
      </c>
      <c r="BR92" s="100">
        <v>2.0903181005759795E-2</v>
      </c>
      <c r="BS92" s="100">
        <v>2.0190929854787716E-2</v>
      </c>
      <c r="BT92" s="100">
        <v>2.5590764079419223E-2</v>
      </c>
      <c r="BU92" s="100">
        <v>3.435723161950504E-2</v>
      </c>
      <c r="BV92" s="100">
        <v>2.3412766160327555E-2</v>
      </c>
      <c r="BW92" s="100">
        <v>3.0847823053523467E-2</v>
      </c>
      <c r="BX92" s="100">
        <v>3.316747779919399E-2</v>
      </c>
      <c r="BY92" s="100">
        <v>1.7506011189910201E-2</v>
      </c>
      <c r="BZ92" s="100">
        <v>2.1555137580092788E-2</v>
      </c>
      <c r="CA92" s="100">
        <v>2.3196496473534937E-2</v>
      </c>
      <c r="CB92" s="100">
        <v>3.2561965563085403E-2</v>
      </c>
      <c r="CC92" s="100">
        <v>3.0009334210969841E-2</v>
      </c>
      <c r="CD92" s="100">
        <v>2.6577272335211843E-2</v>
      </c>
      <c r="CE92" s="100">
        <v>2.1225968862848499E-2</v>
      </c>
      <c r="CF92" s="100">
        <v>3.5634979563887614E-2</v>
      </c>
      <c r="CG92" s="100">
        <v>2.2093238934915587E-2</v>
      </c>
      <c r="CH92" s="100">
        <v>3.1704017846823626E-2</v>
      </c>
      <c r="CI92" s="100">
        <v>2.9890332548117318E-2</v>
      </c>
      <c r="CJ92" s="100">
        <v>4.29494970887958E-2</v>
      </c>
      <c r="CK92" s="100">
        <v>3.7019442235092577E-2</v>
      </c>
      <c r="CL92" s="100">
        <v>4.0918450313221076E-2</v>
      </c>
      <c r="CM92" s="100">
        <v>5.1858970916018952E-2</v>
      </c>
      <c r="CN92" s="100">
        <v>4.4845886990604295E-2</v>
      </c>
      <c r="CO92" s="119">
        <v>2.8166705251421332E-2</v>
      </c>
      <c r="CP92" s="119">
        <v>5.6281379085569225E-2</v>
      </c>
      <c r="CQ92" s="119">
        <v>5.0036104963304649E-2</v>
      </c>
      <c r="CR92" s="146">
        <v>4.9762210206840997E-2</v>
      </c>
      <c r="CS92" s="146">
        <v>4.6502874862691099E-2</v>
      </c>
      <c r="CT92" s="146">
        <v>5.9804735135399502E-2</v>
      </c>
    </row>
    <row r="93" spans="1:98">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19"/>
      <c r="CP93" s="119"/>
      <c r="CQ93" s="119"/>
    </row>
    <row r="94" spans="1:98" ht="17.25">
      <c r="A94" t="s">
        <v>127</v>
      </c>
      <c r="B94" t="s">
        <v>150</v>
      </c>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v>8.4898182583904164E-3</v>
      </c>
      <c r="AN94" s="100">
        <v>6.2966861206388419E-3</v>
      </c>
      <c r="AO94" s="100">
        <v>8.1145570414043137E-3</v>
      </c>
      <c r="AP94" s="100">
        <v>2.9140888859980969E-2</v>
      </c>
      <c r="AQ94" s="100">
        <v>3.1983805364361011E-2</v>
      </c>
      <c r="AR94" s="100">
        <v>1.780061636346307E-2</v>
      </c>
      <c r="AS94" s="100">
        <v>1.4751042889162168E-2</v>
      </c>
      <c r="AT94" s="100">
        <v>3.1956449835683937E-2</v>
      </c>
      <c r="AU94" s="100">
        <v>3.7201501850332025E-2</v>
      </c>
      <c r="AV94" s="100">
        <v>2.5921671940403023E-2</v>
      </c>
      <c r="AW94" s="100">
        <v>1.5299617732296683E-2</v>
      </c>
      <c r="AX94" s="100">
        <v>1.6861443600014212E-2</v>
      </c>
      <c r="AY94" s="100">
        <v>3.4760108571217391E-2</v>
      </c>
      <c r="AZ94" s="100">
        <v>2.8500733268803542E-2</v>
      </c>
      <c r="BA94" s="100">
        <v>2.2793582630560996E-2</v>
      </c>
      <c r="BB94" s="100">
        <v>2.6525721272555699E-2</v>
      </c>
      <c r="BC94" s="100">
        <v>2.579718954911657E-2</v>
      </c>
      <c r="BD94" s="100">
        <v>2.6276277413336952E-2</v>
      </c>
      <c r="BE94" s="100">
        <v>2.753984859357797E-2</v>
      </c>
      <c r="BF94" s="100">
        <v>2.7298279749057072E-2</v>
      </c>
      <c r="BG94" s="100">
        <v>2.916190268351641E-2</v>
      </c>
      <c r="BH94" s="100">
        <v>2.8988930752089401E-2</v>
      </c>
      <c r="BI94" s="100">
        <v>2.8580988732316685E-2</v>
      </c>
      <c r="BJ94" s="100">
        <v>2.9885585214779416E-2</v>
      </c>
      <c r="BK94" s="100">
        <v>2.3623559821649147E-2</v>
      </c>
      <c r="BL94" s="100">
        <v>2.0379308638648057E-2</v>
      </c>
      <c r="BM94" s="100">
        <v>1.9093971325454161E-2</v>
      </c>
      <c r="BN94" s="100">
        <v>1.9839424706290427E-2</v>
      </c>
      <c r="BO94" s="100">
        <v>2.097303705162502E-2</v>
      </c>
      <c r="BP94" s="100">
        <v>1.8049936792776222E-2</v>
      </c>
      <c r="BQ94" s="100">
        <v>2.0642724792116152E-2</v>
      </c>
      <c r="BR94" s="100">
        <v>2.3003783008245907E-2</v>
      </c>
      <c r="BS94" s="100">
        <v>2.136344781516997E-2</v>
      </c>
      <c r="BT94" s="100">
        <v>2.0453946269920115E-2</v>
      </c>
      <c r="BU94" s="100">
        <v>2.2444306593405964E-2</v>
      </c>
      <c r="BV94" s="100">
        <v>2.4469739782968E-2</v>
      </c>
      <c r="BW94" s="100">
        <v>2.1619652532200939E-2</v>
      </c>
      <c r="BX94" s="100">
        <v>2.0619377467704331E-2</v>
      </c>
      <c r="BY94" s="100">
        <v>1.7941335194997503E-2</v>
      </c>
      <c r="BZ94" s="100">
        <v>1.7095576173922655E-2</v>
      </c>
      <c r="CA94" s="100">
        <v>1.7988680877677233E-2</v>
      </c>
      <c r="CB94" s="100">
        <v>1.6308506355780183E-2</v>
      </c>
      <c r="CC94" s="100">
        <v>1.80746026688876E-2</v>
      </c>
      <c r="CD94" s="100">
        <v>2.0465826727013133E-2</v>
      </c>
      <c r="CE94" s="100">
        <v>1.9956317909359284E-2</v>
      </c>
      <c r="CF94" s="100">
        <v>2.0951854611635127E-2</v>
      </c>
      <c r="CG94" s="100">
        <v>2.3283798819932137E-2</v>
      </c>
      <c r="CH94" s="100">
        <v>2.9684808615717647E-2</v>
      </c>
      <c r="CI94" s="100">
        <v>2.6721009976045929E-2</v>
      </c>
      <c r="CJ94" s="100">
        <v>3.0855313969379451E-2</v>
      </c>
      <c r="CK94" s="100">
        <v>2.4667279439003768E-2</v>
      </c>
      <c r="CL94" s="100">
        <v>2.348025094397066E-2</v>
      </c>
      <c r="CM94" s="100">
        <v>3.5583686348947194E-2</v>
      </c>
      <c r="CN94" s="100">
        <v>3.0370453902869157E-2</v>
      </c>
      <c r="CO94" s="119">
        <v>3.1944355723139403E-2</v>
      </c>
      <c r="CP94" s="119">
        <v>3.052574018641898E-2</v>
      </c>
      <c r="CQ94" s="119">
        <v>2.9240925781490124E-2</v>
      </c>
      <c r="CR94" s="146">
        <v>3.09196974321078E-2</v>
      </c>
      <c r="CS94" s="146">
        <v>3.10834772889255E-2</v>
      </c>
      <c r="CT94" s="146">
        <v>3.40520121878891E-2</v>
      </c>
    </row>
    <row r="95" spans="1:98" ht="17.25">
      <c r="A95" t="s">
        <v>127</v>
      </c>
      <c r="B95" t="s">
        <v>151</v>
      </c>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v>4.0267500839286851E-3</v>
      </c>
      <c r="AN95" s="100">
        <v>2.1620866015617224E-3</v>
      </c>
      <c r="AO95" s="100">
        <v>1.6432966109491899E-3</v>
      </c>
      <c r="AP95" s="100">
        <v>3.9418525452305248E-3</v>
      </c>
      <c r="AQ95" s="100">
        <v>1.2528739890370844E-2</v>
      </c>
      <c r="AR95" s="100">
        <v>8.9522156028343236E-3</v>
      </c>
      <c r="AS95" s="100">
        <v>5.4813283517183417E-3</v>
      </c>
      <c r="AT95" s="100">
        <v>5.1940249598234883E-3</v>
      </c>
      <c r="AU95" s="100">
        <v>1.2554739898088118E-2</v>
      </c>
      <c r="AV95" s="100">
        <v>1.4971174885863922E-2</v>
      </c>
      <c r="AW95" s="100">
        <v>5.1384107592318722E-3</v>
      </c>
      <c r="AX95" s="100">
        <v>5.5150293320676532E-3</v>
      </c>
      <c r="AY95" s="100">
        <v>7.0298314900104292E-3</v>
      </c>
      <c r="AZ95" s="100">
        <v>1.4125582279872704E-2</v>
      </c>
      <c r="BA95" s="100">
        <v>1.2111795700061779E-2</v>
      </c>
      <c r="BB95" s="100">
        <v>1.0199719594273599E-2</v>
      </c>
      <c r="BC95" s="100">
        <v>1.1885318611929232E-2</v>
      </c>
      <c r="BD95" s="100">
        <v>1.4351814242342395E-2</v>
      </c>
      <c r="BE95" s="100">
        <v>1.4794306089021002E-2</v>
      </c>
      <c r="BF95" s="100">
        <v>1.4190795583292342E-2</v>
      </c>
      <c r="BG95" s="100">
        <v>1.3330880788587903E-2</v>
      </c>
      <c r="BH95" s="100">
        <v>1.221969040238283E-2</v>
      </c>
      <c r="BI95" s="100">
        <v>1.2143341491632481E-2</v>
      </c>
      <c r="BJ95" s="100">
        <v>1.2696304382989614E-2</v>
      </c>
      <c r="BK95" s="100">
        <v>1.1752029357164288E-2</v>
      </c>
      <c r="BL95" s="100">
        <v>1.1687610275292833E-2</v>
      </c>
      <c r="BM95" s="100">
        <v>1.3145151732733801E-2</v>
      </c>
      <c r="BN95" s="100">
        <v>1.1958071356301989E-2</v>
      </c>
      <c r="BO95" s="100">
        <v>1.1716482390116113E-2</v>
      </c>
      <c r="BP95" s="100">
        <v>1.289002505016717E-2</v>
      </c>
      <c r="BQ95" s="100">
        <v>1.0882669207477789E-2</v>
      </c>
      <c r="BR95" s="100">
        <v>1.2489436966861407E-2</v>
      </c>
      <c r="BS95" s="100">
        <v>1.4306255210230726E-2</v>
      </c>
      <c r="BT95" s="100">
        <v>1.3990727375700809E-2</v>
      </c>
      <c r="BU95" s="100">
        <v>1.2303970295108548E-2</v>
      </c>
      <c r="BV95" s="100">
        <v>1.227864364696391E-2</v>
      </c>
      <c r="BW95" s="100">
        <v>1.3522988883591299E-2</v>
      </c>
      <c r="BX95" s="100">
        <v>1.191358953925941E-2</v>
      </c>
      <c r="BY95" s="100">
        <v>1.0375387374848739E-2</v>
      </c>
      <c r="BZ95" s="100">
        <v>1.0160608833072848E-2</v>
      </c>
      <c r="CA95" s="100">
        <v>1.0254442238045417E-2</v>
      </c>
      <c r="CB95" s="100">
        <v>1.0366215159952534E-2</v>
      </c>
      <c r="CC95" s="100">
        <v>1.0107390204007296E-2</v>
      </c>
      <c r="CD95" s="100">
        <v>1.0266295093919735E-2</v>
      </c>
      <c r="CE95" s="100">
        <v>1.1446936295236257E-2</v>
      </c>
      <c r="CF95" s="100">
        <v>1.2022778558089909E-2</v>
      </c>
      <c r="CG95" s="100">
        <v>1.2673238595590336E-2</v>
      </c>
      <c r="CH95" s="100">
        <v>1.3997651803192854E-2</v>
      </c>
      <c r="CI95" s="100">
        <v>1.7127186646728142E-2</v>
      </c>
      <c r="CJ95" s="100">
        <v>1.6084205125377497E-2</v>
      </c>
      <c r="CK95" s="100">
        <v>1.7125019212015164E-2</v>
      </c>
      <c r="CL95" s="100">
        <v>1.7160815013516677E-2</v>
      </c>
      <c r="CM95" s="100">
        <v>1.5507211330903731E-2</v>
      </c>
      <c r="CN95" s="100">
        <v>2.2629448177404782E-2</v>
      </c>
      <c r="CO95" s="119">
        <v>1.9152450713340409E-2</v>
      </c>
      <c r="CP95" s="119">
        <v>1.8118174735873321E-2</v>
      </c>
      <c r="CQ95" s="119">
        <v>1.7835315246843394E-2</v>
      </c>
      <c r="CR95" s="146">
        <v>1.8438442770346002E-2</v>
      </c>
      <c r="CS95" s="146">
        <v>1.7856613320919701E-2</v>
      </c>
      <c r="CT95" s="146">
        <v>1.8081626241280398E-2</v>
      </c>
    </row>
    <row r="96" spans="1:98" ht="17.25">
      <c r="A96" t="s">
        <v>127</v>
      </c>
      <c r="B96" t="s">
        <v>152</v>
      </c>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v>1.2144183081988882E-3</v>
      </c>
      <c r="AN96" s="100">
        <v>6.2745696436008894E-4</v>
      </c>
      <c r="AO96" s="100">
        <v>2.7527262807380706E-4</v>
      </c>
      <c r="AP96" s="100">
        <v>4.4473336399127153E-4</v>
      </c>
      <c r="AQ96" s="100">
        <v>1.4325545264329384E-3</v>
      </c>
      <c r="AR96" s="100">
        <v>3.3293633871363678E-3</v>
      </c>
      <c r="AS96" s="100">
        <v>2.9792510231671978E-3</v>
      </c>
      <c r="AT96" s="100">
        <v>2.3499128991613894E-3</v>
      </c>
      <c r="AU96" s="100">
        <v>2.4715185274460675E-3</v>
      </c>
      <c r="AV96" s="100">
        <v>5.446496876249516E-3</v>
      </c>
      <c r="AW96" s="100">
        <v>3.9704297598151493E-3</v>
      </c>
      <c r="AX96" s="100">
        <v>2.2884876666737037E-3</v>
      </c>
      <c r="AY96" s="100">
        <v>2.2965647790050988E-3</v>
      </c>
      <c r="AZ96" s="100">
        <v>3.0617171637668389E-3</v>
      </c>
      <c r="BA96" s="100">
        <v>6.4285964674304181E-3</v>
      </c>
      <c r="BB96" s="100">
        <v>6.1535403042409171E-3</v>
      </c>
      <c r="BC96" s="100">
        <v>5.8621789816706267E-3</v>
      </c>
      <c r="BD96" s="100">
        <v>7.0300827377454593E-3</v>
      </c>
      <c r="BE96" s="100">
        <v>8.2182389780323297E-3</v>
      </c>
      <c r="BF96" s="100">
        <v>8.1467555600555578E-3</v>
      </c>
      <c r="BG96" s="100">
        <v>7.5647444474911882E-3</v>
      </c>
      <c r="BH96" s="100">
        <v>7.3310630883652436E-3</v>
      </c>
      <c r="BI96" s="100">
        <v>7.577649240300785E-3</v>
      </c>
      <c r="BJ96" s="100">
        <v>8.0410321666652268E-3</v>
      </c>
      <c r="BK96" s="100">
        <v>7.6088962368964525E-3</v>
      </c>
      <c r="BL96" s="100">
        <v>7.6091956032071015E-3</v>
      </c>
      <c r="BM96" s="100">
        <v>8.879425469401632E-3</v>
      </c>
      <c r="BN96" s="100">
        <v>7.0242663046914027E-3</v>
      </c>
      <c r="BO96" s="100">
        <v>6.9044122395050273E-3</v>
      </c>
      <c r="BP96" s="100">
        <v>7.3953444101561763E-3</v>
      </c>
      <c r="BQ96" s="100">
        <v>7.9570917217027491E-3</v>
      </c>
      <c r="BR96" s="100">
        <v>8.8381823928131154E-3</v>
      </c>
      <c r="BS96" s="100">
        <v>8.8125421066182347E-3</v>
      </c>
      <c r="BT96" s="100">
        <v>1.0593547227607726E-2</v>
      </c>
      <c r="BU96" s="100">
        <v>1.083823174166201E-2</v>
      </c>
      <c r="BV96" s="100">
        <v>1.0179668263745018E-2</v>
      </c>
      <c r="BW96" s="100">
        <v>1.1125860000587648E-2</v>
      </c>
      <c r="BX96" s="100">
        <v>1.070133831341007E-2</v>
      </c>
      <c r="BY96" s="100">
        <v>9.1194377437710111E-3</v>
      </c>
      <c r="BZ96" s="100">
        <v>7.2002407794823893E-3</v>
      </c>
      <c r="CA96" s="100">
        <v>7.0751727006004694E-3</v>
      </c>
      <c r="CB96" s="100">
        <v>7.6433129527117153E-3</v>
      </c>
      <c r="CC96" s="100">
        <v>8.1174820209274738E-3</v>
      </c>
      <c r="CD96" s="100">
        <v>7.7732906984511255E-3</v>
      </c>
      <c r="CE96" s="100">
        <v>7.8411251672081649E-3</v>
      </c>
      <c r="CF96" s="100">
        <v>8.5646009156037338E-3</v>
      </c>
      <c r="CG96" s="100">
        <v>1.0115858603384719E-2</v>
      </c>
      <c r="CH96" s="100">
        <v>1.0857819575059517E-2</v>
      </c>
      <c r="CI96" s="100">
        <v>1.1681041835013398E-2</v>
      </c>
      <c r="CJ96" s="100">
        <v>1.5004466183877191E-2</v>
      </c>
      <c r="CK96" s="100">
        <v>1.4391627109033163E-2</v>
      </c>
      <c r="CL96" s="100">
        <v>1.4878502535155786E-2</v>
      </c>
      <c r="CM96" s="100">
        <v>1.529246067930164E-2</v>
      </c>
      <c r="CN96" s="100">
        <v>1.4823027003003784E-2</v>
      </c>
      <c r="CO96" s="119">
        <v>2.0083947344955038E-2</v>
      </c>
      <c r="CP96" s="119">
        <v>1.8811638634117972E-2</v>
      </c>
      <c r="CQ96" s="119">
        <v>1.9336326625050314E-2</v>
      </c>
      <c r="CR96" s="146">
        <v>1.78996133391368E-2</v>
      </c>
      <c r="CS96" s="146">
        <v>2.0042996234248201E-2</v>
      </c>
      <c r="CT96" s="146">
        <v>1.9656217401004601E-2</v>
      </c>
    </row>
    <row r="97" spans="1:98" ht="17.25">
      <c r="A97" t="s">
        <v>127</v>
      </c>
      <c r="B97" t="s">
        <v>9</v>
      </c>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36">
        <v>6.0999999999999999E-2</v>
      </c>
      <c r="AN97" s="136">
        <v>5.5E-2</v>
      </c>
      <c r="AO97" s="136">
        <v>0.104</v>
      </c>
      <c r="AP97" s="136">
        <v>0.13100000000000001</v>
      </c>
      <c r="AQ97" s="136">
        <v>0.105</v>
      </c>
      <c r="AR97" s="136">
        <v>8.1000000000000003E-2</v>
      </c>
      <c r="AS97" s="136">
        <v>0.105</v>
      </c>
      <c r="AT97" s="136">
        <v>0.123</v>
      </c>
      <c r="AU97" s="136">
        <v>0.105</v>
      </c>
      <c r="AV97" s="136">
        <v>0.10199999999999999</v>
      </c>
      <c r="AW97" s="136">
        <v>8.2000000000000003E-2</v>
      </c>
      <c r="AX97" s="136">
        <v>0.1</v>
      </c>
      <c r="AY97" s="136">
        <v>0.11799999999999999</v>
      </c>
      <c r="AZ97" s="136">
        <v>9.1999999999999998E-2</v>
      </c>
      <c r="BA97" s="136">
        <v>9.4E-2</v>
      </c>
      <c r="BB97" s="136">
        <v>9.9000000000000005E-2</v>
      </c>
      <c r="BC97" s="136">
        <v>8.4000000000000005E-2</v>
      </c>
      <c r="BD97" s="136">
        <v>8.3000000000000004E-2</v>
      </c>
      <c r="BE97" s="136">
        <v>8.8999999999999996E-2</v>
      </c>
      <c r="BF97" s="136">
        <v>7.4999999999999997E-2</v>
      </c>
      <c r="BG97" s="136">
        <v>7.8E-2</v>
      </c>
      <c r="BH97" s="136">
        <v>7.8E-2</v>
      </c>
      <c r="BI97" s="136">
        <v>7.0000000000000007E-2</v>
      </c>
      <c r="BJ97" s="136">
        <v>6.9000000000000006E-2</v>
      </c>
      <c r="BK97" s="136">
        <v>5.3999999999999999E-2</v>
      </c>
      <c r="BL97" s="136">
        <v>5.4399999999999997E-2</v>
      </c>
      <c r="BM97" s="136">
        <v>9.0399999999999994E-2</v>
      </c>
      <c r="BN97" s="136">
        <v>0.20080000000000001</v>
      </c>
      <c r="BO97" s="136">
        <v>0.2135</v>
      </c>
      <c r="BP97" s="136">
        <v>0.13059999999999999</v>
      </c>
      <c r="BQ97" s="136">
        <v>9.9099999999999994E-2</v>
      </c>
      <c r="BR97" s="136">
        <v>8.4500000000000006E-2</v>
      </c>
      <c r="BS97" s="136">
        <v>6.2399999999999997E-2</v>
      </c>
      <c r="BT97" s="136">
        <v>5.6300000000000003E-2</v>
      </c>
      <c r="BU97" s="136">
        <v>5.2299999999999999E-2</v>
      </c>
      <c r="BV97" s="136">
        <v>4.9500000000000002E-2</v>
      </c>
      <c r="BW97" s="136">
        <v>4.8800000000000003E-2</v>
      </c>
      <c r="BX97" s="136">
        <v>4.9500000000000002E-2</v>
      </c>
      <c r="BY97" s="136">
        <v>0.05</v>
      </c>
      <c r="BZ97" s="136">
        <v>4.6100000000000002E-2</v>
      </c>
      <c r="CA97" s="136">
        <v>4.19E-2</v>
      </c>
      <c r="CB97" s="136">
        <v>4.58E-2</v>
      </c>
      <c r="CC97" s="136">
        <v>4.5199999999999997E-2</v>
      </c>
      <c r="CD97" s="136">
        <v>3.8199999999999998E-2</v>
      </c>
      <c r="CE97" s="136">
        <v>3.5499999999999997E-2</v>
      </c>
      <c r="CF97" s="136">
        <v>2.8500000000000001E-2</v>
      </c>
      <c r="CG97" s="136">
        <v>2.5000000000000001E-2</v>
      </c>
      <c r="CH97" s="136">
        <v>2.0899999999999998E-2</v>
      </c>
      <c r="CI97" s="136">
        <v>1.7999999999999999E-2</v>
      </c>
      <c r="CJ97" s="136">
        <v>1.6500000000000001E-2</v>
      </c>
      <c r="CK97" s="136">
        <v>1.9300000000000001E-2</v>
      </c>
      <c r="CL97" s="136">
        <v>1.9300000000000001E-2</v>
      </c>
      <c r="CM97" s="136">
        <v>1.9199999999999998E-2</v>
      </c>
      <c r="CN97" s="136">
        <v>2.1899999999999999E-2</v>
      </c>
      <c r="CO97" s="137">
        <v>2.1000000000000001E-2</v>
      </c>
      <c r="CP97" s="137">
        <v>1.89E-2</v>
      </c>
      <c r="CQ97" s="137">
        <v>2.5000000000000001E-2</v>
      </c>
      <c r="CR97" s="150">
        <v>2.0127554840963902E-2</v>
      </c>
      <c r="CS97" s="150">
        <v>2.0745128272999399E-2</v>
      </c>
      <c r="CT97" s="150">
        <v>2.0020537315527699E-2</v>
      </c>
    </row>
    <row r="98" spans="1:98" ht="17.25">
      <c r="A98" t="s">
        <v>127</v>
      </c>
      <c r="B98" t="s">
        <v>8</v>
      </c>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v>3.3736984545183475E-3</v>
      </c>
      <c r="AN98" s="100">
        <v>3.7626243477140121E-3</v>
      </c>
      <c r="AO98" s="100">
        <v>2.5592792721965897E-3</v>
      </c>
      <c r="AP98" s="100">
        <v>3.3581953588886549E-3</v>
      </c>
      <c r="AQ98" s="100">
        <v>2.9380440830791832E-3</v>
      </c>
      <c r="AR98" s="100">
        <v>5.3931583857975574E-3</v>
      </c>
      <c r="AS98" s="100">
        <v>1.2494682819801876E-2</v>
      </c>
      <c r="AT98" s="100">
        <v>1.5413590585352219E-2</v>
      </c>
      <c r="AU98" s="100">
        <v>1.3980412587370402E-2</v>
      </c>
      <c r="AV98" s="100">
        <v>1.0373317950352279E-2</v>
      </c>
      <c r="AW98" s="100">
        <v>1.4066772059812743E-2</v>
      </c>
      <c r="AX98" s="100">
        <v>1.9449767306339228E-2</v>
      </c>
      <c r="AY98" s="100">
        <v>1.2049540233046717E-2</v>
      </c>
      <c r="AZ98" s="100">
        <v>1.1025547193824699E-2</v>
      </c>
      <c r="BA98" s="100">
        <v>1.4073926815146975E-2</v>
      </c>
      <c r="BB98" s="100">
        <v>3.2834244808976863E-2</v>
      </c>
      <c r="BC98" s="100">
        <v>2.8059782735855732E-2</v>
      </c>
      <c r="BD98" s="100">
        <v>2.6451883262841779E-2</v>
      </c>
      <c r="BE98" s="100">
        <v>2.8271775583984814E-2</v>
      </c>
      <c r="BF98" s="100">
        <v>2.760593436074666E-2</v>
      </c>
      <c r="BG98" s="100">
        <v>2.9962568867825334E-2</v>
      </c>
      <c r="BH98" s="100">
        <v>2.8220437221119783E-2</v>
      </c>
      <c r="BI98" s="100">
        <v>2.6376742718430376E-2</v>
      </c>
      <c r="BJ98" s="100">
        <v>2.2893598155576279E-2</v>
      </c>
      <c r="BK98" s="100">
        <v>3.2558595280909951E-2</v>
      </c>
      <c r="BL98" s="100">
        <v>3.1758757314704671E-2</v>
      </c>
      <c r="BM98" s="100">
        <v>2.2590936720994097E-2</v>
      </c>
      <c r="BN98" s="100">
        <v>2.0799382007413075E-2</v>
      </c>
      <c r="BO98" s="100">
        <v>1.0240380812168989E-2</v>
      </c>
      <c r="BP98" s="100">
        <v>1.128551124240224E-2</v>
      </c>
      <c r="BQ98" s="100">
        <v>2.8620489263776357E-2</v>
      </c>
      <c r="BR98" s="100">
        <v>2.9102667289989399E-2</v>
      </c>
      <c r="BS98" s="100">
        <v>2.8762664953078766E-2</v>
      </c>
      <c r="BT98" s="100">
        <v>2.6999496894627526E-2</v>
      </c>
      <c r="BU98" s="100">
        <v>2.8630029475904768E-2</v>
      </c>
      <c r="BV98" s="100">
        <v>3.1595986930226853E-2</v>
      </c>
      <c r="BW98" s="100">
        <v>3.2621089621567845E-2</v>
      </c>
      <c r="BX98" s="100">
        <v>3.1714861383063397E-2</v>
      </c>
      <c r="BY98" s="100">
        <v>1.7915068304088656E-2</v>
      </c>
      <c r="BZ98" s="100">
        <v>2.4971267662830067E-2</v>
      </c>
      <c r="CA98" s="100">
        <v>2.1973272286633132E-2</v>
      </c>
      <c r="CB98" s="100">
        <v>2.4118558503334331E-2</v>
      </c>
      <c r="CC98" s="100">
        <v>2.7837993517671217E-2</v>
      </c>
      <c r="CD98" s="100">
        <v>2.924702136248275E-2</v>
      </c>
      <c r="CE98" s="100">
        <v>3.0454653113769575E-2</v>
      </c>
      <c r="CF98" s="100">
        <v>3.1315635650070887E-2</v>
      </c>
      <c r="CG98" s="100">
        <v>2.8282481265178551E-2</v>
      </c>
      <c r="CH98" s="100">
        <v>3.1044230375070949E-2</v>
      </c>
      <c r="CI98" s="100">
        <v>4.0921405456497827E-2</v>
      </c>
      <c r="CJ98" s="100">
        <v>3.3802974911550737E-2</v>
      </c>
      <c r="CK98" s="100">
        <v>3.6305346586747285E-2</v>
      </c>
      <c r="CL98" s="100">
        <v>4.5605406415310017E-2</v>
      </c>
      <c r="CM98" s="100">
        <v>4.3363011344893079E-2</v>
      </c>
      <c r="CN98" s="100">
        <v>4.1219868552623225E-2</v>
      </c>
      <c r="CO98" s="119">
        <v>4.0518262735941529E-2</v>
      </c>
      <c r="CP98" s="119">
        <v>6.3594904000918398E-2</v>
      </c>
      <c r="CQ98" s="119">
        <v>4.5723705492774658E-2</v>
      </c>
      <c r="CR98" s="146">
        <v>4.5428817085046501E-2</v>
      </c>
      <c r="CS98" s="146">
        <v>4.3715002174722899E-2</v>
      </c>
      <c r="CT98" s="146">
        <v>5.95917865601166E-2</v>
      </c>
    </row>
    <row r="99" spans="1:98">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c r="BQ99" s="100"/>
      <c r="BR99" s="100"/>
      <c r="BS99" s="100"/>
      <c r="BT99" s="100"/>
      <c r="BU99" s="100"/>
      <c r="BV99" s="100"/>
      <c r="BW99" s="100"/>
      <c r="BX99" s="100"/>
      <c r="BY99" s="100"/>
      <c r="BZ99" s="100"/>
      <c r="CA99" s="100"/>
      <c r="CB99" s="100"/>
      <c r="CC99" s="100"/>
      <c r="CD99" s="100"/>
      <c r="CE99" s="100"/>
      <c r="CF99" s="100"/>
      <c r="CG99" s="100"/>
      <c r="CH99" s="100"/>
      <c r="CI99" s="100"/>
      <c r="CJ99" s="100"/>
      <c r="CK99" s="100"/>
      <c r="CL99" s="100"/>
      <c r="CM99" s="100"/>
      <c r="CN99" s="100"/>
      <c r="CO99" s="119"/>
      <c r="CP99" s="119"/>
      <c r="CQ99" s="119"/>
    </row>
    <row r="100" spans="1:98" ht="17.25">
      <c r="A100" t="s">
        <v>136</v>
      </c>
      <c r="B100" t="s">
        <v>150</v>
      </c>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v>6.6962544027227826E-3</v>
      </c>
      <c r="AZ100" s="100">
        <v>5.1615971362051587E-3</v>
      </c>
      <c r="BA100" s="100">
        <v>7.6966731514472655E-3</v>
      </c>
      <c r="BB100" s="100">
        <v>2.9532611660990585E-2</v>
      </c>
      <c r="BC100" s="100">
        <v>2.7666015798057005E-2</v>
      </c>
      <c r="BD100" s="100">
        <v>1.5619539356428121E-2</v>
      </c>
      <c r="BE100" s="100">
        <v>1.5440647370319218E-2</v>
      </c>
      <c r="BF100" s="100">
        <v>3.5621780160886414E-2</v>
      </c>
      <c r="BG100" s="100">
        <v>3.7051997397017311E-2</v>
      </c>
      <c r="BH100" s="100">
        <v>2.7437406619480617E-2</v>
      </c>
      <c r="BI100" s="100">
        <v>1.7024655342298946E-2</v>
      </c>
      <c r="BJ100" s="100">
        <v>1.5603128305760884E-2</v>
      </c>
      <c r="BK100" s="100">
        <v>3.003419803179257E-2</v>
      </c>
      <c r="BL100" s="100">
        <v>2.0919085168405918E-2</v>
      </c>
      <c r="BM100" s="100">
        <v>1.8471752774010183E-2</v>
      </c>
      <c r="BN100" s="100">
        <v>2.0429582832882515E-2</v>
      </c>
      <c r="BO100" s="100">
        <v>2.2755460808304821E-2</v>
      </c>
      <c r="BP100" s="100">
        <v>2.0833684389685383E-2</v>
      </c>
      <c r="BQ100" s="100">
        <v>2.3791238263739568E-2</v>
      </c>
      <c r="BR100" s="100">
        <v>2.5981350679597604E-2</v>
      </c>
      <c r="BS100" s="100">
        <v>2.420986271767888E-2</v>
      </c>
      <c r="BT100" s="100">
        <v>2.3393919441072636E-2</v>
      </c>
      <c r="BU100" s="100">
        <v>2.3181741641172506E-2</v>
      </c>
      <c r="BV100" s="100">
        <v>2.4462873840742482E-2</v>
      </c>
      <c r="BW100" s="100">
        <v>2.2760815050810679E-2</v>
      </c>
      <c r="BX100" s="100">
        <v>2.1788793799730831E-2</v>
      </c>
      <c r="BY100" s="100">
        <v>1.8712725635414772E-2</v>
      </c>
      <c r="BZ100" s="100">
        <v>1.629698816828562E-2</v>
      </c>
      <c r="CA100" s="100">
        <v>1.7478681336177568E-2</v>
      </c>
      <c r="CB100" s="100">
        <v>1.602654330231042E-2</v>
      </c>
      <c r="CC100" s="100">
        <v>1.9272297689723088E-2</v>
      </c>
      <c r="CD100" s="100">
        <v>1.7056536261546431E-2</v>
      </c>
      <c r="CE100" s="100">
        <v>1.7180100808175797E-2</v>
      </c>
      <c r="CF100" s="100">
        <v>1.8474101527753004E-2</v>
      </c>
      <c r="CG100" s="100">
        <v>2.077971934148648E-2</v>
      </c>
      <c r="CH100" s="100">
        <v>2.7332275374761995E-2</v>
      </c>
      <c r="CI100" s="100">
        <v>2.7627017585723158E-2</v>
      </c>
      <c r="CJ100" s="100">
        <v>2.7371230473445078E-2</v>
      </c>
      <c r="CK100" s="100">
        <v>2.4316371772292202E-2</v>
      </c>
      <c r="CL100" s="100">
        <v>2.3205234845867628E-2</v>
      </c>
      <c r="CM100" s="100">
        <v>3.3579615205281507E-2</v>
      </c>
      <c r="CN100" s="100">
        <v>2.8204673984764363E-2</v>
      </c>
      <c r="CO100" s="119">
        <v>2.9876927473386727E-2</v>
      </c>
      <c r="CP100" s="119">
        <v>2.8699764461710249E-2</v>
      </c>
      <c r="CQ100" s="119">
        <v>2.7248408097465478E-2</v>
      </c>
      <c r="CR100" s="146">
        <v>2.77427442279372E-2</v>
      </c>
      <c r="CS100" s="146">
        <v>2.9199282068395099E-2</v>
      </c>
      <c r="CT100" s="146">
        <v>3.3235603187290401E-2</v>
      </c>
    </row>
    <row r="101" spans="1:98" ht="17.25">
      <c r="A101" t="s">
        <v>136</v>
      </c>
      <c r="B101" t="s">
        <v>151</v>
      </c>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v>2.6749856562726876E-3</v>
      </c>
      <c r="AZ101" s="100">
        <v>1.3826355043539799E-3</v>
      </c>
      <c r="BA101" s="100">
        <v>1.0236854190990251E-3</v>
      </c>
      <c r="BB101" s="100">
        <v>3.6392513592458211E-3</v>
      </c>
      <c r="BC101" s="100">
        <v>1.2873000208556166E-2</v>
      </c>
      <c r="BD101" s="100">
        <v>9.1771573638478668E-3</v>
      </c>
      <c r="BE101" s="100">
        <v>5.89528963259378E-3</v>
      </c>
      <c r="BF101" s="100">
        <v>7.5235965841048604E-3</v>
      </c>
      <c r="BG101" s="100">
        <v>1.4160100675919841E-2</v>
      </c>
      <c r="BH101" s="100">
        <v>1.5138894570340167E-2</v>
      </c>
      <c r="BI101" s="100">
        <v>5.6342187839680067E-3</v>
      </c>
      <c r="BJ101" s="100">
        <v>6.4201254205516122E-3</v>
      </c>
      <c r="BK101" s="100">
        <v>6.315274240706833E-3</v>
      </c>
      <c r="BL101" s="100">
        <v>1.2846277002191746E-2</v>
      </c>
      <c r="BM101" s="100">
        <v>1.3102352258790103E-2</v>
      </c>
      <c r="BN101" s="100">
        <v>1.1937467717973689E-2</v>
      </c>
      <c r="BO101" s="100">
        <v>1.29508941739617E-2</v>
      </c>
      <c r="BP101" s="100">
        <v>1.3465937643064035E-2</v>
      </c>
      <c r="BQ101" s="100">
        <v>1.2488871878814511E-2</v>
      </c>
      <c r="BR101" s="100">
        <v>1.3998739343745736E-2</v>
      </c>
      <c r="BS101" s="100">
        <v>1.3814718480966765E-2</v>
      </c>
      <c r="BT101" s="100">
        <v>1.3555077182433683E-2</v>
      </c>
      <c r="BU101" s="100">
        <v>1.4116592734102141E-2</v>
      </c>
      <c r="BV101" s="100">
        <v>1.3429371446167356E-2</v>
      </c>
      <c r="BW101" s="100">
        <v>1.4077704816565723E-2</v>
      </c>
      <c r="BX101" s="100">
        <v>1.3349715066826442E-2</v>
      </c>
      <c r="BY101" s="100">
        <v>1.1080488712173259E-2</v>
      </c>
      <c r="BZ101" s="100">
        <v>9.772713255456868E-3</v>
      </c>
      <c r="CA101" s="100">
        <v>8.4458290575229189E-3</v>
      </c>
      <c r="CB101" s="100">
        <v>1.0709966431302731E-2</v>
      </c>
      <c r="CC101" s="100">
        <v>8.810355043419503E-3</v>
      </c>
      <c r="CD101" s="100">
        <v>1.1153061523266592E-2</v>
      </c>
      <c r="CE101" s="100">
        <v>9.940915063793342E-3</v>
      </c>
      <c r="CF101" s="100">
        <v>9.0831193249436091E-3</v>
      </c>
      <c r="CG101" s="100">
        <v>9.6407085743757896E-3</v>
      </c>
      <c r="CH101" s="100">
        <v>1.1380452927362616E-2</v>
      </c>
      <c r="CI101" s="100">
        <v>1.5174169812473161E-2</v>
      </c>
      <c r="CJ101" s="100">
        <v>1.6040715168777486E-2</v>
      </c>
      <c r="CK101" s="100">
        <v>1.4389447422105933E-2</v>
      </c>
      <c r="CL101" s="100">
        <v>1.4798977908191941E-2</v>
      </c>
      <c r="CM101" s="100">
        <v>1.3896598992415656E-2</v>
      </c>
      <c r="CN101" s="100">
        <v>2.047868824576619E-2</v>
      </c>
      <c r="CO101" s="119">
        <v>1.703313988694154E-2</v>
      </c>
      <c r="CP101" s="119">
        <v>1.7289088396738005E-2</v>
      </c>
      <c r="CQ101" s="119">
        <v>1.6526351611134135E-2</v>
      </c>
      <c r="CR101" s="146">
        <v>1.5955412941207201E-2</v>
      </c>
      <c r="CS101" s="146">
        <v>1.562966566438E-2</v>
      </c>
      <c r="CT101" s="146">
        <v>1.64177411460673E-2</v>
      </c>
    </row>
    <row r="102" spans="1:98" ht="17.25">
      <c r="A102" t="s">
        <v>136</v>
      </c>
      <c r="B102" t="s">
        <v>152</v>
      </c>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v>8.7106940670728192E-4</v>
      </c>
      <c r="AZ102" s="100">
        <v>4.5375997504130657E-4</v>
      </c>
      <c r="BA102" s="100">
        <v>5.6839784654219496E-4</v>
      </c>
      <c r="BB102" s="100">
        <v>9.8306235656844257E-4</v>
      </c>
      <c r="BC102" s="100">
        <v>1.5407766493236901E-3</v>
      </c>
      <c r="BD102" s="100">
        <v>3.9075464685419054E-3</v>
      </c>
      <c r="BE102" s="100">
        <v>3.7065997089105311E-3</v>
      </c>
      <c r="BF102" s="100">
        <v>2.8748724862176023E-3</v>
      </c>
      <c r="BG102" s="100">
        <v>3.5259751047923686E-3</v>
      </c>
      <c r="BH102" s="100">
        <v>6.831631649699718E-3</v>
      </c>
      <c r="BI102" s="100">
        <v>3.9590515808577073E-3</v>
      </c>
      <c r="BJ102" s="100">
        <v>2.2519193206206665E-3</v>
      </c>
      <c r="BK102" s="100">
        <v>2.997986704327979E-3</v>
      </c>
      <c r="BL102" s="100">
        <v>3.5078435710623767E-3</v>
      </c>
      <c r="BM102" s="100">
        <v>8.6984254785612038E-3</v>
      </c>
      <c r="BN102" s="100">
        <v>7.113953185470129E-3</v>
      </c>
      <c r="BO102" s="100">
        <v>6.219285565799859E-3</v>
      </c>
      <c r="BP102" s="100">
        <v>7.2422278640538133E-3</v>
      </c>
      <c r="BQ102" s="100">
        <v>7.2598742722445085E-3</v>
      </c>
      <c r="BR102" s="100">
        <v>7.4212677037795455E-3</v>
      </c>
      <c r="BS102" s="100">
        <v>8.419827390807896E-3</v>
      </c>
      <c r="BT102" s="100">
        <v>9.2328291317331224E-3</v>
      </c>
      <c r="BU102" s="100">
        <v>8.5086017992442482E-3</v>
      </c>
      <c r="BV102" s="100">
        <v>9.0343443966763651E-3</v>
      </c>
      <c r="BW102" s="100">
        <v>1.056647223857371E-2</v>
      </c>
      <c r="BX102" s="100">
        <v>9.8769830418623718E-3</v>
      </c>
      <c r="BY102" s="100">
        <v>8.9966872721277506E-3</v>
      </c>
      <c r="BZ102" s="100">
        <v>8.8586937898064051E-3</v>
      </c>
      <c r="CA102" s="100">
        <v>9.6706206858426652E-3</v>
      </c>
      <c r="CB102" s="100">
        <v>9.1348965760121789E-3</v>
      </c>
      <c r="CC102" s="100">
        <v>1.0340499438295007E-2</v>
      </c>
      <c r="CD102" s="100">
        <v>8.2619507757055542E-3</v>
      </c>
      <c r="CE102" s="100">
        <v>9.8818734294286326E-3</v>
      </c>
      <c r="CF102" s="100">
        <v>9.2276977479310868E-3</v>
      </c>
      <c r="CG102" s="100">
        <v>1.0076532637986814E-2</v>
      </c>
      <c r="CH102" s="100">
        <v>9.4021099826354804E-3</v>
      </c>
      <c r="CI102" s="100">
        <v>1.0133667205416412E-2</v>
      </c>
      <c r="CJ102" s="100">
        <v>1.3255364105275192E-2</v>
      </c>
      <c r="CK102" s="100">
        <v>1.3589470870575236E-2</v>
      </c>
      <c r="CL102" s="100">
        <v>1.4687872197813567E-2</v>
      </c>
      <c r="CM102" s="100">
        <v>1.3681421954712919E-2</v>
      </c>
      <c r="CN102" s="100">
        <v>1.2945390680032816E-2</v>
      </c>
      <c r="CO102" s="119">
        <v>1.7827569678114046E-2</v>
      </c>
      <c r="CP102" s="119">
        <v>1.5830559540558804E-2</v>
      </c>
      <c r="CQ102" s="119">
        <v>1.714596580311549E-2</v>
      </c>
      <c r="CR102" s="146">
        <v>1.67092674146802E-2</v>
      </c>
      <c r="CS102" s="146">
        <v>1.7056812657212098E-2</v>
      </c>
      <c r="CT102" s="146">
        <v>1.73271054256291E-2</v>
      </c>
    </row>
    <row r="103" spans="1:98" ht="17.25">
      <c r="A103" t="s">
        <v>136</v>
      </c>
      <c r="B103" t="s">
        <v>9</v>
      </c>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38">
        <v>7.1999999999999995E-2</v>
      </c>
      <c r="AZ103" s="138">
        <v>7.5999999999999998E-2</v>
      </c>
      <c r="BA103" s="138">
        <v>0.123</v>
      </c>
      <c r="BB103" s="138">
        <v>0.16</v>
      </c>
      <c r="BC103" s="138">
        <v>0.13</v>
      </c>
      <c r="BD103" s="138">
        <v>8.7999999999999995E-2</v>
      </c>
      <c r="BE103" s="138">
        <v>0.124</v>
      </c>
      <c r="BF103" s="138">
        <v>0.13</v>
      </c>
      <c r="BG103" s="138">
        <v>0.106</v>
      </c>
      <c r="BH103" s="138">
        <v>0.11</v>
      </c>
      <c r="BI103" s="138">
        <v>8.7999999999999995E-2</v>
      </c>
      <c r="BJ103" s="138">
        <v>0.11799999999999999</v>
      </c>
      <c r="BK103" s="138">
        <v>0.12470000000000001</v>
      </c>
      <c r="BL103" s="138">
        <v>9.5200000000000007E-2</v>
      </c>
      <c r="BM103" s="138">
        <v>0.125</v>
      </c>
      <c r="BN103" s="138">
        <v>0.2334</v>
      </c>
      <c r="BO103" s="138">
        <v>0.23699999999999999</v>
      </c>
      <c r="BP103" s="138">
        <v>0.16139999999999999</v>
      </c>
      <c r="BQ103" s="138">
        <v>0.12470000000000001</v>
      </c>
      <c r="BR103" s="138">
        <v>0.10150000000000001</v>
      </c>
      <c r="BS103" s="138">
        <v>8.2100000000000006E-2</v>
      </c>
      <c r="BT103" s="138">
        <v>7.7100000000000002E-2</v>
      </c>
      <c r="BU103" s="138">
        <v>6.4899999999999999E-2</v>
      </c>
      <c r="BV103" s="138">
        <v>6.2899999999999998E-2</v>
      </c>
      <c r="BW103" s="138">
        <v>7.0199999999999999E-2</v>
      </c>
      <c r="BX103" s="138">
        <v>6.3500000000000001E-2</v>
      </c>
      <c r="BY103" s="138">
        <v>5.7099999999999998E-2</v>
      </c>
      <c r="BZ103" s="138">
        <v>5.2200000000000003E-2</v>
      </c>
      <c r="CA103" s="138">
        <v>4.9200000000000001E-2</v>
      </c>
      <c r="CB103" s="138">
        <v>5.0999999999999997E-2</v>
      </c>
      <c r="CC103" s="138">
        <v>4.7800000000000002E-2</v>
      </c>
      <c r="CD103" s="138">
        <v>3.7999999999999999E-2</v>
      </c>
      <c r="CE103" s="138">
        <v>3.8800000000000001E-2</v>
      </c>
      <c r="CF103" s="138">
        <v>2.9000000000000001E-2</v>
      </c>
      <c r="CG103" s="138">
        <v>2.35E-2</v>
      </c>
      <c r="CH103" s="138">
        <v>1.84E-2</v>
      </c>
      <c r="CI103" s="138">
        <v>1.61E-2</v>
      </c>
      <c r="CJ103" s="138">
        <v>1.4E-2</v>
      </c>
      <c r="CK103" s="138">
        <v>1.8200000000000001E-2</v>
      </c>
      <c r="CL103" s="138">
        <v>1.6199999999999999E-2</v>
      </c>
      <c r="CM103" s="138">
        <v>1.5299999999999999E-2</v>
      </c>
      <c r="CN103" s="138">
        <v>1.9E-2</v>
      </c>
      <c r="CO103" s="139">
        <v>1.72E-2</v>
      </c>
      <c r="CP103" s="139">
        <v>1.5800000000000002E-2</v>
      </c>
      <c r="CQ103" s="139">
        <v>2.3199999999999998E-2</v>
      </c>
      <c r="CR103" s="151">
        <v>1.7630054115528999E-2</v>
      </c>
      <c r="CS103" s="151">
        <v>1.74957794880524E-2</v>
      </c>
      <c r="CT103" s="151">
        <v>1.5903330962189599E-2</v>
      </c>
    </row>
    <row r="104" spans="1:98" ht="17.25">
      <c r="A104" t="s">
        <v>136</v>
      </c>
      <c r="B104" t="s">
        <v>8</v>
      </c>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v>5.7397375155201664E-3</v>
      </c>
      <c r="AZ104" s="100">
        <v>3.8126987599793475E-3</v>
      </c>
      <c r="BA104" s="100">
        <v>1.7289247797679895E-3</v>
      </c>
      <c r="BB104" s="100">
        <v>3.8819033996609241E-3</v>
      </c>
      <c r="BC104" s="100">
        <v>3.5762101149276328E-3</v>
      </c>
      <c r="BD104" s="100">
        <v>6.818777578026021E-3</v>
      </c>
      <c r="BE104" s="100">
        <v>1.6165852578323894E-2</v>
      </c>
      <c r="BF104" s="100">
        <v>1.6573314299564147E-2</v>
      </c>
      <c r="BG104" s="100">
        <v>1.3458134235241365E-2</v>
      </c>
      <c r="BH104" s="100">
        <v>2.0382249782069178E-2</v>
      </c>
      <c r="BI104" s="100">
        <v>1.9014587929090492E-2</v>
      </c>
      <c r="BJ104" s="100">
        <v>1.8385903835356151E-2</v>
      </c>
      <c r="BK104" s="100">
        <v>1.1866446581252313E-2</v>
      </c>
      <c r="BL104" s="100">
        <v>1.4904317719051921E-2</v>
      </c>
      <c r="BM104" s="100">
        <v>2.1202362217098716E-2</v>
      </c>
      <c r="BN104" s="100">
        <v>3.1442139315016743E-2</v>
      </c>
      <c r="BO104" s="100">
        <v>2.0344883001961529E-2</v>
      </c>
      <c r="BP104" s="100">
        <v>1.3533260404059102E-2</v>
      </c>
      <c r="BQ104" s="100">
        <v>2.6716649204405973E-2</v>
      </c>
      <c r="BR104" s="100">
        <v>3.4633537895934575E-2</v>
      </c>
      <c r="BS104" s="100">
        <v>2.7157054291658034E-2</v>
      </c>
      <c r="BT104" s="100">
        <v>3.3457944550354571E-2</v>
      </c>
      <c r="BU104" s="100">
        <v>2.8768467745816231E-2</v>
      </c>
      <c r="BV104" s="100">
        <v>2.8180136294059546E-2</v>
      </c>
      <c r="BW104" s="100">
        <v>4.121799689208009E-2</v>
      </c>
      <c r="BX104" s="100">
        <v>3.9967859211087454E-2</v>
      </c>
      <c r="BY104" s="100">
        <v>2.8084571736772652E-2</v>
      </c>
      <c r="BZ104" s="100">
        <v>2.0650988922235543E-2</v>
      </c>
      <c r="CA104" s="100">
        <v>2.8708073045269875E-2</v>
      </c>
      <c r="CB104" s="100">
        <v>4.4249282588167731E-2</v>
      </c>
      <c r="CC104" s="100">
        <v>3.6159897494852822E-2</v>
      </c>
      <c r="CD104" s="100">
        <v>3.8204688270057088E-2</v>
      </c>
      <c r="CE104" s="100">
        <v>3.1157487889087981E-2</v>
      </c>
      <c r="CF104" s="100">
        <v>4.0238683421274547E-2</v>
      </c>
      <c r="CG104" s="100">
        <v>3.3586790360563078E-2</v>
      </c>
      <c r="CH104" s="100">
        <v>3.7098478856047577E-2</v>
      </c>
      <c r="CI104" s="100">
        <v>3.1683268545183552E-2</v>
      </c>
      <c r="CJ104" s="100">
        <v>3.2768838137901331E-2</v>
      </c>
      <c r="CK104" s="100">
        <v>3.758355007072095E-2</v>
      </c>
      <c r="CL104" s="100">
        <v>4.3031132364546441E-2</v>
      </c>
      <c r="CM104" s="100">
        <v>4.4749701549297916E-2</v>
      </c>
      <c r="CN104" s="100">
        <v>3.960884233674411E-2</v>
      </c>
      <c r="CO104" s="119">
        <v>3.4626622093920215E-2</v>
      </c>
      <c r="CP104" s="119">
        <v>7.0795440402226531E-2</v>
      </c>
      <c r="CQ104" s="119">
        <v>4.4662461706479695E-2</v>
      </c>
      <c r="CR104" s="146">
        <v>4.6253482306348799E-2</v>
      </c>
      <c r="CS104" s="146">
        <v>4.0392222883667901E-2</v>
      </c>
      <c r="CT104" s="146">
        <v>4.9419454410916101E-2</v>
      </c>
    </row>
    <row r="105" spans="1:98">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100"/>
      <c r="BR105" s="100"/>
      <c r="BS105" s="100"/>
      <c r="BT105" s="100"/>
      <c r="BU105" s="100"/>
      <c r="BV105" s="100"/>
      <c r="BW105" s="100"/>
      <c r="BX105" s="100"/>
      <c r="BY105" s="100"/>
      <c r="BZ105" s="100"/>
      <c r="CA105" s="100"/>
      <c r="CB105" s="100"/>
      <c r="CC105" s="100"/>
      <c r="CD105" s="100"/>
      <c r="CE105" s="100"/>
      <c r="CF105" s="100"/>
      <c r="CG105" s="100"/>
      <c r="CH105" s="100"/>
      <c r="CI105" s="100"/>
      <c r="CJ105" s="100"/>
      <c r="CK105" s="100"/>
      <c r="CL105" s="100"/>
      <c r="CM105" s="100"/>
      <c r="CN105" s="100"/>
      <c r="CO105" s="119"/>
      <c r="CP105" s="119"/>
      <c r="CQ105" s="119"/>
    </row>
    <row r="106" spans="1:98" ht="17.25">
      <c r="A106" t="s">
        <v>144</v>
      </c>
      <c r="B106" t="s">
        <v>150</v>
      </c>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v>9.5789765873829785E-3</v>
      </c>
      <c r="BL106" s="100">
        <v>3.4125644735193868E-3</v>
      </c>
      <c r="BM106" s="100">
        <v>6.1425083421654805E-3</v>
      </c>
      <c r="BN106" s="100">
        <v>2.9090817796761377E-2</v>
      </c>
      <c r="BO106" s="100">
        <v>2.758104613189423E-2</v>
      </c>
      <c r="BP106" s="100">
        <v>1.4523328908674979E-2</v>
      </c>
      <c r="BQ106" s="100">
        <v>1.6083821709574526E-2</v>
      </c>
      <c r="BR106" s="100">
        <v>3.2307823067840087E-2</v>
      </c>
      <c r="BS106" s="100">
        <v>3.522850745243522E-2</v>
      </c>
      <c r="BT106" s="100">
        <v>2.4629469413497224E-2</v>
      </c>
      <c r="BU106" s="100">
        <v>1.5819135899426778E-2</v>
      </c>
      <c r="BV106" s="100">
        <v>1.441462601133228E-2</v>
      </c>
      <c r="BW106" s="100">
        <v>2.7592336590777335E-2</v>
      </c>
      <c r="BX106" s="100">
        <v>2.2716902981298158E-2</v>
      </c>
      <c r="BY106" s="100">
        <v>1.7486582821468082E-2</v>
      </c>
      <c r="BZ106" s="100">
        <v>1.4932329661315474E-2</v>
      </c>
      <c r="CA106" s="100">
        <v>1.5461703690791849E-2</v>
      </c>
      <c r="CB106" s="100">
        <v>1.95487926787479E-2</v>
      </c>
      <c r="CC106" s="100">
        <v>2.0503493371606583E-2</v>
      </c>
      <c r="CD106" s="100">
        <v>1.9684885020260397E-2</v>
      </c>
      <c r="CE106" s="100">
        <v>1.782598389166332E-2</v>
      </c>
      <c r="CF106" s="100">
        <v>2.0367525919865508E-2</v>
      </c>
      <c r="CG106" s="100">
        <v>2.0401316795315833E-2</v>
      </c>
      <c r="CH106" s="100">
        <v>2.5610443860116364E-2</v>
      </c>
      <c r="CI106" s="100">
        <v>2.2539697357226968E-2</v>
      </c>
      <c r="CJ106" s="100">
        <v>2.371265969880906E-2</v>
      </c>
      <c r="CK106" s="100">
        <v>2.1152398444937305E-2</v>
      </c>
      <c r="CL106" s="100">
        <v>2.0625310310670629E-2</v>
      </c>
      <c r="CM106" s="100">
        <v>3.0530984302111604E-2</v>
      </c>
      <c r="CN106" s="100">
        <v>2.4196976764275884E-2</v>
      </c>
      <c r="CO106" s="119">
        <v>2.767112328223173E-2</v>
      </c>
      <c r="CP106" s="119">
        <v>2.5729048805072288E-2</v>
      </c>
      <c r="CQ106" s="119">
        <v>2.438851145471287E-2</v>
      </c>
      <c r="CR106" s="146">
        <v>2.51509570569796E-2</v>
      </c>
      <c r="CS106" s="146">
        <v>2.8070402261018E-2</v>
      </c>
      <c r="CT106" s="146">
        <v>3.01259401725038E-2</v>
      </c>
    </row>
    <row r="107" spans="1:98" ht="17.25">
      <c r="A107" t="s">
        <v>144</v>
      </c>
      <c r="B107" t="s">
        <v>151</v>
      </c>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v>1.9523243105763466E-3</v>
      </c>
      <c r="BL107" s="100">
        <v>8.8829854839288171E-4</v>
      </c>
      <c r="BM107" s="100">
        <v>1.1964325599603323E-3</v>
      </c>
      <c r="BN107" s="100">
        <v>4.0529983364029328E-3</v>
      </c>
      <c r="BO107" s="100">
        <v>1.183584904800008E-2</v>
      </c>
      <c r="BP107" s="100">
        <v>8.3694616375011698E-3</v>
      </c>
      <c r="BQ107" s="100">
        <v>5.0045130881800305E-3</v>
      </c>
      <c r="BR107" s="100">
        <v>8.164357165094803E-3</v>
      </c>
      <c r="BS107" s="100">
        <v>1.4928159488188809E-2</v>
      </c>
      <c r="BT107" s="100">
        <v>1.7380245345192866E-2</v>
      </c>
      <c r="BU107" s="100">
        <v>7.5670989634034364E-3</v>
      </c>
      <c r="BV107" s="100">
        <v>7.0458107994767274E-3</v>
      </c>
      <c r="BW107" s="100">
        <v>7.8724155461287609E-3</v>
      </c>
      <c r="BX107" s="100">
        <v>1.3072918452913787E-2</v>
      </c>
      <c r="BY107" s="100">
        <v>1.1171708299884172E-2</v>
      </c>
      <c r="BZ107" s="100">
        <v>8.3119199194576481E-3</v>
      </c>
      <c r="CA107" s="100">
        <v>8.0964314573394695E-3</v>
      </c>
      <c r="CB107" s="100">
        <v>9.6487117660314752E-3</v>
      </c>
      <c r="CC107" s="100">
        <v>1.2290571938106863E-2</v>
      </c>
      <c r="CD107" s="100">
        <v>1.3346770004835461E-2</v>
      </c>
      <c r="CE107" s="100">
        <v>1.296047466151224E-2</v>
      </c>
      <c r="CF107" s="100">
        <v>1.1436397856363573E-2</v>
      </c>
      <c r="CG107" s="100">
        <v>1.2598370927931363E-2</v>
      </c>
      <c r="CH107" s="100">
        <v>1.1439611514280412E-2</v>
      </c>
      <c r="CI107" s="100">
        <v>1.4706952254389951E-2</v>
      </c>
      <c r="CJ107" s="100">
        <v>1.2896513239993806E-2</v>
      </c>
      <c r="CK107" s="100">
        <v>1.3037741662404003E-2</v>
      </c>
      <c r="CL107" s="100">
        <v>1.3102539747722131E-2</v>
      </c>
      <c r="CM107" s="100">
        <v>1.1942599058645378E-2</v>
      </c>
      <c r="CN107" s="100">
        <v>1.9064672623666696E-2</v>
      </c>
      <c r="CO107" s="119">
        <v>1.5834798272583106E-2</v>
      </c>
      <c r="CP107" s="119">
        <v>1.5667646590646723E-2</v>
      </c>
      <c r="CQ107" s="119">
        <v>1.4665377283651849E-2</v>
      </c>
      <c r="CR107" s="146">
        <v>1.4013706604907699E-2</v>
      </c>
      <c r="CS107" s="146">
        <v>1.5161855261804601E-2</v>
      </c>
      <c r="CT107" s="146">
        <v>1.6411597061038299E-2</v>
      </c>
    </row>
    <row r="108" spans="1:98" ht="17.25">
      <c r="A108" t="s">
        <v>144</v>
      </c>
      <c r="B108" t="s">
        <v>152</v>
      </c>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v>3.324005495426564E-3</v>
      </c>
      <c r="BL108" s="100">
        <v>9.5750979565209342E-4</v>
      </c>
      <c r="BM108" s="100">
        <v>8.982890950822263E-4</v>
      </c>
      <c r="BN108" s="100">
        <v>5.9620149348101959E-4</v>
      </c>
      <c r="BO108" s="100">
        <v>1.7312188496038364E-3</v>
      </c>
      <c r="BP108" s="100">
        <v>2.6350767383080567E-3</v>
      </c>
      <c r="BQ108" s="100">
        <v>2.5239665289969312E-3</v>
      </c>
      <c r="BR108" s="100">
        <v>2.829154721790998E-3</v>
      </c>
      <c r="BS108" s="100">
        <v>4.0864378427499454E-3</v>
      </c>
      <c r="BT108" s="100">
        <v>7.4622643077470246E-3</v>
      </c>
      <c r="BU108" s="100">
        <v>4.9821581088997403E-3</v>
      </c>
      <c r="BV108" s="100">
        <v>3.589803101795169E-3</v>
      </c>
      <c r="BW108" s="100">
        <v>5.0618565055136917E-3</v>
      </c>
      <c r="BX108" s="100">
        <v>5.0043867245049816E-3</v>
      </c>
      <c r="BY108" s="100">
        <v>7.3348806543036271E-3</v>
      </c>
      <c r="BZ108" s="100">
        <v>6.1847368666135723E-3</v>
      </c>
      <c r="CA108" s="100">
        <v>5.1715693203110251E-3</v>
      </c>
      <c r="CB108" s="100">
        <v>6.0027932190508792E-3</v>
      </c>
      <c r="CC108" s="100">
        <v>7.2443289677133508E-3</v>
      </c>
      <c r="CD108" s="100">
        <v>9.7098205829901502E-3</v>
      </c>
      <c r="CE108" s="100">
        <v>1.0233129731068021E-2</v>
      </c>
      <c r="CF108" s="100">
        <v>1.0403141058398265E-2</v>
      </c>
      <c r="CG108" s="100">
        <v>9.6813479735369159E-3</v>
      </c>
      <c r="CH108" s="100">
        <v>8.7510569076334529E-3</v>
      </c>
      <c r="CI108" s="100">
        <v>9.1302949943143849E-3</v>
      </c>
      <c r="CJ108" s="100">
        <v>1.2858009579253912E-2</v>
      </c>
      <c r="CK108" s="100">
        <v>1.0522290873598846E-2</v>
      </c>
      <c r="CL108" s="100">
        <v>1.1941748676045348E-2</v>
      </c>
      <c r="CM108" s="100">
        <v>1.0831888470309031E-2</v>
      </c>
      <c r="CN108" s="100">
        <v>1.0879419396858677E-2</v>
      </c>
      <c r="CO108" s="119">
        <v>1.5793087133982316E-2</v>
      </c>
      <c r="CP108" s="119">
        <v>1.3652696947782702E-2</v>
      </c>
      <c r="CQ108" s="119">
        <v>1.426554288273775E-2</v>
      </c>
      <c r="CR108" s="146">
        <v>1.44408983382514E-2</v>
      </c>
      <c r="CS108" s="146">
        <v>1.41528240283233E-2</v>
      </c>
      <c r="CT108" s="146">
        <v>1.5907138414496199E-2</v>
      </c>
    </row>
    <row r="109" spans="1:98" ht="17.25">
      <c r="A109" t="s">
        <v>144</v>
      </c>
      <c r="B109" t="s">
        <v>9</v>
      </c>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40">
        <v>8.9899999999999994E-2</v>
      </c>
      <c r="BL109" s="140">
        <v>6.2899999999999998E-2</v>
      </c>
      <c r="BM109" s="140">
        <v>0.15759999999999999</v>
      </c>
      <c r="BN109" s="140">
        <v>0.31469999999999998</v>
      </c>
      <c r="BO109" s="140">
        <v>0.30759999999999998</v>
      </c>
      <c r="BP109" s="140">
        <v>0.1956</v>
      </c>
      <c r="BQ109" s="140">
        <v>0.16669999999999999</v>
      </c>
      <c r="BR109" s="140">
        <v>0.15720000000000001</v>
      </c>
      <c r="BS109" s="140">
        <v>0.1208</v>
      </c>
      <c r="BT109" s="140">
        <v>0.1084</v>
      </c>
      <c r="BU109" s="140">
        <v>8.0500000000000002E-2</v>
      </c>
      <c r="BV109" s="140">
        <v>0.1082</v>
      </c>
      <c r="BW109" s="140">
        <v>0.1381</v>
      </c>
      <c r="BX109" s="140">
        <v>0.1077</v>
      </c>
      <c r="BY109" s="140">
        <v>0.11899999999999999</v>
      </c>
      <c r="BZ109" s="140">
        <v>0.108</v>
      </c>
      <c r="CA109" s="140">
        <v>8.3900000000000002E-2</v>
      </c>
      <c r="CB109" s="140">
        <v>7.3400000000000007E-2</v>
      </c>
      <c r="CC109" s="140">
        <v>5.8700000000000002E-2</v>
      </c>
      <c r="CD109" s="140">
        <v>3.9600000000000003E-2</v>
      </c>
      <c r="CE109" s="140">
        <v>3.5000000000000003E-2</v>
      </c>
      <c r="CF109" s="140">
        <v>2.52E-2</v>
      </c>
      <c r="CG109" s="140">
        <v>1.8700000000000001E-2</v>
      </c>
      <c r="CH109" s="140">
        <v>1.5100000000000001E-2</v>
      </c>
      <c r="CI109" s="140">
        <v>1.2999999999999999E-2</v>
      </c>
      <c r="CJ109" s="140">
        <v>1.3100000000000001E-2</v>
      </c>
      <c r="CK109" s="140">
        <v>1.5800000000000002E-2</v>
      </c>
      <c r="CL109" s="140">
        <v>1.5800000000000002E-2</v>
      </c>
      <c r="CM109" s="140">
        <v>1.47E-2</v>
      </c>
      <c r="CN109" s="140">
        <v>1.6E-2</v>
      </c>
      <c r="CO109" s="141">
        <v>1.4999999999999999E-2</v>
      </c>
      <c r="CP109" s="141">
        <v>1.4999999999999999E-2</v>
      </c>
      <c r="CQ109" s="141">
        <v>2.1399999999999999E-2</v>
      </c>
      <c r="CR109" s="152">
        <v>1.5864396338422002E-2</v>
      </c>
      <c r="CS109" s="152">
        <v>1.6477228968802798E-2</v>
      </c>
      <c r="CT109" s="152">
        <v>1.49537128352194E-2</v>
      </c>
    </row>
    <row r="110" spans="1:98" ht="17.25">
      <c r="A110" t="s">
        <v>144</v>
      </c>
      <c r="B110" t="s">
        <v>8</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v>1.053836230165462E-2</v>
      </c>
      <c r="BL110" s="100">
        <v>8.0687207362883737E-3</v>
      </c>
      <c r="BM110" s="100">
        <v>2.1866254563732042E-3</v>
      </c>
      <c r="BN110" s="100">
        <v>9.4540185789498809E-3</v>
      </c>
      <c r="BO110" s="100">
        <v>6.93345444937631E-3</v>
      </c>
      <c r="BP110" s="100">
        <v>4.1008118328045009E-3</v>
      </c>
      <c r="BQ110" s="100">
        <v>1.0080879971122466E-2</v>
      </c>
      <c r="BR110" s="100">
        <v>1.2380529531965287E-2</v>
      </c>
      <c r="BS110" s="100">
        <v>1.4891753632306975E-2</v>
      </c>
      <c r="BT110" s="100">
        <v>1.924550108402286E-2</v>
      </c>
      <c r="BU110" s="100">
        <v>2.1020294615308591E-2</v>
      </c>
      <c r="BV110" s="100">
        <v>1.8678491322075972E-2</v>
      </c>
      <c r="BW110" s="100">
        <v>1.8964265485628001E-2</v>
      </c>
      <c r="BX110" s="100">
        <v>2.251365384282657E-2</v>
      </c>
      <c r="BY110" s="100">
        <v>1.6518337124101046E-2</v>
      </c>
      <c r="BZ110" s="100">
        <v>2.9273396825309494E-2</v>
      </c>
      <c r="CA110" s="100">
        <v>2.7725098946442196E-2</v>
      </c>
      <c r="CB110" s="100">
        <v>2.7158541280217947E-2</v>
      </c>
      <c r="CC110" s="100">
        <v>2.7041351997175226E-2</v>
      </c>
      <c r="CD110" s="100">
        <v>3.0142704250602604E-2</v>
      </c>
      <c r="CE110" s="100">
        <v>5.0009279515231472E-2</v>
      </c>
      <c r="CF110" s="100">
        <v>5.3359247774270945E-2</v>
      </c>
      <c r="CG110" s="100">
        <v>5.3831810193718542E-2</v>
      </c>
      <c r="CH110" s="100">
        <v>4.0094448972696796E-2</v>
      </c>
      <c r="CI110" s="100">
        <v>3.9646225282447316E-2</v>
      </c>
      <c r="CJ110" s="100">
        <v>3.9068762580592852E-2</v>
      </c>
      <c r="CK110" s="100">
        <v>4.9568225489680866E-2</v>
      </c>
      <c r="CL110" s="100">
        <v>3.6341629930183146E-2</v>
      </c>
      <c r="CM110" s="100">
        <v>4.4258767655447513E-2</v>
      </c>
      <c r="CN110" s="100">
        <v>3.8855145717768436E-2</v>
      </c>
      <c r="CO110" s="119">
        <v>2.8831742799888697E-2</v>
      </c>
      <c r="CP110" s="119">
        <v>6.5335610646045511E-2</v>
      </c>
      <c r="CQ110" s="119">
        <v>4.328640976011941E-2</v>
      </c>
      <c r="CR110" s="146">
        <v>4.07598420519837E-2</v>
      </c>
      <c r="CS110" s="146">
        <v>4.4544820887646601E-2</v>
      </c>
      <c r="CT110" s="146">
        <v>4.0638521007246999E-2</v>
      </c>
    </row>
    <row r="111" spans="1:98" s="101" customFormat="1">
      <c r="C111" s="100"/>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0"/>
      <c r="BR111" s="100"/>
      <c r="BS111" s="100"/>
      <c r="BT111" s="100"/>
      <c r="BU111" s="100"/>
      <c r="BV111" s="100"/>
      <c r="BW111" s="100"/>
      <c r="BX111" s="100"/>
      <c r="BY111" s="100"/>
      <c r="BZ111" s="100"/>
      <c r="CA111" s="100"/>
      <c r="CB111" s="100"/>
      <c r="CC111" s="100"/>
      <c r="CD111" s="100"/>
      <c r="CE111" s="100"/>
      <c r="CF111" s="117"/>
      <c r="CG111" s="117"/>
      <c r="CH111" s="117"/>
      <c r="CI111" s="100"/>
      <c r="CJ111" s="100"/>
      <c r="CK111" s="100"/>
      <c r="CL111" s="100"/>
      <c r="CM111" s="100"/>
      <c r="CN111" s="100"/>
      <c r="CO111" s="119"/>
      <c r="CP111" s="119"/>
      <c r="CQ111" s="119"/>
      <c r="CR111" s="112"/>
      <c r="CS111" s="112"/>
      <c r="CT111" s="112"/>
    </row>
    <row r="112" spans="1:98" s="101" customFormat="1" ht="17.25">
      <c r="A112" s="101" t="s">
        <v>158</v>
      </c>
      <c r="B112" s="101" t="s">
        <v>150</v>
      </c>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v>1.5875929321763103E-2</v>
      </c>
      <c r="BX112" s="100">
        <v>2.8689182188349326E-3</v>
      </c>
      <c r="BY112" s="100">
        <v>5.0928816483492871E-3</v>
      </c>
      <c r="BZ112" s="100">
        <v>1.743873628181911E-2</v>
      </c>
      <c r="CA112" s="100">
        <v>1.7181006952063007E-2</v>
      </c>
      <c r="CB112" s="100">
        <v>8.9932614617316258E-3</v>
      </c>
      <c r="CC112" s="100">
        <v>8.5338101538328711E-3</v>
      </c>
      <c r="CD112" s="100">
        <v>3.1008897343786142E-2</v>
      </c>
      <c r="CE112" s="100">
        <v>3.087467147735791E-2</v>
      </c>
      <c r="CF112" s="100">
        <v>1.6564132008846797E-2</v>
      </c>
      <c r="CG112" s="100">
        <v>1.4338014350868778E-2</v>
      </c>
      <c r="CH112" s="100">
        <v>2.9312509979108486E-2</v>
      </c>
      <c r="CI112" s="100">
        <v>4.6502093455018594E-2</v>
      </c>
      <c r="CJ112" s="100">
        <v>4.2176616856968233E-2</v>
      </c>
      <c r="CK112" s="100">
        <v>2.6965664024442587E-2</v>
      </c>
      <c r="CL112" s="100">
        <v>2.2747818634485748E-2</v>
      </c>
      <c r="CM112" s="100">
        <v>2.4698739334439151E-2</v>
      </c>
      <c r="CN112" s="100">
        <v>2.1474871736089241E-2</v>
      </c>
      <c r="CO112" s="119">
        <v>2.4032435730522612E-2</v>
      </c>
      <c r="CP112" s="119">
        <v>2.1255534904864416E-2</v>
      </c>
      <c r="CQ112" s="119">
        <v>1.9583982870512193E-2</v>
      </c>
      <c r="CR112" s="146">
        <v>2.1806033000562799E-2</v>
      </c>
      <c r="CS112" s="146">
        <v>2.3959578957566102E-2</v>
      </c>
      <c r="CT112" s="146">
        <v>2.8441167407888601E-2</v>
      </c>
    </row>
    <row r="113" spans="1:98" s="101" customFormat="1" ht="17.25">
      <c r="A113" s="101" t="s">
        <v>157</v>
      </c>
      <c r="B113" s="101" t="s">
        <v>151</v>
      </c>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v>3.6924128955547865E-3</v>
      </c>
      <c r="BX113" s="100">
        <v>1.8532759789234466E-3</v>
      </c>
      <c r="BY113" s="100">
        <v>1.0847452596952224E-3</v>
      </c>
      <c r="BZ113" s="100">
        <v>1.7383160027262293E-3</v>
      </c>
      <c r="CA113" s="100">
        <v>8.7498339837692399E-3</v>
      </c>
      <c r="CB113" s="100">
        <v>4.1252990732536955E-3</v>
      </c>
      <c r="CC113" s="100">
        <v>3.1532244383801803E-3</v>
      </c>
      <c r="CD113" s="100">
        <v>5.3335055811319773E-3</v>
      </c>
      <c r="CE113" s="100">
        <v>1.3384311434861317E-2</v>
      </c>
      <c r="CF113" s="100">
        <v>1.0914336309803841E-2</v>
      </c>
      <c r="CG113" s="100">
        <v>4.9762749341900458E-3</v>
      </c>
      <c r="CH113" s="100">
        <v>6.4316164625283041E-3</v>
      </c>
      <c r="CI113" s="100">
        <v>1.7735469321347466E-2</v>
      </c>
      <c r="CJ113" s="100">
        <v>2.7657403857005814E-2</v>
      </c>
      <c r="CK113" s="100">
        <v>2.5745039074908913E-2</v>
      </c>
      <c r="CL113" s="100">
        <v>1.9794946375404663E-2</v>
      </c>
      <c r="CM113" s="100">
        <v>1.4712505866847322E-2</v>
      </c>
      <c r="CN113" s="100">
        <v>1.6412703715703438E-2</v>
      </c>
      <c r="CO113" s="119">
        <v>1.4221948795891838E-2</v>
      </c>
      <c r="CP113" s="119">
        <v>1.4806760086988613E-2</v>
      </c>
      <c r="CQ113" s="119">
        <v>1.4022330406715073E-2</v>
      </c>
      <c r="CR113" s="146">
        <v>1.11227645662171E-2</v>
      </c>
      <c r="CS113" s="146">
        <v>1.22376464179069E-2</v>
      </c>
      <c r="CT113" s="146">
        <v>1.34922606809376E-2</v>
      </c>
    </row>
    <row r="114" spans="1:98" s="101" customFormat="1" ht="17.25">
      <c r="A114" s="101" t="s">
        <v>158</v>
      </c>
      <c r="B114" s="101" t="s">
        <v>152</v>
      </c>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v>1.2510074215057094E-3</v>
      </c>
      <c r="BX114" s="100">
        <v>5.8776695712840473E-4</v>
      </c>
      <c r="BY114" s="100">
        <v>6.2451846483794734E-4</v>
      </c>
      <c r="BZ114" s="100">
        <v>1.0170846730805992E-3</v>
      </c>
      <c r="CA114" s="100">
        <v>8.4707152663872148E-4</v>
      </c>
      <c r="CB114" s="100">
        <v>2.2391652133763708E-3</v>
      </c>
      <c r="CC114" s="100">
        <v>1.6738055873769134E-3</v>
      </c>
      <c r="CD114" s="100">
        <v>1.968006441885951E-3</v>
      </c>
      <c r="CE114" s="100">
        <v>3.086976042372026E-3</v>
      </c>
      <c r="CF114" s="100">
        <v>6.0866960363024037E-3</v>
      </c>
      <c r="CG114" s="100">
        <v>4.5637885853192003E-3</v>
      </c>
      <c r="CH114" s="100">
        <v>3.2302889600591238E-3</v>
      </c>
      <c r="CI114" s="100">
        <v>5.2116976472525089E-3</v>
      </c>
      <c r="CJ114" s="100">
        <v>1.3335343992877622E-2</v>
      </c>
      <c r="CK114" s="100">
        <v>1.9941905588509331E-2</v>
      </c>
      <c r="CL114" s="100">
        <v>2.4342313946566822E-2</v>
      </c>
      <c r="CM114" s="100">
        <v>1.9081047014746687E-2</v>
      </c>
      <c r="CN114" s="100">
        <v>1.5245899352892835E-2</v>
      </c>
      <c r="CO114" s="119">
        <v>1.5222571644512056E-2</v>
      </c>
      <c r="CP114" s="119">
        <v>1.3159318959193997E-2</v>
      </c>
      <c r="CQ114" s="119">
        <v>1.3292881939363376E-2</v>
      </c>
      <c r="CR114" s="146">
        <v>1.3843659967602499E-2</v>
      </c>
      <c r="CS114" s="146">
        <v>1.2534867959103401E-2</v>
      </c>
      <c r="CT114" s="146">
        <v>1.19343152439074E-2</v>
      </c>
    </row>
    <row r="115" spans="1:98" s="101" customFormat="1" ht="17.25">
      <c r="A115" s="101" t="s">
        <v>157</v>
      </c>
      <c r="B115" s="101" t="s">
        <v>9</v>
      </c>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42">
        <v>8.4599999999999995E-2</v>
      </c>
      <c r="BX115" s="142">
        <v>6.2799999999999995E-2</v>
      </c>
      <c r="BY115" s="142">
        <v>0.12640000000000001</v>
      </c>
      <c r="BZ115" s="142">
        <v>0.1454</v>
      </c>
      <c r="CA115" s="142">
        <v>0.1023</v>
      </c>
      <c r="CB115" s="142">
        <v>8.1900000000000001E-2</v>
      </c>
      <c r="CC115" s="142">
        <v>0.1182</v>
      </c>
      <c r="CD115" s="142">
        <v>0.1348</v>
      </c>
      <c r="CE115" s="142">
        <v>0.1041</v>
      </c>
      <c r="CF115" s="142">
        <v>6.3E-2</v>
      </c>
      <c r="CG115" s="142">
        <v>5.5800000000000002E-2</v>
      </c>
      <c r="CH115" s="142">
        <v>5.96E-2</v>
      </c>
      <c r="CI115" s="142">
        <v>3.8600000000000002E-2</v>
      </c>
      <c r="CJ115" s="142">
        <v>2.8899999999999999E-2</v>
      </c>
      <c r="CK115" s="142">
        <v>2.7699999999999999E-2</v>
      </c>
      <c r="CL115" s="142">
        <v>2.3400000000000001E-2</v>
      </c>
      <c r="CM115" s="142">
        <v>1.72E-2</v>
      </c>
      <c r="CN115" s="142">
        <v>1.44E-2</v>
      </c>
      <c r="CO115" s="143">
        <v>1.3299999999999999E-2</v>
      </c>
      <c r="CP115" s="143">
        <v>1.3100000000000001E-2</v>
      </c>
      <c r="CQ115" s="143">
        <v>2.0299999999999999E-2</v>
      </c>
      <c r="CR115" s="153">
        <v>1.2920261881343299E-2</v>
      </c>
      <c r="CS115" s="153">
        <v>1.31827624241968E-2</v>
      </c>
      <c r="CT115" s="153">
        <v>1.30327448843135E-2</v>
      </c>
    </row>
    <row r="116" spans="1:98" s="101" customFormat="1" ht="17.25">
      <c r="A116" s="101" t="s">
        <v>157</v>
      </c>
      <c r="B116" s="101" t="s">
        <v>8</v>
      </c>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v>1.2935533007641111E-4</v>
      </c>
      <c r="BX116" s="100">
        <v>9.2466394590338897E-4</v>
      </c>
      <c r="BY116" s="100">
        <v>1.1312777347247552E-3</v>
      </c>
      <c r="BZ116" s="100">
        <v>7.4389554990777302E-4</v>
      </c>
      <c r="CA116" s="100">
        <v>1.6881328755568203E-2</v>
      </c>
      <c r="CB116" s="100">
        <v>4.0269842626844557E-3</v>
      </c>
      <c r="CC116" s="100">
        <v>6.3542229993285683E-3</v>
      </c>
      <c r="CD116" s="100">
        <v>9.1819169758787476E-3</v>
      </c>
      <c r="CE116" s="100">
        <v>1.1333154781630382E-2</v>
      </c>
      <c r="CF116" s="100">
        <v>1.4448684107263958E-2</v>
      </c>
      <c r="CG116" s="100">
        <v>2.263782535780923E-2</v>
      </c>
      <c r="CH116" s="100">
        <v>2.1758750946688915E-2</v>
      </c>
      <c r="CI116" s="100">
        <v>1.8385189304549725E-2</v>
      </c>
      <c r="CJ116" s="100">
        <v>3.0497168107542896E-2</v>
      </c>
      <c r="CK116" s="100">
        <v>7.229960080254702E-2</v>
      </c>
      <c r="CL116" s="100">
        <v>9.724866465420888E-2</v>
      </c>
      <c r="CM116" s="100">
        <v>0.10306696688112134</v>
      </c>
      <c r="CN116" s="100">
        <v>7.5047203592738906E-2</v>
      </c>
      <c r="CO116" s="119">
        <v>5.2159312841474556E-2</v>
      </c>
      <c r="CP116" s="119">
        <v>6.6225566831575419E-2</v>
      </c>
      <c r="CQ116" s="119">
        <v>6.2537775392053338E-2</v>
      </c>
      <c r="CR116" s="146">
        <v>5.7067634715985603E-2</v>
      </c>
      <c r="CS116" s="146">
        <v>6.0556635637933801E-2</v>
      </c>
      <c r="CT116" s="146">
        <v>5.3836816385860603E-2</v>
      </c>
    </row>
    <row r="117" spans="1:98" s="117" customFormat="1">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19"/>
      <c r="CP117" s="119"/>
      <c r="CQ117" s="119"/>
      <c r="CR117" s="146"/>
      <c r="CS117" s="146"/>
      <c r="CT117" s="146"/>
    </row>
    <row r="118" spans="1:98" s="117" customFormat="1" ht="17.25">
      <c r="A118" s="117" t="s">
        <v>165</v>
      </c>
      <c r="B118" s="117" t="s">
        <v>150</v>
      </c>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t="s">
        <v>166</v>
      </c>
      <c r="CI118" s="100">
        <v>1.7084154406306201E-2</v>
      </c>
      <c r="CJ118" s="100">
        <v>5.4808668373271903E-3</v>
      </c>
      <c r="CK118" s="100">
        <v>9.2079397149059591E-3</v>
      </c>
      <c r="CL118" s="100">
        <v>3.4875262294798801E-2</v>
      </c>
      <c r="CM118" s="100">
        <v>3.7674735603128499E-2</v>
      </c>
      <c r="CN118" s="100">
        <v>2.1058125283804199E-2</v>
      </c>
      <c r="CO118" s="119">
        <v>1.80174691271737E-2</v>
      </c>
      <c r="CP118" s="119">
        <v>3.8263800673434302E-2</v>
      </c>
      <c r="CQ118" s="119">
        <v>4.2114435094318503E-2</v>
      </c>
      <c r="CR118" s="146">
        <v>2.8911777362552502E-2</v>
      </c>
      <c r="CS118" s="146">
        <v>1.8657661812667699E-2</v>
      </c>
      <c r="CT118" s="146">
        <v>1.58473514471782E-2</v>
      </c>
    </row>
    <row r="119" spans="1:98" s="117" customFormat="1" ht="17.25">
      <c r="A119" s="117" t="s">
        <v>164</v>
      </c>
      <c r="B119" s="117" t="s">
        <v>151</v>
      </c>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0"/>
      <c r="BR119" s="100"/>
      <c r="BS119" s="100"/>
      <c r="BT119" s="100"/>
      <c r="BU119" s="100"/>
      <c r="BV119" s="100"/>
      <c r="BW119" s="100"/>
      <c r="BX119" s="100"/>
      <c r="BY119" s="100"/>
      <c r="BZ119" s="100"/>
      <c r="CA119" s="100"/>
      <c r="CB119" s="100"/>
      <c r="CC119" s="100"/>
      <c r="CD119" s="100"/>
      <c r="CE119" s="100"/>
      <c r="CF119" s="100"/>
      <c r="CG119" s="100"/>
      <c r="CH119" s="100" t="s">
        <v>166</v>
      </c>
      <c r="CI119" s="100">
        <v>2.6874323282164402E-3</v>
      </c>
      <c r="CJ119" s="100">
        <v>1.9705067830183098E-3</v>
      </c>
      <c r="CK119" s="100">
        <v>2.1092433697618199E-3</v>
      </c>
      <c r="CL119" s="100">
        <v>5.6686892918178296E-3</v>
      </c>
      <c r="CM119" s="100">
        <v>1.72000778527715E-2</v>
      </c>
      <c r="CN119" s="100">
        <v>1.3735252345615101E-2</v>
      </c>
      <c r="CO119" s="119">
        <v>9.9268706663179097E-3</v>
      </c>
      <c r="CP119" s="119">
        <v>1.18834407526563E-2</v>
      </c>
      <c r="CQ119" s="119">
        <v>2.5431130431588199E-2</v>
      </c>
      <c r="CR119" s="146">
        <v>2.7952445249746199E-2</v>
      </c>
      <c r="CS119" s="146">
        <v>1.12989660425206E-2</v>
      </c>
      <c r="CT119" s="146">
        <v>9.4334091988071307E-3</v>
      </c>
    </row>
    <row r="120" spans="1:98" s="117" customFormat="1" ht="17.25">
      <c r="A120" s="117" t="s">
        <v>165</v>
      </c>
      <c r="B120" s="117" t="s">
        <v>152</v>
      </c>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0"/>
      <c r="BR120" s="100"/>
      <c r="BS120" s="100"/>
      <c r="BT120" s="100"/>
      <c r="BU120" s="100"/>
      <c r="BV120" s="100"/>
      <c r="BW120" s="100"/>
      <c r="BX120" s="100"/>
      <c r="BY120" s="100"/>
      <c r="BZ120" s="100"/>
      <c r="CA120" s="100"/>
      <c r="CB120" s="100"/>
      <c r="CC120" s="100"/>
      <c r="CD120" s="100"/>
      <c r="CE120" s="100"/>
      <c r="CF120" s="100"/>
      <c r="CG120" s="100"/>
      <c r="CH120" s="100" t="s">
        <v>166</v>
      </c>
      <c r="CI120" s="100">
        <v>2.6382016304276799E-3</v>
      </c>
      <c r="CJ120" s="100">
        <v>1.87942965943235E-3</v>
      </c>
      <c r="CK120" s="100">
        <v>1.08620296809854E-3</v>
      </c>
      <c r="CL120" s="100">
        <v>1.8561227596204501E-3</v>
      </c>
      <c r="CM120" s="100">
        <v>3.25373854978328E-3</v>
      </c>
      <c r="CN120" s="100">
        <v>7.0120631775479102E-3</v>
      </c>
      <c r="CO120" s="119">
        <v>8.0450066639075005E-3</v>
      </c>
      <c r="CP120" s="119">
        <v>9.2951065068537005E-3</v>
      </c>
      <c r="CQ120" s="119">
        <v>1.19004975572942E-2</v>
      </c>
      <c r="CR120" s="146">
        <v>2.1344813182434801E-2</v>
      </c>
      <c r="CS120" s="146">
        <v>1.33482672798332E-2</v>
      </c>
      <c r="CT120" s="146">
        <v>9.9231522403015002E-3</v>
      </c>
    </row>
    <row r="121" spans="1:98" s="117" customFormat="1" ht="17.25">
      <c r="A121" s="117" t="s">
        <v>164</v>
      </c>
      <c r="B121" s="117" t="s">
        <v>9</v>
      </c>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t="s">
        <v>166</v>
      </c>
      <c r="CI121" s="100">
        <v>4.2800622830958999E-2</v>
      </c>
      <c r="CJ121" s="100">
        <v>4.8984617730816297E-2</v>
      </c>
      <c r="CK121" s="100">
        <v>8.6666456194957303E-2</v>
      </c>
      <c r="CL121" s="100">
        <v>6.6550198129708693E-2</v>
      </c>
      <c r="CM121" s="100">
        <v>5.1785438710732601E-2</v>
      </c>
      <c r="CN121" s="100">
        <v>4.3403285779240797E-2</v>
      </c>
      <c r="CO121" s="119">
        <v>5.5512253677165301E-2</v>
      </c>
      <c r="CP121" s="119">
        <v>5.2869892651527597E-2</v>
      </c>
      <c r="CQ121" s="119">
        <v>3.5252738426230203E-2</v>
      </c>
      <c r="CR121" s="146">
        <v>2.86555417552984E-2</v>
      </c>
      <c r="CS121" s="146">
        <v>3.72648785592146E-2</v>
      </c>
      <c r="CT121" s="146">
        <v>6.1579648195425898E-2</v>
      </c>
    </row>
    <row r="122" spans="1:98" s="117" customFormat="1" ht="17.25">
      <c r="A122" s="117" t="s">
        <v>164</v>
      </c>
      <c r="B122" s="117" t="s">
        <v>8</v>
      </c>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t="s">
        <v>166</v>
      </c>
      <c r="CI122" s="100">
        <v>9.1344833553688102E-4</v>
      </c>
      <c r="CJ122" s="100">
        <v>1.2215683112976701E-3</v>
      </c>
      <c r="CK122" s="100">
        <v>4.0745423490306104E-3</v>
      </c>
      <c r="CL122" s="100">
        <v>6.5978757674423896E-3</v>
      </c>
      <c r="CM122" s="100">
        <v>1.6759116125794501E-2</v>
      </c>
      <c r="CN122" s="100">
        <v>1.7879645502750102E-2</v>
      </c>
      <c r="CO122" s="119">
        <v>3.42004384392363E-2</v>
      </c>
      <c r="CP122" s="119">
        <v>4.8673156313049401E-2</v>
      </c>
      <c r="CQ122" s="119">
        <v>5.0043959782934799E-2</v>
      </c>
      <c r="CR122" s="146">
        <v>5.7173774828174997E-2</v>
      </c>
      <c r="CS122" s="146">
        <v>6.1017282394577203E-2</v>
      </c>
      <c r="CT122" s="146">
        <v>6.5851749333939696E-2</v>
      </c>
    </row>
    <row r="123" spans="1:98">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I123" s="100"/>
      <c r="CJ123" s="100"/>
      <c r="CK123" s="100"/>
      <c r="CL123" s="100"/>
      <c r="CM123" s="100"/>
      <c r="CN123" s="100"/>
      <c r="CO123" s="119"/>
      <c r="CP123" s="119"/>
      <c r="CQ123" s="119"/>
    </row>
    <row r="124" spans="1:98" s="117" customFormat="1">
      <c r="A124" s="117" t="s">
        <v>7</v>
      </c>
      <c r="B124" s="117" t="s">
        <v>150</v>
      </c>
      <c r="C124" s="154">
        <v>3.0066645176783243E-3</v>
      </c>
      <c r="D124" s="154">
        <v>5.4695523662791857E-3</v>
      </c>
      <c r="E124" s="154">
        <v>1.4721863459153516E-2</v>
      </c>
      <c r="F124" s="154">
        <v>2.6601487267133218E-2</v>
      </c>
      <c r="G124" s="154">
        <v>3.125020885677967E-2</v>
      </c>
      <c r="H124" s="154">
        <v>2.2383056014221869E-2</v>
      </c>
      <c r="I124" s="154">
        <v>1.5059151034993201E-2</v>
      </c>
      <c r="J124" s="154">
        <v>3.1921433092795798E-2</v>
      </c>
      <c r="K124" s="154">
        <v>4.3631340229814464E-2</v>
      </c>
      <c r="L124" s="154">
        <v>2.9672543324439679E-2</v>
      </c>
      <c r="M124" s="154">
        <v>1.9580452408017809E-2</v>
      </c>
      <c r="N124" s="154">
        <v>1.805247798892216E-2</v>
      </c>
      <c r="O124" s="154">
        <v>3.8684366153548373E-2</v>
      </c>
      <c r="P124" s="154">
        <v>2.8520461611061025E-2</v>
      </c>
      <c r="Q124" s="154">
        <v>2.0032396108817678E-2</v>
      </c>
      <c r="R124" s="154">
        <v>2.3906408772392404E-2</v>
      </c>
      <c r="S124" s="154">
        <v>2.6671701590345341E-2</v>
      </c>
      <c r="T124" s="154">
        <v>2.2044046933013494E-2</v>
      </c>
      <c r="U124" s="154">
        <v>2.0368480000019975E-2</v>
      </c>
      <c r="V124" s="154">
        <v>2.638754860055827E-2</v>
      </c>
      <c r="W124" s="154">
        <v>2.901257900594258E-2</v>
      </c>
      <c r="X124" s="154">
        <v>2.5183473414807436E-2</v>
      </c>
      <c r="Y124" s="154">
        <v>1.8978840427351238E-2</v>
      </c>
      <c r="Z124" s="154">
        <v>1.9615720430911397E-2</v>
      </c>
      <c r="AA124" s="154">
        <v>2.971872423284988E-2</v>
      </c>
      <c r="AB124" s="154">
        <v>2.3716080447263109E-2</v>
      </c>
      <c r="AC124" s="154">
        <v>1.9434628133105047E-2</v>
      </c>
      <c r="AD124" s="154">
        <v>2.2919824366753983E-2</v>
      </c>
      <c r="AE124" s="154">
        <v>2.5961521583064293E-2</v>
      </c>
      <c r="AF124" s="154">
        <v>2.203244604579821E-2</v>
      </c>
      <c r="AG124" s="154">
        <v>2.3713769993862342E-2</v>
      </c>
      <c r="AH124" s="154">
        <v>3.081389867428826E-2</v>
      </c>
      <c r="AI124" s="154">
        <v>3.1200216433644044E-2</v>
      </c>
      <c r="AJ124" s="154">
        <v>2.6036139931383619E-2</v>
      </c>
      <c r="AK124" s="154">
        <v>2.0958437205970324E-2</v>
      </c>
      <c r="AL124" s="154">
        <v>2.2649352500232908E-2</v>
      </c>
      <c r="AM124" s="154">
        <v>3.5360483023563573E-2</v>
      </c>
      <c r="AN124" s="154">
        <v>2.9543591494187404E-2</v>
      </c>
      <c r="AO124" s="154">
        <v>2.3934400381270156E-2</v>
      </c>
      <c r="AP124" s="154">
        <v>2.4527418110594276E-2</v>
      </c>
      <c r="AQ124" s="154">
        <v>2.3363006407310923E-2</v>
      </c>
      <c r="AR124" s="154">
        <v>2.1769641124540978E-2</v>
      </c>
      <c r="AS124" s="154">
        <v>2.2186593580900586E-2</v>
      </c>
      <c r="AT124" s="154">
        <v>2.5650625095939253E-2</v>
      </c>
      <c r="AU124" s="154">
        <v>2.7145371744632215E-2</v>
      </c>
      <c r="AV124" s="154">
        <v>2.4401841174851488E-2</v>
      </c>
      <c r="AW124" s="154">
        <v>2.1947646206873374E-2</v>
      </c>
      <c r="AX124" s="154">
        <v>2.4983871157861187E-2</v>
      </c>
      <c r="AY124" s="154">
        <v>3.0299986432063549E-2</v>
      </c>
      <c r="AZ124" s="154">
        <v>2.6892271213346541E-2</v>
      </c>
      <c r="BA124" s="154">
        <v>2.4024122998960559E-2</v>
      </c>
      <c r="BB124" s="154">
        <v>2.6575583165302456E-2</v>
      </c>
      <c r="BC124" s="154">
        <v>2.5832405899852796E-2</v>
      </c>
      <c r="BD124" s="154">
        <v>2.3608552515948521E-2</v>
      </c>
      <c r="BE124" s="154">
        <v>2.4642918122320983E-2</v>
      </c>
      <c r="BF124" s="154">
        <v>2.845668296295311E-2</v>
      </c>
      <c r="BG124" s="154">
        <v>3.0018677740683682E-2</v>
      </c>
      <c r="BH124" s="154">
        <v>2.7563056674808385E-2</v>
      </c>
      <c r="BI124" s="154">
        <v>2.3770590542267492E-2</v>
      </c>
      <c r="BJ124" s="154">
        <v>2.4275499460533818E-2</v>
      </c>
      <c r="BK124" s="154">
        <v>2.4763639991511766E-2</v>
      </c>
      <c r="BL124" s="154">
        <v>1.9228264234919797E-2</v>
      </c>
      <c r="BM124" s="154">
        <v>1.8409039371683929E-2</v>
      </c>
      <c r="BN124" s="154">
        <v>2.0537501362543634E-2</v>
      </c>
      <c r="BO124" s="154">
        <v>2.1921169100428115E-2</v>
      </c>
      <c r="BP124" s="154">
        <v>1.8833301998269224E-2</v>
      </c>
      <c r="BQ124" s="154">
        <v>2.127749444988614E-2</v>
      </c>
      <c r="BR124" s="154">
        <v>2.6219504823088876E-2</v>
      </c>
      <c r="BS124" s="154">
        <v>2.5180008397203402E-2</v>
      </c>
      <c r="BT124" s="154">
        <v>2.3233451816056527E-2</v>
      </c>
      <c r="BU124" s="154">
        <v>2.1402347688562515E-2</v>
      </c>
      <c r="BV124" s="154">
        <v>2.1692534617799603E-2</v>
      </c>
      <c r="BW124" s="154">
        <v>2.3686669880901449E-2</v>
      </c>
      <c r="BX124" s="154">
        <v>2.0981383917612322E-2</v>
      </c>
      <c r="BY124" s="154">
        <v>1.7506350649809023E-2</v>
      </c>
      <c r="BZ124" s="154">
        <v>1.5942383128347681E-2</v>
      </c>
      <c r="CA124" s="154">
        <v>1.6843357512580519E-2</v>
      </c>
      <c r="CB124" s="154">
        <v>1.6153467894382618E-2</v>
      </c>
      <c r="CC124" s="154">
        <v>1.8037615414903278E-2</v>
      </c>
      <c r="CD124" s="154">
        <v>2.0467257386114039E-2</v>
      </c>
      <c r="CE124" s="154">
        <v>2.0455159179665949E-2</v>
      </c>
      <c r="CF124" s="154">
        <v>1.9571225814506561E-2</v>
      </c>
      <c r="CG124" s="154">
        <v>1.9968269855737686E-2</v>
      </c>
      <c r="CH124" s="154">
        <v>2.802710412529686E-2</v>
      </c>
      <c r="CI124" s="154">
        <v>3.230587080780041E-2</v>
      </c>
      <c r="CJ124" s="154">
        <v>3.1434702295308745E-2</v>
      </c>
      <c r="CK124" s="154">
        <v>2.4583195794814269E-2</v>
      </c>
      <c r="CL124" s="154">
        <v>2.370887513146951E-2</v>
      </c>
      <c r="CM124" s="154">
        <v>3.178949116281226E-2</v>
      </c>
      <c r="CN124" s="154">
        <v>2.5943357816435829E-2</v>
      </c>
      <c r="CO124" s="154">
        <v>2.7486969242326728E-2</v>
      </c>
      <c r="CP124" s="154">
        <v>2.8445338000614228E-2</v>
      </c>
      <c r="CQ124" s="154">
        <v>2.8165286108210216E-2</v>
      </c>
      <c r="CR124" s="154">
        <v>2.734197251323623E-2</v>
      </c>
      <c r="CS124" s="154">
        <v>2.6753198646041913E-2</v>
      </c>
      <c r="CT124" s="154">
        <v>2.7996858379489228E-2</v>
      </c>
    </row>
    <row r="125" spans="1:98" s="117" customFormat="1">
      <c r="A125" s="117" t="s">
        <v>7</v>
      </c>
      <c r="B125" s="117" t="s">
        <v>151</v>
      </c>
      <c r="C125" s="154">
        <v>3.9978036313978874E-3</v>
      </c>
      <c r="D125" s="154">
        <v>2.5877877219455396E-3</v>
      </c>
      <c r="E125" s="154">
        <v>1.6910882470290219E-3</v>
      </c>
      <c r="F125" s="154">
        <v>6.4570646007760177E-3</v>
      </c>
      <c r="G125" s="154">
        <v>1.2549020053684364E-2</v>
      </c>
      <c r="H125" s="154">
        <v>1.1768144028691601E-2</v>
      </c>
      <c r="I125" s="154">
        <v>8.3825409662825461E-3</v>
      </c>
      <c r="J125" s="154">
        <v>8.0216317608406053E-3</v>
      </c>
      <c r="K125" s="154">
        <v>1.6528064928764765E-2</v>
      </c>
      <c r="L125" s="154">
        <v>2.1745444400099411E-2</v>
      </c>
      <c r="M125" s="154">
        <v>9.8689052723025961E-3</v>
      </c>
      <c r="N125" s="154">
        <v>8.3736950206371331E-3</v>
      </c>
      <c r="O125" s="154">
        <v>1.0447038349994419E-2</v>
      </c>
      <c r="P125" s="154">
        <v>1.9785259146022499E-2</v>
      </c>
      <c r="Q125" s="154">
        <v>1.7547470400736228E-2</v>
      </c>
      <c r="R125" s="154">
        <v>1.4683912707997238E-2</v>
      </c>
      <c r="S125" s="154">
        <v>1.6781585068915666E-2</v>
      </c>
      <c r="T125" s="154">
        <v>1.6090607581463749E-2</v>
      </c>
      <c r="U125" s="154">
        <v>1.3103644550955801E-2</v>
      </c>
      <c r="V125" s="154">
        <v>1.1990181043628435E-2</v>
      </c>
      <c r="W125" s="154">
        <v>1.4370315918728279E-2</v>
      </c>
      <c r="X125" s="154">
        <v>1.4714427607760963E-2</v>
      </c>
      <c r="Y125" s="154">
        <v>9.1894124381806542E-3</v>
      </c>
      <c r="Z125" s="154">
        <v>8.5996108519823932E-3</v>
      </c>
      <c r="AA125" s="154">
        <v>9.8913110991264361E-3</v>
      </c>
      <c r="AB125" s="154">
        <v>1.4045941061080898E-2</v>
      </c>
      <c r="AC125" s="154">
        <v>1.0641351956972151E-2</v>
      </c>
      <c r="AD125" s="154">
        <v>9.9194897986438491E-3</v>
      </c>
      <c r="AE125" s="154">
        <v>1.1024583216354824E-2</v>
      </c>
      <c r="AF125" s="154">
        <v>1.2454496198492149E-2</v>
      </c>
      <c r="AG125" s="154">
        <v>1.1021066681532356E-2</v>
      </c>
      <c r="AH125" s="154">
        <v>1.2009892271551047E-2</v>
      </c>
      <c r="AI125" s="154">
        <v>1.5406694918507619E-2</v>
      </c>
      <c r="AJ125" s="154">
        <v>1.5554686956243961E-2</v>
      </c>
      <c r="AK125" s="154">
        <v>1.0976457447775107E-2</v>
      </c>
      <c r="AL125" s="154">
        <v>1.0351256467333255E-2</v>
      </c>
      <c r="AM125" s="154">
        <v>1.1643112159704804E-2</v>
      </c>
      <c r="AN125" s="154">
        <v>1.6240023313843537E-2</v>
      </c>
      <c r="AO125" s="154">
        <v>1.3685907274026018E-2</v>
      </c>
      <c r="AP125" s="154">
        <v>1.2239892006201934E-2</v>
      </c>
      <c r="AQ125" s="154">
        <v>1.1896405551239449E-2</v>
      </c>
      <c r="AR125" s="154">
        <v>1.0744175692098764E-2</v>
      </c>
      <c r="AS125" s="154">
        <v>9.6742991339142364E-3</v>
      </c>
      <c r="AT125" s="154">
        <v>9.6916013036086358E-3</v>
      </c>
      <c r="AU125" s="154">
        <v>1.1548207603778693E-2</v>
      </c>
      <c r="AV125" s="154">
        <v>1.2146229337591083E-2</v>
      </c>
      <c r="AW125" s="154">
        <v>9.7605429302232219E-3</v>
      </c>
      <c r="AX125" s="154">
        <v>1.0413192184500538E-2</v>
      </c>
      <c r="AY125" s="154">
        <v>1.2207181422751309E-2</v>
      </c>
      <c r="AZ125" s="154">
        <v>1.4138497528351151E-2</v>
      </c>
      <c r="BA125" s="154">
        <v>1.2356901223215686E-2</v>
      </c>
      <c r="BB125" s="154">
        <v>1.1505743230701007E-2</v>
      </c>
      <c r="BC125" s="154">
        <v>1.3164512730943104E-2</v>
      </c>
      <c r="BD125" s="154">
        <v>1.4213146269506453E-2</v>
      </c>
      <c r="BE125" s="154">
        <v>1.3092599244765036E-2</v>
      </c>
      <c r="BF125" s="154">
        <v>1.3617562198735328E-2</v>
      </c>
      <c r="BG125" s="154">
        <v>1.4156845822807644E-2</v>
      </c>
      <c r="BH125" s="154">
        <v>1.3356953241189068E-2</v>
      </c>
      <c r="BI125" s="154">
        <v>1.0086987479871846E-2</v>
      </c>
      <c r="BJ125" s="154">
        <v>1.0080626697106739E-2</v>
      </c>
      <c r="BK125" s="154">
        <v>9.7646385882174582E-3</v>
      </c>
      <c r="BL125" s="154">
        <v>1.1284082202492735E-2</v>
      </c>
      <c r="BM125" s="154">
        <v>1.2024065907055737E-2</v>
      </c>
      <c r="BN125" s="154">
        <v>1.1068213683085699E-2</v>
      </c>
      <c r="BO125" s="154">
        <v>1.1757202688489879E-2</v>
      </c>
      <c r="BP125" s="154">
        <v>1.1846016233046239E-2</v>
      </c>
      <c r="BQ125" s="154">
        <v>1.0388474430805842E-2</v>
      </c>
      <c r="BR125" s="154">
        <v>1.2383846740946072E-2</v>
      </c>
      <c r="BS125" s="154">
        <v>1.4155650972880501E-2</v>
      </c>
      <c r="BT125" s="154">
        <v>1.4201438579581881E-2</v>
      </c>
      <c r="BU125" s="154">
        <v>1.2125689530327301E-2</v>
      </c>
      <c r="BV125" s="154">
        <v>1.1446259166304195E-2</v>
      </c>
      <c r="BW125" s="154">
        <v>1.2198816713047362E-2</v>
      </c>
      <c r="BX125" s="154">
        <v>1.2505201020247101E-2</v>
      </c>
      <c r="BY125" s="154">
        <v>1.044808606775028E-2</v>
      </c>
      <c r="BZ125" s="154">
        <v>9.1166293335875337E-3</v>
      </c>
      <c r="CA125" s="154">
        <v>8.9799867612441655E-3</v>
      </c>
      <c r="CB125" s="154">
        <v>9.5584670083120968E-3</v>
      </c>
      <c r="CC125" s="154">
        <v>9.3052833472456725E-3</v>
      </c>
      <c r="CD125" s="154">
        <v>1.0685231189695046E-2</v>
      </c>
      <c r="CE125" s="154">
        <v>1.1330675949350322E-2</v>
      </c>
      <c r="CF125" s="154">
        <v>1.095076946946039E-2</v>
      </c>
      <c r="CG125" s="154">
        <v>9.8780361627817028E-3</v>
      </c>
      <c r="CH125" s="154">
        <v>1.0891090732209029E-2</v>
      </c>
      <c r="CI125" s="154">
        <v>1.6209939001699009E-2</v>
      </c>
      <c r="CJ125" s="154">
        <v>1.8424187341959337E-2</v>
      </c>
      <c r="CK125" s="154">
        <v>1.7247853730869858E-2</v>
      </c>
      <c r="CL125" s="154">
        <v>1.5975460376406774E-2</v>
      </c>
      <c r="CM125" s="154">
        <v>1.4328186451836936E-2</v>
      </c>
      <c r="CN125" s="154">
        <v>1.9174333947618912E-2</v>
      </c>
      <c r="CO125" s="154">
        <v>1.5923750901312459E-2</v>
      </c>
      <c r="CP125" s="154">
        <v>1.6327729167276726E-2</v>
      </c>
      <c r="CQ125" s="154">
        <v>1.7379345487650421E-2</v>
      </c>
      <c r="CR125" s="154">
        <v>1.7248835030992313E-2</v>
      </c>
      <c r="CS125" s="154">
        <v>1.4889577806235121E-2</v>
      </c>
      <c r="CT125" s="154">
        <v>1.5051192791431115E-2</v>
      </c>
    </row>
    <row r="126" spans="1:98" s="117" customFormat="1">
      <c r="A126" s="117" t="s">
        <v>7</v>
      </c>
      <c r="B126" s="117" t="s">
        <v>152</v>
      </c>
      <c r="C126" s="154">
        <v>2.1431932526549697E-3</v>
      </c>
      <c r="D126" s="154">
        <v>1.0712238028802606E-3</v>
      </c>
      <c r="E126" s="154">
        <v>4.5556876465105162E-4</v>
      </c>
      <c r="F126" s="154">
        <v>5.3841840542927992E-4</v>
      </c>
      <c r="G126" s="154">
        <v>2.846412324330127E-3</v>
      </c>
      <c r="H126" s="154">
        <v>3.3004860643694837E-3</v>
      </c>
      <c r="I126" s="154">
        <v>3.0871340961887376E-3</v>
      </c>
      <c r="J126" s="154">
        <v>2.9800246096074144E-3</v>
      </c>
      <c r="K126" s="154">
        <v>3.4786040857622963E-3</v>
      </c>
      <c r="L126" s="154">
        <v>7.4007790631184876E-3</v>
      </c>
      <c r="M126" s="154">
        <v>6.8985234645260671E-3</v>
      </c>
      <c r="N126" s="154">
        <v>4.3384625268426654E-3</v>
      </c>
      <c r="O126" s="154">
        <v>4.3823205020411572E-3</v>
      </c>
      <c r="P126" s="154">
        <v>4.8520042544856713E-3</v>
      </c>
      <c r="Q126" s="154">
        <v>8.9208390951759468E-3</v>
      </c>
      <c r="R126" s="154">
        <v>8.7737459056208261E-3</v>
      </c>
      <c r="S126" s="154">
        <v>7.4919902388674775E-3</v>
      </c>
      <c r="T126" s="154">
        <v>6.413649623462846E-3</v>
      </c>
      <c r="U126" s="154">
        <v>6.4162808486929604E-3</v>
      </c>
      <c r="V126" s="154">
        <v>5.3835979118980939E-3</v>
      </c>
      <c r="W126" s="154">
        <v>5.9378008230382825E-3</v>
      </c>
      <c r="X126" s="154">
        <v>7.0128083841624203E-3</v>
      </c>
      <c r="Y126" s="154">
        <v>5.2600332517280203E-3</v>
      </c>
      <c r="Z126" s="154">
        <v>4.2840182623551225E-3</v>
      </c>
      <c r="AA126" s="154">
        <v>4.3383481630094129E-3</v>
      </c>
      <c r="AB126" s="154">
        <v>4.4902424760557827E-3</v>
      </c>
      <c r="AC126" s="154">
        <v>6.4864207479245553E-3</v>
      </c>
      <c r="AD126" s="154">
        <v>6.6249711371716884E-3</v>
      </c>
      <c r="AE126" s="154">
        <v>5.6303568458359E-3</v>
      </c>
      <c r="AF126" s="154">
        <v>5.6904161386144448E-3</v>
      </c>
      <c r="AG126" s="154">
        <v>5.9207122677628855E-3</v>
      </c>
      <c r="AH126" s="154">
        <v>5.4991837771011434E-3</v>
      </c>
      <c r="AI126" s="154">
        <v>5.9957190044344633E-3</v>
      </c>
      <c r="AJ126" s="154">
        <v>6.8134546818547888E-3</v>
      </c>
      <c r="AK126" s="154">
        <v>5.9544944696882244E-3</v>
      </c>
      <c r="AL126" s="154">
        <v>5.1495916137767285E-3</v>
      </c>
      <c r="AM126" s="154">
        <v>4.8495220530397794E-3</v>
      </c>
      <c r="AN126" s="154">
        <v>5.4358666849378141E-3</v>
      </c>
      <c r="AO126" s="154">
        <v>6.7192403493082573E-3</v>
      </c>
      <c r="AP126" s="154">
        <v>6.0467170890377798E-3</v>
      </c>
      <c r="AQ126" s="154">
        <v>5.4423003391558655E-3</v>
      </c>
      <c r="AR126" s="154">
        <v>5.6037782401867561E-3</v>
      </c>
      <c r="AS126" s="154">
        <v>5.6532199518233182E-3</v>
      </c>
      <c r="AT126" s="154">
        <v>5.4538523764521025E-3</v>
      </c>
      <c r="AU126" s="154">
        <v>5.8641691659226738E-3</v>
      </c>
      <c r="AV126" s="154">
        <v>6.2602324538789632E-3</v>
      </c>
      <c r="AW126" s="154">
        <v>6.0768280928101374E-3</v>
      </c>
      <c r="AX126" s="154">
        <v>5.6489753567012429E-3</v>
      </c>
      <c r="AY126" s="154">
        <v>5.7908617776814102E-3</v>
      </c>
      <c r="AZ126" s="154">
        <v>6.4162535663005137E-3</v>
      </c>
      <c r="BA126" s="154">
        <v>7.314186749719352E-3</v>
      </c>
      <c r="BB126" s="154">
        <v>7.0527772925982682E-3</v>
      </c>
      <c r="BC126" s="154">
        <v>6.8156467673032789E-3</v>
      </c>
      <c r="BD126" s="154">
        <v>7.4575154241751053E-3</v>
      </c>
      <c r="BE126" s="154">
        <v>7.7717717951583023E-3</v>
      </c>
      <c r="BF126" s="154">
        <v>7.3926868402571112E-3</v>
      </c>
      <c r="BG126" s="154">
        <v>7.2412173558433759E-3</v>
      </c>
      <c r="BH126" s="154">
        <v>7.4017894121771802E-3</v>
      </c>
      <c r="BI126" s="154">
        <v>6.5017628635098811E-3</v>
      </c>
      <c r="BJ126" s="154">
        <v>5.5999109487811782E-3</v>
      </c>
      <c r="BK126" s="154">
        <v>5.8663268393402187E-3</v>
      </c>
      <c r="BL126" s="154">
        <v>5.9838170568517019E-3</v>
      </c>
      <c r="BM126" s="154">
        <v>7.7790274934782739E-3</v>
      </c>
      <c r="BN126" s="154">
        <v>6.3532716229111963E-3</v>
      </c>
      <c r="BO126" s="154">
        <v>5.9621328833204413E-3</v>
      </c>
      <c r="BP126" s="154">
        <v>6.4976559667731335E-3</v>
      </c>
      <c r="BQ126" s="154">
        <v>6.5652137831417679E-3</v>
      </c>
      <c r="BR126" s="154">
        <v>7.0119739612237468E-3</v>
      </c>
      <c r="BS126" s="154">
        <v>7.7262387720871718E-3</v>
      </c>
      <c r="BT126" s="154">
        <v>9.4057721159487954E-3</v>
      </c>
      <c r="BU126" s="154">
        <v>8.2519242986735242E-3</v>
      </c>
      <c r="BV126" s="154">
        <v>7.8824989828240166E-3</v>
      </c>
      <c r="BW126" s="154">
        <v>9.4510900394270819E-3</v>
      </c>
      <c r="BX126" s="154">
        <v>8.6483831608388396E-3</v>
      </c>
      <c r="BY126" s="154">
        <v>8.3329742392624206E-3</v>
      </c>
      <c r="BZ126" s="154">
        <v>7.3972362729349912E-3</v>
      </c>
      <c r="CA126" s="154">
        <v>7.292726707054234E-3</v>
      </c>
      <c r="CB126" s="154">
        <v>7.17212842591559E-3</v>
      </c>
      <c r="CC126" s="154">
        <v>7.5707654965565157E-3</v>
      </c>
      <c r="CD126" s="154">
        <v>7.5881756633925344E-3</v>
      </c>
      <c r="CE126" s="154">
        <v>8.5304433103429427E-3</v>
      </c>
      <c r="CF126" s="154">
        <v>8.7004549425703653E-3</v>
      </c>
      <c r="CG126" s="154">
        <v>8.4331320319043362E-3</v>
      </c>
      <c r="CH126" s="154">
        <v>7.8197432051044409E-3</v>
      </c>
      <c r="CI126" s="154">
        <v>9.1992210084844775E-3</v>
      </c>
      <c r="CJ126" s="154">
        <v>1.3370120699471423E-2</v>
      </c>
      <c r="CK126" s="154">
        <v>1.4348822785366743E-2</v>
      </c>
      <c r="CL126" s="154">
        <v>1.6016299916230436E-2</v>
      </c>
      <c r="CM126" s="154">
        <v>1.4472761034548962E-2</v>
      </c>
      <c r="CN126" s="154">
        <v>1.3020730256903016E-2</v>
      </c>
      <c r="CO126" s="154">
        <v>1.6133424759633953E-2</v>
      </c>
      <c r="CP126" s="154">
        <v>1.500308986092774E-2</v>
      </c>
      <c r="CQ126" s="154">
        <v>1.5901929079280421E-2</v>
      </c>
      <c r="CR126" s="154">
        <v>1.6998290993074729E-2</v>
      </c>
      <c r="CS126" s="154">
        <v>1.5831549485738408E-2</v>
      </c>
      <c r="CT126" s="154">
        <v>1.5151032687320454E-2</v>
      </c>
    </row>
    <row r="127" spans="1:98" s="117" customFormat="1">
      <c r="A127" s="117" t="s">
        <v>7</v>
      </c>
      <c r="B127" s="117" t="s">
        <v>9</v>
      </c>
      <c r="C127" s="154">
        <v>5.0848028296038801E-2</v>
      </c>
      <c r="D127" s="154">
        <v>6.3515971464671903E-2</v>
      </c>
      <c r="E127" s="154">
        <v>0.10214956130094213</v>
      </c>
      <c r="F127" s="154">
        <v>0.12836221790364399</v>
      </c>
      <c r="G127" s="154">
        <v>0.11062358685445001</v>
      </c>
      <c r="H127" s="154">
        <v>0.11219065411494793</v>
      </c>
      <c r="I127" s="154">
        <v>0.10205410144727535</v>
      </c>
      <c r="J127" s="154">
        <v>0.12695485149517685</v>
      </c>
      <c r="K127" s="154">
        <v>0.12484741092656756</v>
      </c>
      <c r="L127" s="154">
        <v>0.11109004940714907</v>
      </c>
      <c r="M127" s="154">
        <v>7.572026090286374E-2</v>
      </c>
      <c r="N127" s="154">
        <v>9.3499044273773063E-2</v>
      </c>
      <c r="O127" s="154">
        <v>0.10481340753946065</v>
      </c>
      <c r="P127" s="154">
        <v>8.8443611081966092E-2</v>
      </c>
      <c r="Q127" s="154">
        <v>8.9162302482730313E-2</v>
      </c>
      <c r="R127" s="154">
        <v>9.6595705662644263E-2</v>
      </c>
      <c r="S127" s="154">
        <v>8.2804013943753321E-2</v>
      </c>
      <c r="T127" s="154">
        <v>7.7325769188578655E-2</v>
      </c>
      <c r="U127" s="154">
        <v>8.0147737396421989E-2</v>
      </c>
      <c r="V127" s="154">
        <v>8.3580784911476302E-2</v>
      </c>
      <c r="W127" s="154">
        <v>8.5449259544140024E-2</v>
      </c>
      <c r="X127" s="154">
        <v>7.708097718877327E-2</v>
      </c>
      <c r="Y127" s="154">
        <v>6.4288533966097419E-2</v>
      </c>
      <c r="Z127" s="154">
        <v>7.6597624869734079E-2</v>
      </c>
      <c r="AA127" s="154">
        <v>8.6316771546571761E-2</v>
      </c>
      <c r="AB127" s="154">
        <v>7.0294647878592853E-2</v>
      </c>
      <c r="AC127" s="154">
        <v>7.3100925286856272E-2</v>
      </c>
      <c r="AD127" s="154">
        <v>7.567905128857412E-2</v>
      </c>
      <c r="AE127" s="154">
        <v>6.996928894775728E-2</v>
      </c>
      <c r="AF127" s="154">
        <v>7.0526063932403266E-2</v>
      </c>
      <c r="AG127" s="154">
        <v>7.4919852356243363E-2</v>
      </c>
      <c r="AH127" s="154">
        <v>7.2249545459416087E-2</v>
      </c>
      <c r="AI127" s="154">
        <v>7.1962767812008444E-2</v>
      </c>
      <c r="AJ127" s="154">
        <v>7.1006197683242886E-2</v>
      </c>
      <c r="AK127" s="154">
        <v>6.3858807788225516E-2</v>
      </c>
      <c r="AL127" s="154">
        <v>7.0082453427046124E-2</v>
      </c>
      <c r="AM127" s="154">
        <v>7.6583226649274222E-2</v>
      </c>
      <c r="AN127" s="154">
        <v>6.5632814597186645E-2</v>
      </c>
      <c r="AO127" s="154">
        <v>6.7754806211676094E-2</v>
      </c>
      <c r="AP127" s="154">
        <v>7.1904196437862805E-2</v>
      </c>
      <c r="AQ127" s="154">
        <v>6.4260893956405579E-2</v>
      </c>
      <c r="AR127" s="154">
        <v>6.5799186620648237E-2</v>
      </c>
      <c r="AS127" s="154">
        <v>7.2260423767678397E-2</v>
      </c>
      <c r="AT127" s="154">
        <v>7.1580238287645342E-2</v>
      </c>
      <c r="AU127" s="154">
        <v>7.0242692768184359E-2</v>
      </c>
      <c r="AV127" s="154">
        <v>6.6783124815674888E-2</v>
      </c>
      <c r="AW127" s="154">
        <v>6.3256606579834132E-2</v>
      </c>
      <c r="AX127" s="154">
        <v>6.8004017271385997E-2</v>
      </c>
      <c r="AY127" s="154">
        <v>7.7142590204819603E-2</v>
      </c>
      <c r="AZ127" s="154">
        <v>6.7292433551771128E-2</v>
      </c>
      <c r="BA127" s="154">
        <v>6.9699047789466506E-2</v>
      </c>
      <c r="BB127" s="154">
        <v>7.3928585653964526E-2</v>
      </c>
      <c r="BC127" s="154">
        <v>6.6734565231339762E-2</v>
      </c>
      <c r="BD127" s="154">
        <v>6.5839972646894035E-2</v>
      </c>
      <c r="BE127" s="154">
        <v>7.675945469919547E-2</v>
      </c>
      <c r="BF127" s="154">
        <v>7.1377200154019355E-2</v>
      </c>
      <c r="BG127" s="154">
        <v>7.067275413959033E-2</v>
      </c>
      <c r="BH127" s="154">
        <v>7.1373332654679794E-2</v>
      </c>
      <c r="BI127" s="154">
        <v>6.9011514732070317E-2</v>
      </c>
      <c r="BJ127" s="154">
        <v>8.244164971524795E-2</v>
      </c>
      <c r="BK127" s="154">
        <v>0.10110854699266486</v>
      </c>
      <c r="BL127" s="154">
        <v>0.12283157708490491</v>
      </c>
      <c r="BM127" s="154">
        <v>0.24061751394703024</v>
      </c>
      <c r="BN127" s="154">
        <v>0.27512519222439125</v>
      </c>
      <c r="BO127" s="154">
        <v>0.27116489989165804</v>
      </c>
      <c r="BP127" s="154">
        <v>0.17803708503327872</v>
      </c>
      <c r="BQ127" s="154">
        <v>0.14854103432075191</v>
      </c>
      <c r="BR127" s="154">
        <v>0.12701376791239355</v>
      </c>
      <c r="BS127" s="154">
        <v>0.10329167408292017</v>
      </c>
      <c r="BT127" s="154">
        <v>9.4357042191700449E-2</v>
      </c>
      <c r="BU127" s="154">
        <v>8.3379679880360172E-2</v>
      </c>
      <c r="BV127" s="154">
        <v>8.3759526550636759E-2</v>
      </c>
      <c r="BW127" s="154">
        <v>7.8164315275798119E-2</v>
      </c>
      <c r="BX127" s="154">
        <v>6.705688730899946E-2</v>
      </c>
      <c r="BY127" s="154">
        <v>7.1170577881761163E-2</v>
      </c>
      <c r="BZ127" s="154">
        <v>6.6824499732343681E-2</v>
      </c>
      <c r="CA127" s="154">
        <v>5.5914448331183635E-2</v>
      </c>
      <c r="CB127" s="154">
        <v>5.5713432512140192E-2</v>
      </c>
      <c r="CC127" s="154">
        <v>5.7543636913678864E-2</v>
      </c>
      <c r="CD127" s="154">
        <v>5.0882844209177831E-2</v>
      </c>
      <c r="CE127" s="154">
        <v>4.4613135322186956E-2</v>
      </c>
      <c r="CF127" s="154">
        <v>3.3518687445034945E-2</v>
      </c>
      <c r="CG127" s="154">
        <v>3.1725399638361608E-2</v>
      </c>
      <c r="CH127" s="154">
        <v>3.1216429935708445E-2</v>
      </c>
      <c r="CI127" s="154">
        <v>2.3136110515184587E-2</v>
      </c>
      <c r="CJ127" s="154">
        <v>2.0164688882576724E-2</v>
      </c>
      <c r="CK127" s="154">
        <v>2.4259229527475636E-2</v>
      </c>
      <c r="CL127" s="154">
        <v>2.1702332282152799E-2</v>
      </c>
      <c r="CM127" s="154">
        <v>1.9292980130674986E-2</v>
      </c>
      <c r="CN127" s="154">
        <v>2.0930769805011101E-2</v>
      </c>
      <c r="CO127" s="154">
        <v>2.2065439245656536E-2</v>
      </c>
      <c r="CP127" s="154">
        <v>2.0781798123858126E-2</v>
      </c>
      <c r="CQ127" s="154">
        <v>2.381814768519815E-2</v>
      </c>
      <c r="CR127" s="154">
        <v>1.8314771524121448E-2</v>
      </c>
      <c r="CS127" s="154">
        <v>2.1797018600831219E-2</v>
      </c>
      <c r="CT127" s="154">
        <v>2.8453836639477245E-2</v>
      </c>
    </row>
    <row r="128" spans="1:98" s="117" customFormat="1">
      <c r="A128" s="117" t="s">
        <v>7</v>
      </c>
      <c r="B128" s="117" t="s">
        <v>8</v>
      </c>
      <c r="C128" s="154">
        <v>8.9259490104319772E-3</v>
      </c>
      <c r="D128" s="154">
        <v>2.0094564663585492E-3</v>
      </c>
      <c r="E128" s="154">
        <v>3.9325306959229391E-3</v>
      </c>
      <c r="F128" s="154">
        <v>8.4667300772002709E-3</v>
      </c>
      <c r="G128" s="154">
        <v>5.4464620897257243E-3</v>
      </c>
      <c r="H128" s="154">
        <v>1.4774928495469635E-2</v>
      </c>
      <c r="I128" s="154">
        <v>1.468969902324322E-2</v>
      </c>
      <c r="J128" s="154">
        <v>2.0828740305419667E-2</v>
      </c>
      <c r="K128" s="154">
        <v>1.9446875089188916E-2</v>
      </c>
      <c r="L128" s="154">
        <v>1.8521655456729569E-2</v>
      </c>
      <c r="M128" s="154">
        <v>2.1909781216999311E-2</v>
      </c>
      <c r="N128" s="154">
        <v>2.7212996955415722E-2</v>
      </c>
      <c r="O128" s="154">
        <v>1.822436400645195E-2</v>
      </c>
      <c r="P128" s="154">
        <v>1.7678398173195348E-2</v>
      </c>
      <c r="Q128" s="154">
        <v>1.462686223395309E-2</v>
      </c>
      <c r="R128" s="154">
        <v>3.5516793867870711E-2</v>
      </c>
      <c r="S128" s="154">
        <v>3.5855118707667187E-2</v>
      </c>
      <c r="T128" s="154">
        <v>1.8531313040365031E-2</v>
      </c>
      <c r="U128" s="154">
        <v>2.3582016233961185E-2</v>
      </c>
      <c r="V128" s="154">
        <v>2.300792970892267E-2</v>
      </c>
      <c r="W128" s="154">
        <v>1.8877884236663513E-2</v>
      </c>
      <c r="X128" s="154">
        <v>2.7726493673326559E-2</v>
      </c>
      <c r="Y128" s="154">
        <v>2.3020803558900682E-2</v>
      </c>
      <c r="Z128" s="154">
        <v>1.8421167954084348E-2</v>
      </c>
      <c r="AA128" s="154">
        <v>2.0152058784714977E-2</v>
      </c>
      <c r="AB128" s="154">
        <v>1.6327869808006646E-2</v>
      </c>
      <c r="AC128" s="154">
        <v>1.5995625318298921E-2</v>
      </c>
      <c r="AD128" s="154">
        <v>2.8707244927626437E-2</v>
      </c>
      <c r="AE128" s="154">
        <v>2.6561604042043052E-2</v>
      </c>
      <c r="AF128" s="154">
        <v>2.0228158313457052E-2</v>
      </c>
      <c r="AG128" s="154">
        <v>2.2111467927903767E-2</v>
      </c>
      <c r="AH128" s="154">
        <v>2.7325541964870886E-2</v>
      </c>
      <c r="AI128" s="154">
        <v>2.0639531051094083E-2</v>
      </c>
      <c r="AJ128" s="154">
        <v>2.4453488620099009E-2</v>
      </c>
      <c r="AK128" s="154">
        <v>1.9223739503643658E-2</v>
      </c>
      <c r="AL128" s="154">
        <v>2.2078385362391872E-2</v>
      </c>
      <c r="AM128" s="154">
        <v>1.9855809089055813E-2</v>
      </c>
      <c r="AN128" s="154">
        <v>1.6648910141501407E-2</v>
      </c>
      <c r="AO128" s="154">
        <v>2.2427805997198732E-2</v>
      </c>
      <c r="AP128" s="154">
        <v>2.877708504471576E-2</v>
      </c>
      <c r="AQ128" s="154">
        <v>2.2731905466103736E-2</v>
      </c>
      <c r="AR128" s="154">
        <v>1.8520499950959907E-2</v>
      </c>
      <c r="AS128" s="154">
        <v>1.9070126063144455E-2</v>
      </c>
      <c r="AT128" s="154">
        <v>1.7869359689455137E-2</v>
      </c>
      <c r="AU128" s="154">
        <v>1.8178818822558004E-2</v>
      </c>
      <c r="AV128" s="154">
        <v>1.8777067534851366E-2</v>
      </c>
      <c r="AW128" s="154">
        <v>1.8326684400683562E-2</v>
      </c>
      <c r="AX128" s="154">
        <v>2.1013703672562979E-2</v>
      </c>
      <c r="AY128" s="154">
        <v>1.7994229990290603E-2</v>
      </c>
      <c r="AZ128" s="154">
        <v>1.7093369442378371E-2</v>
      </c>
      <c r="BA128" s="154">
        <v>1.8361091376527468E-2</v>
      </c>
      <c r="BB128" s="154">
        <v>2.6291897831473458E-2</v>
      </c>
      <c r="BC128" s="154">
        <v>2.4737729377428019E-2</v>
      </c>
      <c r="BD128" s="154">
        <v>2.6322360933717561E-2</v>
      </c>
      <c r="BE128" s="154">
        <v>2.5141426832190363E-2</v>
      </c>
      <c r="BF128" s="154">
        <v>2.2830713247723792E-2</v>
      </c>
      <c r="BG128" s="154">
        <v>2.5190737065044724E-2</v>
      </c>
      <c r="BH128" s="154">
        <v>2.3663975708835921E-2</v>
      </c>
      <c r="BI128" s="154">
        <v>2.3255153518656809E-2</v>
      </c>
      <c r="BJ128" s="154">
        <v>2.2236535348487029E-2</v>
      </c>
      <c r="BK128" s="154">
        <v>1.9825381670894798E-2</v>
      </c>
      <c r="BL128" s="154">
        <v>2.2123445640349067E-2</v>
      </c>
      <c r="BM128" s="154">
        <v>2.2967308572507842E-2</v>
      </c>
      <c r="BN128" s="154">
        <v>1.9671327175922633E-2</v>
      </c>
      <c r="BO128" s="154">
        <v>1.34452541029665E-2</v>
      </c>
      <c r="BP128" s="154">
        <v>1.1281327912691015E-2</v>
      </c>
      <c r="BQ128" s="154">
        <v>2.1983089812569662E-2</v>
      </c>
      <c r="BR128" s="154">
        <v>2.621501884493677E-2</v>
      </c>
      <c r="BS128" s="154">
        <v>2.4259594262101076E-2</v>
      </c>
      <c r="BT128" s="154">
        <v>2.8501855299743722E-2</v>
      </c>
      <c r="BU128" s="154">
        <v>2.8716005824241754E-2</v>
      </c>
      <c r="BV128" s="154">
        <v>2.4802068950821453E-2</v>
      </c>
      <c r="BW128" s="154">
        <v>3.0963091914993756E-2</v>
      </c>
      <c r="BX128" s="154">
        <v>3.1487922288801269E-2</v>
      </c>
      <c r="BY128" s="154">
        <v>2.0421992638153547E-2</v>
      </c>
      <c r="BZ128" s="154">
        <v>2.236079741766827E-2</v>
      </c>
      <c r="CA128" s="154">
        <v>2.5553608506488506E-2</v>
      </c>
      <c r="CB128" s="154">
        <v>2.8852773163659924E-2</v>
      </c>
      <c r="CC128" s="154">
        <v>2.6721736007426972E-2</v>
      </c>
      <c r="CD128" s="154">
        <v>2.7888857042733559E-2</v>
      </c>
      <c r="CE128" s="154">
        <v>3.0712791658528305E-2</v>
      </c>
      <c r="CF128" s="154">
        <v>3.6102237605452094E-2</v>
      </c>
      <c r="CG128" s="154">
        <v>3.202868953724141E-2</v>
      </c>
      <c r="CH128" s="154">
        <v>3.0548540880032751E-2</v>
      </c>
      <c r="CI128" s="154">
        <v>3.0048125581151375E-2</v>
      </c>
      <c r="CJ128" s="154">
        <v>3.508871709272933E-2</v>
      </c>
      <c r="CK128" s="154">
        <v>4.7197494404339568E-2</v>
      </c>
      <c r="CL128" s="154">
        <v>5.29832313417773E-2</v>
      </c>
      <c r="CM128" s="154">
        <v>5.8355834261482144E-2</v>
      </c>
      <c r="CN128" s="154">
        <v>4.5984982770361942E-2</v>
      </c>
      <c r="CO128" s="154">
        <v>3.8082219065198764E-2</v>
      </c>
      <c r="CP128" s="154">
        <v>6.3511924803135195E-2</v>
      </c>
      <c r="CQ128" s="154">
        <v>5.2459350456560264E-2</v>
      </c>
      <c r="CR128" s="154">
        <v>5.0719977382979939E-2</v>
      </c>
      <c r="CS128" s="154">
        <v>5.1588301481493522E-2</v>
      </c>
      <c r="CT128" s="154">
        <v>5.6401099453442384E-2</v>
      </c>
    </row>
    <row r="129" spans="1:98" hidden="1">
      <c r="A129" t="s">
        <v>7</v>
      </c>
      <c r="B129" t="s">
        <v>150</v>
      </c>
      <c r="C129" s="154">
        <f>C68/C$73</f>
        <v>3.0066645176783243E-3</v>
      </c>
      <c r="D129" s="154">
        <f t="shared" ref="D129:BO129" si="7">D68/D$73</f>
        <v>5.4695523662791857E-3</v>
      </c>
      <c r="E129" s="154">
        <f t="shared" si="7"/>
        <v>1.4721863459153516E-2</v>
      </c>
      <c r="F129" s="154">
        <f t="shared" si="7"/>
        <v>2.6601487267133218E-2</v>
      </c>
      <c r="G129" s="154">
        <f t="shared" si="7"/>
        <v>3.125020885677967E-2</v>
      </c>
      <c r="H129" s="154">
        <f t="shared" si="7"/>
        <v>2.2383056014221869E-2</v>
      </c>
      <c r="I129" s="154">
        <f t="shared" si="7"/>
        <v>1.5059151034993201E-2</v>
      </c>
      <c r="J129" s="154">
        <f t="shared" si="7"/>
        <v>3.1921433092795798E-2</v>
      </c>
      <c r="K129" s="154">
        <f t="shared" si="7"/>
        <v>4.3631340229814464E-2</v>
      </c>
      <c r="L129" s="154">
        <f t="shared" si="7"/>
        <v>2.9672543324439679E-2</v>
      </c>
      <c r="M129" s="154">
        <f t="shared" si="7"/>
        <v>1.9580452408017809E-2</v>
      </c>
      <c r="N129" s="154">
        <f t="shared" si="7"/>
        <v>1.805247798892216E-2</v>
      </c>
      <c r="O129" s="154">
        <f t="shared" si="7"/>
        <v>3.8684366153548373E-2</v>
      </c>
      <c r="P129" s="154">
        <f t="shared" si="7"/>
        <v>2.8520461611061025E-2</v>
      </c>
      <c r="Q129" s="154">
        <f t="shared" si="7"/>
        <v>2.0032396108817678E-2</v>
      </c>
      <c r="R129" s="154">
        <f t="shared" si="7"/>
        <v>2.3906408772392404E-2</v>
      </c>
      <c r="S129" s="154">
        <f t="shared" si="7"/>
        <v>2.6671701590345341E-2</v>
      </c>
      <c r="T129" s="154">
        <f t="shared" si="7"/>
        <v>2.2044046933013494E-2</v>
      </c>
      <c r="U129" s="154">
        <f t="shared" si="7"/>
        <v>2.0368480000019975E-2</v>
      </c>
      <c r="V129" s="154">
        <f t="shared" si="7"/>
        <v>2.638754860055827E-2</v>
      </c>
      <c r="W129" s="154">
        <f t="shared" si="7"/>
        <v>2.901257900594258E-2</v>
      </c>
      <c r="X129" s="154">
        <f t="shared" si="7"/>
        <v>2.5183473414807436E-2</v>
      </c>
      <c r="Y129" s="154">
        <f t="shared" si="7"/>
        <v>1.8978840427351238E-2</v>
      </c>
      <c r="Z129" s="154">
        <f t="shared" si="7"/>
        <v>1.9615720430911397E-2</v>
      </c>
      <c r="AA129" s="154">
        <f t="shared" si="7"/>
        <v>2.971872423284988E-2</v>
      </c>
      <c r="AB129" s="154">
        <f t="shared" si="7"/>
        <v>2.3716080447263109E-2</v>
      </c>
      <c r="AC129" s="154">
        <f t="shared" si="7"/>
        <v>1.9434628133105047E-2</v>
      </c>
      <c r="AD129" s="154">
        <f t="shared" si="7"/>
        <v>2.2919824366753983E-2</v>
      </c>
      <c r="AE129" s="154">
        <f t="shared" si="7"/>
        <v>2.5961521583064293E-2</v>
      </c>
      <c r="AF129" s="154">
        <f t="shared" si="7"/>
        <v>2.203244604579821E-2</v>
      </c>
      <c r="AG129" s="154">
        <f t="shared" si="7"/>
        <v>2.3713769993862342E-2</v>
      </c>
      <c r="AH129" s="154">
        <f t="shared" si="7"/>
        <v>3.081389867428826E-2</v>
      </c>
      <c r="AI129" s="154">
        <f t="shared" si="7"/>
        <v>3.1200216433644044E-2</v>
      </c>
      <c r="AJ129" s="154">
        <f t="shared" si="7"/>
        <v>2.6036139931383619E-2</v>
      </c>
      <c r="AK129" s="154">
        <f t="shared" si="7"/>
        <v>2.0958437205970324E-2</v>
      </c>
      <c r="AL129" s="154">
        <f t="shared" si="7"/>
        <v>2.2649352500232908E-2</v>
      </c>
      <c r="AM129" s="154">
        <f t="shared" si="7"/>
        <v>3.5360483023563573E-2</v>
      </c>
      <c r="AN129" s="154">
        <f t="shared" si="7"/>
        <v>2.9543591494187404E-2</v>
      </c>
      <c r="AO129" s="154">
        <f t="shared" si="7"/>
        <v>2.3934400381270156E-2</v>
      </c>
      <c r="AP129" s="154">
        <f t="shared" si="7"/>
        <v>2.4527418110594276E-2</v>
      </c>
      <c r="AQ129" s="154">
        <f t="shared" si="7"/>
        <v>2.3363006407310923E-2</v>
      </c>
      <c r="AR129" s="154">
        <f t="shared" si="7"/>
        <v>2.1769641124540978E-2</v>
      </c>
      <c r="AS129" s="154">
        <f t="shared" si="7"/>
        <v>2.2186593580900586E-2</v>
      </c>
      <c r="AT129" s="154">
        <f t="shared" si="7"/>
        <v>2.5650625095939253E-2</v>
      </c>
      <c r="AU129" s="154">
        <f t="shared" si="7"/>
        <v>2.7145371744632215E-2</v>
      </c>
      <c r="AV129" s="154">
        <f t="shared" si="7"/>
        <v>2.4401841174851488E-2</v>
      </c>
      <c r="AW129" s="154">
        <f t="shared" si="7"/>
        <v>2.1947646206873374E-2</v>
      </c>
      <c r="AX129" s="154">
        <f t="shared" si="7"/>
        <v>2.4983871157861187E-2</v>
      </c>
      <c r="AY129" s="154">
        <f t="shared" si="7"/>
        <v>3.0299986432063549E-2</v>
      </c>
      <c r="AZ129" s="154">
        <f t="shared" si="7"/>
        <v>2.6892271213346541E-2</v>
      </c>
      <c r="BA129" s="154">
        <f t="shared" si="7"/>
        <v>2.4024122998960559E-2</v>
      </c>
      <c r="BB129" s="154">
        <f t="shared" si="7"/>
        <v>2.6575583165302456E-2</v>
      </c>
      <c r="BC129" s="154">
        <f t="shared" si="7"/>
        <v>2.5832405899852796E-2</v>
      </c>
      <c r="BD129" s="154">
        <f t="shared" si="7"/>
        <v>2.3608552515948521E-2</v>
      </c>
      <c r="BE129" s="154">
        <f t="shared" si="7"/>
        <v>2.4642918122320983E-2</v>
      </c>
      <c r="BF129" s="154">
        <f t="shared" si="7"/>
        <v>2.845668296295311E-2</v>
      </c>
      <c r="BG129" s="154">
        <f t="shared" si="7"/>
        <v>3.0018677740683682E-2</v>
      </c>
      <c r="BH129" s="154">
        <f t="shared" si="7"/>
        <v>2.7563056674808385E-2</v>
      </c>
      <c r="BI129" s="154">
        <f t="shared" si="7"/>
        <v>2.3770590542267492E-2</v>
      </c>
      <c r="BJ129" s="154">
        <f t="shared" si="7"/>
        <v>2.4275499460533818E-2</v>
      </c>
      <c r="BK129" s="154">
        <f t="shared" si="7"/>
        <v>2.4763639991511766E-2</v>
      </c>
      <c r="BL129" s="154">
        <f t="shared" si="7"/>
        <v>1.9228264234919797E-2</v>
      </c>
      <c r="BM129" s="154">
        <f t="shared" si="7"/>
        <v>1.8409039371683929E-2</v>
      </c>
      <c r="BN129" s="154">
        <f t="shared" si="7"/>
        <v>2.0537501362543634E-2</v>
      </c>
      <c r="BO129" s="154">
        <f t="shared" si="7"/>
        <v>2.1921169100428115E-2</v>
      </c>
      <c r="BP129" s="154">
        <f t="shared" ref="BP129:CH129" si="8">BP68/BP$73</f>
        <v>1.8833301998269224E-2</v>
      </c>
      <c r="BQ129" s="154">
        <f t="shared" si="8"/>
        <v>2.127749444988614E-2</v>
      </c>
      <c r="BR129" s="154">
        <f t="shared" si="8"/>
        <v>2.6219504823088876E-2</v>
      </c>
      <c r="BS129" s="154">
        <f t="shared" si="8"/>
        <v>2.5180008397203402E-2</v>
      </c>
      <c r="BT129" s="154">
        <f t="shared" si="8"/>
        <v>2.3233451816056527E-2</v>
      </c>
      <c r="BU129" s="154">
        <f t="shared" si="8"/>
        <v>2.1402347688562515E-2</v>
      </c>
      <c r="BV129" s="154">
        <f t="shared" si="8"/>
        <v>2.1692534617799603E-2</v>
      </c>
      <c r="BW129" s="154">
        <f t="shared" si="8"/>
        <v>2.3686669880901449E-2</v>
      </c>
      <c r="BX129" s="154">
        <f t="shared" si="8"/>
        <v>2.0981383917612322E-2</v>
      </c>
      <c r="BY129" s="154">
        <f t="shared" si="8"/>
        <v>1.7506350649809023E-2</v>
      </c>
      <c r="BZ129" s="154">
        <f t="shared" si="8"/>
        <v>1.5942383128347681E-2</v>
      </c>
      <c r="CA129" s="154">
        <f t="shared" si="8"/>
        <v>1.6843357512580519E-2</v>
      </c>
      <c r="CB129" s="154">
        <f t="shared" si="8"/>
        <v>1.6153467894382618E-2</v>
      </c>
      <c r="CC129" s="154">
        <f t="shared" si="8"/>
        <v>1.8037615414903278E-2</v>
      </c>
      <c r="CD129" s="154">
        <f t="shared" si="8"/>
        <v>2.0467257386114039E-2</v>
      </c>
      <c r="CE129" s="154">
        <f t="shared" si="8"/>
        <v>2.0455159179665949E-2</v>
      </c>
      <c r="CF129" s="154">
        <f t="shared" si="8"/>
        <v>1.9571225814506561E-2</v>
      </c>
      <c r="CG129" s="154">
        <f t="shared" si="8"/>
        <v>1.9968269855737686E-2</v>
      </c>
      <c r="CH129" s="154">
        <f t="shared" si="8"/>
        <v>2.802710412529686E-2</v>
      </c>
      <c r="CI129" s="154">
        <f t="shared" ref="CI129:CT129" si="9">CI68/CI$73</f>
        <v>3.230587080780041E-2</v>
      </c>
      <c r="CJ129" s="154">
        <f t="shared" si="9"/>
        <v>3.1434702295308745E-2</v>
      </c>
      <c r="CK129" s="154">
        <f t="shared" si="9"/>
        <v>2.4583195794814269E-2</v>
      </c>
      <c r="CL129" s="154">
        <f t="shared" si="9"/>
        <v>2.370887513146951E-2</v>
      </c>
      <c r="CM129" s="154">
        <f t="shared" si="9"/>
        <v>3.178949116281226E-2</v>
      </c>
      <c r="CN129" s="154">
        <f t="shared" si="9"/>
        <v>2.5943357816435829E-2</v>
      </c>
      <c r="CO129" s="154">
        <f t="shared" si="9"/>
        <v>2.7486969242326728E-2</v>
      </c>
      <c r="CP129" s="154">
        <f t="shared" si="9"/>
        <v>2.8445338000614228E-2</v>
      </c>
      <c r="CQ129" s="154">
        <f t="shared" si="9"/>
        <v>2.8165286108210216E-2</v>
      </c>
      <c r="CR129" s="154">
        <f t="shared" si="9"/>
        <v>2.734197251323623E-2</v>
      </c>
      <c r="CS129" s="154">
        <f t="shared" si="9"/>
        <v>2.6753198646041913E-2</v>
      </c>
      <c r="CT129" s="154">
        <f t="shared" si="9"/>
        <v>2.7996858379489228E-2</v>
      </c>
    </row>
    <row r="130" spans="1:98" hidden="1">
      <c r="A130" t="s">
        <v>7</v>
      </c>
      <c r="B130" t="s">
        <v>151</v>
      </c>
      <c r="C130" s="154">
        <f>C69/C$73</f>
        <v>3.9978036313978874E-3</v>
      </c>
      <c r="D130" s="154">
        <f t="shared" ref="D130:BO130" si="10">D69/D$73</f>
        <v>2.5877877219455396E-3</v>
      </c>
      <c r="E130" s="154">
        <f t="shared" si="10"/>
        <v>1.6910882470290219E-3</v>
      </c>
      <c r="F130" s="154">
        <f t="shared" si="10"/>
        <v>6.4570646007760177E-3</v>
      </c>
      <c r="G130" s="154">
        <f t="shared" si="10"/>
        <v>1.2549020053684364E-2</v>
      </c>
      <c r="H130" s="154">
        <f t="shared" si="10"/>
        <v>1.1768144028691601E-2</v>
      </c>
      <c r="I130" s="154">
        <f t="shared" si="10"/>
        <v>8.3825409662825461E-3</v>
      </c>
      <c r="J130" s="154">
        <f t="shared" si="10"/>
        <v>8.0216317608406053E-3</v>
      </c>
      <c r="K130" s="154">
        <f t="shared" si="10"/>
        <v>1.6528064928764765E-2</v>
      </c>
      <c r="L130" s="154">
        <f t="shared" si="10"/>
        <v>2.1745444400099411E-2</v>
      </c>
      <c r="M130" s="154">
        <f t="shared" si="10"/>
        <v>9.8689052723025961E-3</v>
      </c>
      <c r="N130" s="154">
        <f t="shared" si="10"/>
        <v>8.3736950206371331E-3</v>
      </c>
      <c r="O130" s="154">
        <f t="shared" si="10"/>
        <v>1.0447038349994419E-2</v>
      </c>
      <c r="P130" s="154">
        <f t="shared" si="10"/>
        <v>1.9785259146022499E-2</v>
      </c>
      <c r="Q130" s="154">
        <f t="shared" si="10"/>
        <v>1.7547470400736228E-2</v>
      </c>
      <c r="R130" s="154">
        <f t="shared" si="10"/>
        <v>1.4683912707997238E-2</v>
      </c>
      <c r="S130" s="154">
        <f t="shared" si="10"/>
        <v>1.6781585068915666E-2</v>
      </c>
      <c r="T130" s="154">
        <f t="shared" si="10"/>
        <v>1.6090607581463749E-2</v>
      </c>
      <c r="U130" s="154">
        <f t="shared" si="10"/>
        <v>1.3103644550955801E-2</v>
      </c>
      <c r="V130" s="154">
        <f t="shared" si="10"/>
        <v>1.1990181043628435E-2</v>
      </c>
      <c r="W130" s="154">
        <f t="shared" si="10"/>
        <v>1.4370315918728279E-2</v>
      </c>
      <c r="X130" s="154">
        <f t="shared" si="10"/>
        <v>1.4714427607760963E-2</v>
      </c>
      <c r="Y130" s="154">
        <f t="shared" si="10"/>
        <v>9.1894124381806542E-3</v>
      </c>
      <c r="Z130" s="154">
        <f t="shared" si="10"/>
        <v>8.5996108519823932E-3</v>
      </c>
      <c r="AA130" s="154">
        <f t="shared" si="10"/>
        <v>9.8913110991264361E-3</v>
      </c>
      <c r="AB130" s="154">
        <f t="shared" si="10"/>
        <v>1.4045941061080898E-2</v>
      </c>
      <c r="AC130" s="154">
        <f t="shared" si="10"/>
        <v>1.0641351956972151E-2</v>
      </c>
      <c r="AD130" s="154">
        <f t="shared" si="10"/>
        <v>9.9194897986438491E-3</v>
      </c>
      <c r="AE130" s="154">
        <f t="shared" si="10"/>
        <v>1.1024583216354824E-2</v>
      </c>
      <c r="AF130" s="154">
        <f t="shared" si="10"/>
        <v>1.2454496198492149E-2</v>
      </c>
      <c r="AG130" s="154">
        <f t="shared" si="10"/>
        <v>1.1021066681532356E-2</v>
      </c>
      <c r="AH130" s="154">
        <f t="shared" si="10"/>
        <v>1.2009892271551047E-2</v>
      </c>
      <c r="AI130" s="154">
        <f t="shared" si="10"/>
        <v>1.5406694918507619E-2</v>
      </c>
      <c r="AJ130" s="154">
        <f t="shared" si="10"/>
        <v>1.5554686956243961E-2</v>
      </c>
      <c r="AK130" s="154">
        <f t="shared" si="10"/>
        <v>1.0976457447775107E-2</v>
      </c>
      <c r="AL130" s="154">
        <f t="shared" si="10"/>
        <v>1.0351256467333255E-2</v>
      </c>
      <c r="AM130" s="154">
        <f t="shared" si="10"/>
        <v>1.1643112159704804E-2</v>
      </c>
      <c r="AN130" s="154">
        <f t="shared" si="10"/>
        <v>1.6240023313843537E-2</v>
      </c>
      <c r="AO130" s="154">
        <f t="shared" si="10"/>
        <v>1.3685907274026018E-2</v>
      </c>
      <c r="AP130" s="154">
        <f t="shared" si="10"/>
        <v>1.2239892006201934E-2</v>
      </c>
      <c r="AQ130" s="154">
        <f t="shared" si="10"/>
        <v>1.1896405551239449E-2</v>
      </c>
      <c r="AR130" s="154">
        <f t="shared" si="10"/>
        <v>1.0744175692098764E-2</v>
      </c>
      <c r="AS130" s="154">
        <f t="shared" si="10"/>
        <v>9.6742991339142364E-3</v>
      </c>
      <c r="AT130" s="154">
        <f t="shared" si="10"/>
        <v>9.6916013036086358E-3</v>
      </c>
      <c r="AU130" s="154">
        <f t="shared" si="10"/>
        <v>1.1548207603778693E-2</v>
      </c>
      <c r="AV130" s="154">
        <f t="shared" si="10"/>
        <v>1.2146229337591083E-2</v>
      </c>
      <c r="AW130" s="154">
        <f t="shared" si="10"/>
        <v>9.7605429302232219E-3</v>
      </c>
      <c r="AX130" s="154">
        <f t="shared" si="10"/>
        <v>1.0413192184500538E-2</v>
      </c>
      <c r="AY130" s="154">
        <f t="shared" si="10"/>
        <v>1.2207181422751309E-2</v>
      </c>
      <c r="AZ130" s="154">
        <f t="shared" si="10"/>
        <v>1.4138497528351151E-2</v>
      </c>
      <c r="BA130" s="154">
        <f t="shared" si="10"/>
        <v>1.2356901223215686E-2</v>
      </c>
      <c r="BB130" s="154">
        <f t="shared" si="10"/>
        <v>1.1505743230701007E-2</v>
      </c>
      <c r="BC130" s="154">
        <f t="shared" si="10"/>
        <v>1.3164512730943104E-2</v>
      </c>
      <c r="BD130" s="154">
        <f t="shared" si="10"/>
        <v>1.4213146269506453E-2</v>
      </c>
      <c r="BE130" s="154">
        <f t="shared" si="10"/>
        <v>1.3092599244765036E-2</v>
      </c>
      <c r="BF130" s="154">
        <f t="shared" si="10"/>
        <v>1.3617562198735328E-2</v>
      </c>
      <c r="BG130" s="154">
        <f t="shared" si="10"/>
        <v>1.4156845822807644E-2</v>
      </c>
      <c r="BH130" s="154">
        <f t="shared" si="10"/>
        <v>1.3356953241189068E-2</v>
      </c>
      <c r="BI130" s="154">
        <f t="shared" si="10"/>
        <v>1.0086987479871846E-2</v>
      </c>
      <c r="BJ130" s="154">
        <f t="shared" si="10"/>
        <v>1.0080626697106739E-2</v>
      </c>
      <c r="BK130" s="154">
        <f t="shared" si="10"/>
        <v>9.7646385882174582E-3</v>
      </c>
      <c r="BL130" s="154">
        <f t="shared" si="10"/>
        <v>1.1284082202492735E-2</v>
      </c>
      <c r="BM130" s="154">
        <f t="shared" si="10"/>
        <v>1.2024065907055737E-2</v>
      </c>
      <c r="BN130" s="154">
        <f t="shared" si="10"/>
        <v>1.1068213683085699E-2</v>
      </c>
      <c r="BO130" s="154">
        <f t="shared" si="10"/>
        <v>1.1757202688489879E-2</v>
      </c>
      <c r="BP130" s="154">
        <f t="shared" ref="BP130:CH130" si="11">BP69/BP$73</f>
        <v>1.1846016233046239E-2</v>
      </c>
      <c r="BQ130" s="154">
        <f t="shared" si="11"/>
        <v>1.0388474430805842E-2</v>
      </c>
      <c r="BR130" s="154">
        <f t="shared" si="11"/>
        <v>1.2383846740946072E-2</v>
      </c>
      <c r="BS130" s="154">
        <f t="shared" si="11"/>
        <v>1.4155650972880501E-2</v>
      </c>
      <c r="BT130" s="154">
        <f t="shared" si="11"/>
        <v>1.4201438579581881E-2</v>
      </c>
      <c r="BU130" s="154">
        <f t="shared" si="11"/>
        <v>1.2125689530327301E-2</v>
      </c>
      <c r="BV130" s="154">
        <f t="shared" si="11"/>
        <v>1.1446259166304195E-2</v>
      </c>
      <c r="BW130" s="154">
        <f t="shared" si="11"/>
        <v>1.2198816713047362E-2</v>
      </c>
      <c r="BX130" s="154">
        <f t="shared" si="11"/>
        <v>1.2505201020247101E-2</v>
      </c>
      <c r="BY130" s="154">
        <f t="shared" si="11"/>
        <v>1.044808606775028E-2</v>
      </c>
      <c r="BZ130" s="154">
        <f t="shared" si="11"/>
        <v>9.1166293335875337E-3</v>
      </c>
      <c r="CA130" s="154">
        <f t="shared" si="11"/>
        <v>8.9799867612441655E-3</v>
      </c>
      <c r="CB130" s="154">
        <f t="shared" si="11"/>
        <v>9.5584670083120968E-3</v>
      </c>
      <c r="CC130" s="154">
        <f t="shared" si="11"/>
        <v>9.3052833472456725E-3</v>
      </c>
      <c r="CD130" s="154">
        <f t="shared" si="11"/>
        <v>1.0685231189695046E-2</v>
      </c>
      <c r="CE130" s="154">
        <f t="shared" si="11"/>
        <v>1.1330675949350322E-2</v>
      </c>
      <c r="CF130" s="154">
        <f t="shared" si="11"/>
        <v>1.095076946946039E-2</v>
      </c>
      <c r="CG130" s="154">
        <f t="shared" si="11"/>
        <v>9.8780361627817028E-3</v>
      </c>
      <c r="CH130" s="154">
        <f t="shared" si="11"/>
        <v>1.0891090732209029E-2</v>
      </c>
      <c r="CI130" s="154">
        <f t="shared" ref="CI130:CT130" si="12">CI69/CI$73</f>
        <v>1.6209939001699009E-2</v>
      </c>
      <c r="CJ130" s="154">
        <f t="shared" si="12"/>
        <v>1.8424187341959337E-2</v>
      </c>
      <c r="CK130" s="154">
        <f t="shared" si="12"/>
        <v>1.7247853730869858E-2</v>
      </c>
      <c r="CL130" s="154">
        <f t="shared" si="12"/>
        <v>1.5975460376406774E-2</v>
      </c>
      <c r="CM130" s="154">
        <f t="shared" si="12"/>
        <v>1.4328186451836936E-2</v>
      </c>
      <c r="CN130" s="154">
        <f t="shared" si="12"/>
        <v>1.9174333947618912E-2</v>
      </c>
      <c r="CO130" s="154">
        <f t="shared" si="12"/>
        <v>1.5923750901312459E-2</v>
      </c>
      <c r="CP130" s="154">
        <f t="shared" si="12"/>
        <v>1.6327729167276726E-2</v>
      </c>
      <c r="CQ130" s="154">
        <f t="shared" si="12"/>
        <v>1.7379345487650421E-2</v>
      </c>
      <c r="CR130" s="154">
        <f t="shared" si="12"/>
        <v>1.7248835030992313E-2</v>
      </c>
      <c r="CS130" s="154">
        <f t="shared" si="12"/>
        <v>1.4889577806235121E-2</v>
      </c>
      <c r="CT130" s="154">
        <f t="shared" si="12"/>
        <v>1.5051192791431115E-2</v>
      </c>
    </row>
    <row r="131" spans="1:98" hidden="1">
      <c r="A131" t="s">
        <v>7</v>
      </c>
      <c r="B131" t="s">
        <v>152</v>
      </c>
      <c r="C131" s="154">
        <f>C70/C$73</f>
        <v>2.1431932526549697E-3</v>
      </c>
      <c r="D131" s="154">
        <f t="shared" ref="D131:BO131" si="13">D70/D$73</f>
        <v>1.0712238028802606E-3</v>
      </c>
      <c r="E131" s="154">
        <f t="shared" si="13"/>
        <v>4.5556876465105162E-4</v>
      </c>
      <c r="F131" s="154">
        <f t="shared" si="13"/>
        <v>5.3841840542927992E-4</v>
      </c>
      <c r="G131" s="154">
        <f t="shared" si="13"/>
        <v>2.846412324330127E-3</v>
      </c>
      <c r="H131" s="154">
        <f t="shared" si="13"/>
        <v>3.3004860643694837E-3</v>
      </c>
      <c r="I131" s="154">
        <f t="shared" si="13"/>
        <v>3.0871340961887376E-3</v>
      </c>
      <c r="J131" s="154">
        <f t="shared" si="13"/>
        <v>2.9800246096074144E-3</v>
      </c>
      <c r="K131" s="154">
        <f t="shared" si="13"/>
        <v>3.4786040857622963E-3</v>
      </c>
      <c r="L131" s="154">
        <f t="shared" si="13"/>
        <v>7.4007790631184876E-3</v>
      </c>
      <c r="M131" s="154">
        <f t="shared" si="13"/>
        <v>6.8985234645260671E-3</v>
      </c>
      <c r="N131" s="154">
        <f t="shared" si="13"/>
        <v>4.3384625268426654E-3</v>
      </c>
      <c r="O131" s="154">
        <f t="shared" si="13"/>
        <v>4.3823205020411572E-3</v>
      </c>
      <c r="P131" s="154">
        <f t="shared" si="13"/>
        <v>4.8520042544856713E-3</v>
      </c>
      <c r="Q131" s="154">
        <f t="shared" si="13"/>
        <v>8.9208390951759468E-3</v>
      </c>
      <c r="R131" s="154">
        <f t="shared" si="13"/>
        <v>8.7737459056208261E-3</v>
      </c>
      <c r="S131" s="154">
        <f t="shared" si="13"/>
        <v>7.4919902388674775E-3</v>
      </c>
      <c r="T131" s="154">
        <f t="shared" si="13"/>
        <v>6.413649623462846E-3</v>
      </c>
      <c r="U131" s="154">
        <f t="shared" si="13"/>
        <v>6.4162808486929604E-3</v>
      </c>
      <c r="V131" s="154">
        <f t="shared" si="13"/>
        <v>5.3835979118980939E-3</v>
      </c>
      <c r="W131" s="154">
        <f t="shared" si="13"/>
        <v>5.9378008230382825E-3</v>
      </c>
      <c r="X131" s="154">
        <f t="shared" si="13"/>
        <v>7.0128083841624203E-3</v>
      </c>
      <c r="Y131" s="154">
        <f t="shared" si="13"/>
        <v>5.2600332517280203E-3</v>
      </c>
      <c r="Z131" s="154">
        <f t="shared" si="13"/>
        <v>4.2840182623551225E-3</v>
      </c>
      <c r="AA131" s="154">
        <f t="shared" si="13"/>
        <v>4.3383481630094129E-3</v>
      </c>
      <c r="AB131" s="154">
        <f t="shared" si="13"/>
        <v>4.4902424760557827E-3</v>
      </c>
      <c r="AC131" s="154">
        <f t="shared" si="13"/>
        <v>6.4864207479245553E-3</v>
      </c>
      <c r="AD131" s="154">
        <f t="shared" si="13"/>
        <v>6.6249711371716884E-3</v>
      </c>
      <c r="AE131" s="154">
        <f t="shared" si="13"/>
        <v>5.6303568458359E-3</v>
      </c>
      <c r="AF131" s="154">
        <f t="shared" si="13"/>
        <v>5.6904161386144448E-3</v>
      </c>
      <c r="AG131" s="154">
        <f t="shared" si="13"/>
        <v>5.9207122677628855E-3</v>
      </c>
      <c r="AH131" s="154">
        <f t="shared" si="13"/>
        <v>5.4991837771011434E-3</v>
      </c>
      <c r="AI131" s="154">
        <f t="shared" si="13"/>
        <v>5.9957190044344633E-3</v>
      </c>
      <c r="AJ131" s="154">
        <f t="shared" si="13"/>
        <v>6.8134546818547888E-3</v>
      </c>
      <c r="AK131" s="154">
        <f t="shared" si="13"/>
        <v>5.9544944696882244E-3</v>
      </c>
      <c r="AL131" s="154">
        <f t="shared" si="13"/>
        <v>5.1495916137767285E-3</v>
      </c>
      <c r="AM131" s="154">
        <f t="shared" si="13"/>
        <v>4.8495220530397794E-3</v>
      </c>
      <c r="AN131" s="154">
        <f t="shared" si="13"/>
        <v>5.4358666849378141E-3</v>
      </c>
      <c r="AO131" s="154">
        <f t="shared" si="13"/>
        <v>6.7192403493082573E-3</v>
      </c>
      <c r="AP131" s="154">
        <f t="shared" si="13"/>
        <v>6.0467170890377798E-3</v>
      </c>
      <c r="AQ131" s="154">
        <f t="shared" si="13"/>
        <v>5.4423003391558655E-3</v>
      </c>
      <c r="AR131" s="154">
        <f t="shared" si="13"/>
        <v>5.6037782401867561E-3</v>
      </c>
      <c r="AS131" s="154">
        <f t="shared" si="13"/>
        <v>5.6532199518233182E-3</v>
      </c>
      <c r="AT131" s="154">
        <f t="shared" si="13"/>
        <v>5.4538523764521025E-3</v>
      </c>
      <c r="AU131" s="154">
        <f t="shared" si="13"/>
        <v>5.8641691659226738E-3</v>
      </c>
      <c r="AV131" s="154">
        <f t="shared" si="13"/>
        <v>6.2602324538789632E-3</v>
      </c>
      <c r="AW131" s="154">
        <f t="shared" si="13"/>
        <v>6.0768280928101374E-3</v>
      </c>
      <c r="AX131" s="154">
        <f t="shared" si="13"/>
        <v>5.6489753567012429E-3</v>
      </c>
      <c r="AY131" s="154">
        <f t="shared" si="13"/>
        <v>5.7908617776814102E-3</v>
      </c>
      <c r="AZ131" s="154">
        <f t="shared" si="13"/>
        <v>6.4162535663005137E-3</v>
      </c>
      <c r="BA131" s="154">
        <f t="shared" si="13"/>
        <v>7.314186749719352E-3</v>
      </c>
      <c r="BB131" s="154">
        <f t="shared" si="13"/>
        <v>7.0527772925982682E-3</v>
      </c>
      <c r="BC131" s="154">
        <f t="shared" si="13"/>
        <v>6.8156467673032789E-3</v>
      </c>
      <c r="BD131" s="154">
        <f t="shared" si="13"/>
        <v>7.4575154241751053E-3</v>
      </c>
      <c r="BE131" s="154">
        <f t="shared" si="13"/>
        <v>7.7717717951583023E-3</v>
      </c>
      <c r="BF131" s="154">
        <f t="shared" si="13"/>
        <v>7.3926868402571112E-3</v>
      </c>
      <c r="BG131" s="154">
        <f t="shared" si="13"/>
        <v>7.2412173558433759E-3</v>
      </c>
      <c r="BH131" s="154">
        <f t="shared" si="13"/>
        <v>7.4017894121771802E-3</v>
      </c>
      <c r="BI131" s="154">
        <f t="shared" si="13"/>
        <v>6.5017628635098811E-3</v>
      </c>
      <c r="BJ131" s="154">
        <f t="shared" si="13"/>
        <v>5.5999109487811782E-3</v>
      </c>
      <c r="BK131" s="154">
        <f t="shared" si="13"/>
        <v>5.8663268393402187E-3</v>
      </c>
      <c r="BL131" s="154">
        <f t="shared" si="13"/>
        <v>5.9838170568517019E-3</v>
      </c>
      <c r="BM131" s="154">
        <f t="shared" si="13"/>
        <v>7.7790274934782739E-3</v>
      </c>
      <c r="BN131" s="154">
        <f t="shared" si="13"/>
        <v>6.3532716229111963E-3</v>
      </c>
      <c r="BO131" s="154">
        <f t="shared" si="13"/>
        <v>5.9621328833204413E-3</v>
      </c>
      <c r="BP131" s="154">
        <f t="shared" ref="BP131:CH131" si="14">BP70/BP$73</f>
        <v>6.4976559667731335E-3</v>
      </c>
      <c r="BQ131" s="154">
        <f t="shared" si="14"/>
        <v>6.5652137831417679E-3</v>
      </c>
      <c r="BR131" s="154">
        <f t="shared" si="14"/>
        <v>7.0119739612237468E-3</v>
      </c>
      <c r="BS131" s="154">
        <f t="shared" si="14"/>
        <v>7.7262387720871718E-3</v>
      </c>
      <c r="BT131" s="154">
        <f t="shared" si="14"/>
        <v>9.4057721159487954E-3</v>
      </c>
      <c r="BU131" s="154">
        <f t="shared" si="14"/>
        <v>8.2519242986735242E-3</v>
      </c>
      <c r="BV131" s="154">
        <f t="shared" si="14"/>
        <v>7.8824989828240166E-3</v>
      </c>
      <c r="BW131" s="154">
        <f t="shared" si="14"/>
        <v>9.4510900394270819E-3</v>
      </c>
      <c r="BX131" s="154">
        <f t="shared" si="14"/>
        <v>8.6483831608388396E-3</v>
      </c>
      <c r="BY131" s="154">
        <f t="shared" si="14"/>
        <v>8.3329742392624206E-3</v>
      </c>
      <c r="BZ131" s="154">
        <f t="shared" si="14"/>
        <v>7.3972362729349912E-3</v>
      </c>
      <c r="CA131" s="154">
        <f t="shared" si="14"/>
        <v>7.292726707054234E-3</v>
      </c>
      <c r="CB131" s="154">
        <f t="shared" si="14"/>
        <v>7.17212842591559E-3</v>
      </c>
      <c r="CC131" s="154">
        <f t="shared" si="14"/>
        <v>7.5707654965565157E-3</v>
      </c>
      <c r="CD131" s="154">
        <f t="shared" si="14"/>
        <v>7.5881756633925344E-3</v>
      </c>
      <c r="CE131" s="154">
        <f t="shared" si="14"/>
        <v>8.5304433103429427E-3</v>
      </c>
      <c r="CF131" s="154">
        <f t="shared" si="14"/>
        <v>8.7004549425703653E-3</v>
      </c>
      <c r="CG131" s="154">
        <f t="shared" si="14"/>
        <v>8.4331320319043362E-3</v>
      </c>
      <c r="CH131" s="154">
        <f t="shared" si="14"/>
        <v>7.8197432051044409E-3</v>
      </c>
      <c r="CI131" s="154">
        <f t="shared" ref="CI131:CT131" si="15">CI70/CI$73</f>
        <v>9.1992210084844775E-3</v>
      </c>
      <c r="CJ131" s="154">
        <f t="shared" si="15"/>
        <v>1.3370120699471423E-2</v>
      </c>
      <c r="CK131" s="154">
        <f t="shared" si="15"/>
        <v>1.4348822785366743E-2</v>
      </c>
      <c r="CL131" s="154">
        <f t="shared" si="15"/>
        <v>1.6016299916230436E-2</v>
      </c>
      <c r="CM131" s="154">
        <f t="shared" si="15"/>
        <v>1.4472761034548962E-2</v>
      </c>
      <c r="CN131" s="154">
        <f t="shared" si="15"/>
        <v>1.3020730256903016E-2</v>
      </c>
      <c r="CO131" s="154">
        <f t="shared" si="15"/>
        <v>1.6133424759633953E-2</v>
      </c>
      <c r="CP131" s="154">
        <f t="shared" si="15"/>
        <v>1.500308986092774E-2</v>
      </c>
      <c r="CQ131" s="154">
        <f t="shared" si="15"/>
        <v>1.5901929079280421E-2</v>
      </c>
      <c r="CR131" s="154">
        <f t="shared" si="15"/>
        <v>1.6998290993074729E-2</v>
      </c>
      <c r="CS131" s="154">
        <f t="shared" si="15"/>
        <v>1.5831549485738408E-2</v>
      </c>
      <c r="CT131" s="154">
        <f t="shared" si="15"/>
        <v>1.5151032687320454E-2</v>
      </c>
    </row>
    <row r="132" spans="1:98" hidden="1">
      <c r="A132" t="s">
        <v>7</v>
      </c>
      <c r="B132" t="s">
        <v>9</v>
      </c>
      <c r="C132" s="154">
        <f>C71/C$74</f>
        <v>5.0848028296038801E-2</v>
      </c>
      <c r="D132" s="154">
        <f t="shared" ref="D132:BO132" si="16">D71/D$74</f>
        <v>6.3515971464671903E-2</v>
      </c>
      <c r="E132" s="154">
        <f t="shared" si="16"/>
        <v>0.10214956130094213</v>
      </c>
      <c r="F132" s="154">
        <f t="shared" si="16"/>
        <v>0.12836221790364399</v>
      </c>
      <c r="G132" s="154">
        <f t="shared" si="16"/>
        <v>0.11062358685445001</v>
      </c>
      <c r="H132" s="154">
        <f t="shared" si="16"/>
        <v>0.11219065411494793</v>
      </c>
      <c r="I132" s="154">
        <f t="shared" si="16"/>
        <v>0.10205410144727535</v>
      </c>
      <c r="J132" s="154">
        <f t="shared" si="16"/>
        <v>0.12695485149517685</v>
      </c>
      <c r="K132" s="154">
        <f t="shared" si="16"/>
        <v>0.12484741092656756</v>
      </c>
      <c r="L132" s="154">
        <f t="shared" si="16"/>
        <v>0.11109004940714907</v>
      </c>
      <c r="M132" s="154">
        <f t="shared" si="16"/>
        <v>7.572026090286374E-2</v>
      </c>
      <c r="N132" s="154">
        <f t="shared" si="16"/>
        <v>9.3499044273773063E-2</v>
      </c>
      <c r="O132" s="154">
        <f t="shared" si="16"/>
        <v>0.10481340753946065</v>
      </c>
      <c r="P132" s="154">
        <f t="shared" si="16"/>
        <v>8.8443611081966092E-2</v>
      </c>
      <c r="Q132" s="154">
        <f t="shared" si="16"/>
        <v>8.9162302482730313E-2</v>
      </c>
      <c r="R132" s="154">
        <f t="shared" si="16"/>
        <v>9.6595705662644263E-2</v>
      </c>
      <c r="S132" s="154">
        <f t="shared" si="16"/>
        <v>8.2804013943753321E-2</v>
      </c>
      <c r="T132" s="154">
        <f t="shared" si="16"/>
        <v>7.7325769188578655E-2</v>
      </c>
      <c r="U132" s="154">
        <f t="shared" si="16"/>
        <v>8.0147737396421989E-2</v>
      </c>
      <c r="V132" s="154">
        <f t="shared" si="16"/>
        <v>8.3580784911476302E-2</v>
      </c>
      <c r="W132" s="154">
        <f t="shared" si="16"/>
        <v>8.5449259544140024E-2</v>
      </c>
      <c r="X132" s="154">
        <f t="shared" si="16"/>
        <v>7.708097718877327E-2</v>
      </c>
      <c r="Y132" s="154">
        <f t="shared" si="16"/>
        <v>6.4288533966097419E-2</v>
      </c>
      <c r="Z132" s="154">
        <f t="shared" si="16"/>
        <v>7.6597624869734079E-2</v>
      </c>
      <c r="AA132" s="154">
        <f t="shared" si="16"/>
        <v>8.6316771546571761E-2</v>
      </c>
      <c r="AB132" s="154">
        <f t="shared" si="16"/>
        <v>7.0294647878592853E-2</v>
      </c>
      <c r="AC132" s="154">
        <f t="shared" si="16"/>
        <v>7.3100925286856272E-2</v>
      </c>
      <c r="AD132" s="154">
        <f t="shared" si="16"/>
        <v>7.567905128857412E-2</v>
      </c>
      <c r="AE132" s="154">
        <f t="shared" si="16"/>
        <v>6.996928894775728E-2</v>
      </c>
      <c r="AF132" s="154">
        <f t="shared" si="16"/>
        <v>7.0526063932403266E-2</v>
      </c>
      <c r="AG132" s="154">
        <f t="shared" si="16"/>
        <v>7.4919852356243363E-2</v>
      </c>
      <c r="AH132" s="154">
        <f t="shared" si="16"/>
        <v>7.2249545459416087E-2</v>
      </c>
      <c r="AI132" s="154">
        <f t="shared" si="16"/>
        <v>7.1962767812008444E-2</v>
      </c>
      <c r="AJ132" s="154">
        <f t="shared" si="16"/>
        <v>7.1006197683242886E-2</v>
      </c>
      <c r="AK132" s="154">
        <f t="shared" si="16"/>
        <v>6.3858807788225516E-2</v>
      </c>
      <c r="AL132" s="154">
        <f t="shared" si="16"/>
        <v>7.0082453427046124E-2</v>
      </c>
      <c r="AM132" s="154">
        <f t="shared" si="16"/>
        <v>7.6583226649274222E-2</v>
      </c>
      <c r="AN132" s="154">
        <f t="shared" si="16"/>
        <v>6.5632814597186645E-2</v>
      </c>
      <c r="AO132" s="154">
        <f t="shared" si="16"/>
        <v>6.7754806211676094E-2</v>
      </c>
      <c r="AP132" s="154">
        <f t="shared" si="16"/>
        <v>7.1904196437862805E-2</v>
      </c>
      <c r="AQ132" s="154">
        <f t="shared" si="16"/>
        <v>6.4260893956405579E-2</v>
      </c>
      <c r="AR132" s="154">
        <f t="shared" si="16"/>
        <v>6.5799186620648237E-2</v>
      </c>
      <c r="AS132" s="154">
        <f t="shared" si="16"/>
        <v>7.2260423767678397E-2</v>
      </c>
      <c r="AT132" s="154">
        <f t="shared" si="16"/>
        <v>7.1580238287645342E-2</v>
      </c>
      <c r="AU132" s="154">
        <f t="shared" si="16"/>
        <v>7.0242692768184359E-2</v>
      </c>
      <c r="AV132" s="154">
        <f t="shared" si="16"/>
        <v>6.6783124815674888E-2</v>
      </c>
      <c r="AW132" s="154">
        <f t="shared" si="16"/>
        <v>6.3256606579834132E-2</v>
      </c>
      <c r="AX132" s="154">
        <f t="shared" si="16"/>
        <v>6.8004017271385997E-2</v>
      </c>
      <c r="AY132" s="154">
        <f t="shared" si="16"/>
        <v>7.7142590204819603E-2</v>
      </c>
      <c r="AZ132" s="154">
        <f t="shared" si="16"/>
        <v>6.7292433551771128E-2</v>
      </c>
      <c r="BA132" s="154">
        <f t="shared" si="16"/>
        <v>6.9699047789466506E-2</v>
      </c>
      <c r="BB132" s="154">
        <f t="shared" si="16"/>
        <v>7.3928585653964526E-2</v>
      </c>
      <c r="BC132" s="154">
        <f t="shared" si="16"/>
        <v>6.6734565231339762E-2</v>
      </c>
      <c r="BD132" s="154">
        <f t="shared" si="16"/>
        <v>6.5839972646894035E-2</v>
      </c>
      <c r="BE132" s="154">
        <f t="shared" si="16"/>
        <v>7.675945469919547E-2</v>
      </c>
      <c r="BF132" s="154">
        <f t="shared" si="16"/>
        <v>7.1377200154019355E-2</v>
      </c>
      <c r="BG132" s="154">
        <f t="shared" si="16"/>
        <v>7.067275413959033E-2</v>
      </c>
      <c r="BH132" s="154">
        <f t="shared" si="16"/>
        <v>7.1373332654679794E-2</v>
      </c>
      <c r="BI132" s="154">
        <f t="shared" si="16"/>
        <v>6.9011514732070317E-2</v>
      </c>
      <c r="BJ132" s="154">
        <f t="shared" si="16"/>
        <v>8.244164971524795E-2</v>
      </c>
      <c r="BK132" s="154">
        <f t="shared" si="16"/>
        <v>0.10110854699266486</v>
      </c>
      <c r="BL132" s="154">
        <f t="shared" si="16"/>
        <v>0.12283157708490491</v>
      </c>
      <c r="BM132" s="154">
        <f t="shared" si="16"/>
        <v>0.24061751394703024</v>
      </c>
      <c r="BN132" s="154">
        <f t="shared" si="16"/>
        <v>0.27512519222439125</v>
      </c>
      <c r="BO132" s="154">
        <f t="shared" si="16"/>
        <v>0.27116489989165804</v>
      </c>
      <c r="BP132" s="154">
        <f t="shared" ref="BP132:CH132" si="17">BP71/BP$74</f>
        <v>0.17803708503327872</v>
      </c>
      <c r="BQ132" s="154">
        <f t="shared" si="17"/>
        <v>0.14854103432075191</v>
      </c>
      <c r="BR132" s="154">
        <f t="shared" si="17"/>
        <v>0.12701376791239355</v>
      </c>
      <c r="BS132" s="154">
        <f t="shared" si="17"/>
        <v>0.10329167408292017</v>
      </c>
      <c r="BT132" s="154">
        <f t="shared" si="17"/>
        <v>9.4357042191700449E-2</v>
      </c>
      <c r="BU132" s="154">
        <f t="shared" si="17"/>
        <v>8.3379679880360172E-2</v>
      </c>
      <c r="BV132" s="154">
        <f t="shared" si="17"/>
        <v>8.3759526550636759E-2</v>
      </c>
      <c r="BW132" s="154">
        <f t="shared" si="17"/>
        <v>7.8164315275798119E-2</v>
      </c>
      <c r="BX132" s="154">
        <f t="shared" si="17"/>
        <v>6.705688730899946E-2</v>
      </c>
      <c r="BY132" s="154">
        <f t="shared" si="17"/>
        <v>7.1170577881761163E-2</v>
      </c>
      <c r="BZ132" s="154">
        <f t="shared" si="17"/>
        <v>6.6824499732343681E-2</v>
      </c>
      <c r="CA132" s="154">
        <f t="shared" si="17"/>
        <v>5.5914448331183635E-2</v>
      </c>
      <c r="CB132" s="154">
        <f t="shared" si="17"/>
        <v>5.5713432512140192E-2</v>
      </c>
      <c r="CC132" s="154">
        <f t="shared" si="17"/>
        <v>5.7543636913678864E-2</v>
      </c>
      <c r="CD132" s="154">
        <f t="shared" si="17"/>
        <v>5.0882844209177831E-2</v>
      </c>
      <c r="CE132" s="154">
        <f t="shared" si="17"/>
        <v>4.4613135322186956E-2</v>
      </c>
      <c r="CF132" s="154">
        <f t="shared" si="17"/>
        <v>3.3518687445034945E-2</v>
      </c>
      <c r="CG132" s="154">
        <f t="shared" si="17"/>
        <v>3.1725399638361608E-2</v>
      </c>
      <c r="CH132" s="154">
        <f t="shared" si="17"/>
        <v>3.1216429935708445E-2</v>
      </c>
      <c r="CI132" s="154">
        <f t="shared" ref="CI132:CT132" si="18">CI71/CI$74</f>
        <v>2.3136110515184587E-2</v>
      </c>
      <c r="CJ132" s="154">
        <f t="shared" si="18"/>
        <v>2.0164688882576724E-2</v>
      </c>
      <c r="CK132" s="154">
        <f t="shared" si="18"/>
        <v>2.4259229527475636E-2</v>
      </c>
      <c r="CL132" s="154">
        <f t="shared" si="18"/>
        <v>2.1702332282152799E-2</v>
      </c>
      <c r="CM132" s="154">
        <f t="shared" si="18"/>
        <v>1.9292980130674986E-2</v>
      </c>
      <c r="CN132" s="154">
        <f t="shared" si="18"/>
        <v>2.0930769805011101E-2</v>
      </c>
      <c r="CO132" s="154">
        <f t="shared" si="18"/>
        <v>2.2065439245656536E-2</v>
      </c>
      <c r="CP132" s="154">
        <f t="shared" si="18"/>
        <v>2.0781798123858126E-2</v>
      </c>
      <c r="CQ132" s="154">
        <f t="shared" si="18"/>
        <v>2.381814768519815E-2</v>
      </c>
      <c r="CR132" s="154">
        <f t="shared" si="18"/>
        <v>1.8314771524121448E-2</v>
      </c>
      <c r="CS132" s="154">
        <f t="shared" si="18"/>
        <v>2.1797018600831219E-2</v>
      </c>
      <c r="CT132" s="154">
        <f t="shared" si="18"/>
        <v>2.8453836639477245E-2</v>
      </c>
    </row>
    <row r="133" spans="1:98" hidden="1">
      <c r="A133" t="s">
        <v>7</v>
      </c>
      <c r="B133" t="s">
        <v>8</v>
      </c>
      <c r="C133" s="154">
        <f>C72*12/C$73</f>
        <v>8.9259490104319772E-3</v>
      </c>
      <c r="D133" s="154">
        <f t="shared" ref="D133:BO133" si="19">D72*12/D$73</f>
        <v>2.0094564663585492E-3</v>
      </c>
      <c r="E133" s="154">
        <f t="shared" si="19"/>
        <v>3.9325306959229391E-3</v>
      </c>
      <c r="F133" s="154">
        <f t="shared" si="19"/>
        <v>8.4667300772002709E-3</v>
      </c>
      <c r="G133" s="154">
        <f t="shared" si="19"/>
        <v>5.4464620897257243E-3</v>
      </c>
      <c r="H133" s="154">
        <f t="shared" si="19"/>
        <v>1.4774928495469635E-2</v>
      </c>
      <c r="I133" s="154">
        <f t="shared" si="19"/>
        <v>1.468969902324322E-2</v>
      </c>
      <c r="J133" s="154">
        <f t="shared" si="19"/>
        <v>2.0828740305419667E-2</v>
      </c>
      <c r="K133" s="154">
        <f t="shared" si="19"/>
        <v>1.9446875089188916E-2</v>
      </c>
      <c r="L133" s="154">
        <f t="shared" si="19"/>
        <v>1.8521655456729569E-2</v>
      </c>
      <c r="M133" s="154">
        <f t="shared" si="19"/>
        <v>2.1909781216999311E-2</v>
      </c>
      <c r="N133" s="154">
        <f t="shared" si="19"/>
        <v>2.7212996955415722E-2</v>
      </c>
      <c r="O133" s="154">
        <f t="shared" si="19"/>
        <v>1.822436400645195E-2</v>
      </c>
      <c r="P133" s="154">
        <f t="shared" si="19"/>
        <v>1.7678398173195348E-2</v>
      </c>
      <c r="Q133" s="154">
        <f t="shared" si="19"/>
        <v>1.462686223395309E-2</v>
      </c>
      <c r="R133" s="154">
        <f t="shared" si="19"/>
        <v>3.5516793867870711E-2</v>
      </c>
      <c r="S133" s="154">
        <f t="shared" si="19"/>
        <v>3.5855118707667187E-2</v>
      </c>
      <c r="T133" s="154">
        <f t="shared" si="19"/>
        <v>1.8531313040365031E-2</v>
      </c>
      <c r="U133" s="154">
        <f t="shared" si="19"/>
        <v>2.3582016233961185E-2</v>
      </c>
      <c r="V133" s="154">
        <f t="shared" si="19"/>
        <v>2.300792970892267E-2</v>
      </c>
      <c r="W133" s="154">
        <f t="shared" si="19"/>
        <v>1.8877884236663513E-2</v>
      </c>
      <c r="X133" s="154">
        <f t="shared" si="19"/>
        <v>2.7726493673326559E-2</v>
      </c>
      <c r="Y133" s="154">
        <f t="shared" si="19"/>
        <v>2.3020803558900682E-2</v>
      </c>
      <c r="Z133" s="154">
        <f t="shared" si="19"/>
        <v>1.8421167954084348E-2</v>
      </c>
      <c r="AA133" s="154">
        <f t="shared" si="19"/>
        <v>2.0152058784714977E-2</v>
      </c>
      <c r="AB133" s="154">
        <f t="shared" si="19"/>
        <v>1.6327869808006646E-2</v>
      </c>
      <c r="AC133" s="154">
        <f t="shared" si="19"/>
        <v>1.5995625318298921E-2</v>
      </c>
      <c r="AD133" s="154">
        <f t="shared" si="19"/>
        <v>2.8707244927626437E-2</v>
      </c>
      <c r="AE133" s="154">
        <f t="shared" si="19"/>
        <v>2.6561604042043052E-2</v>
      </c>
      <c r="AF133" s="154">
        <f t="shared" si="19"/>
        <v>2.0228158313457052E-2</v>
      </c>
      <c r="AG133" s="154">
        <f t="shared" si="19"/>
        <v>2.2111467927903767E-2</v>
      </c>
      <c r="AH133" s="154">
        <f t="shared" si="19"/>
        <v>2.7325541964870886E-2</v>
      </c>
      <c r="AI133" s="154">
        <f t="shared" si="19"/>
        <v>2.0639531051094083E-2</v>
      </c>
      <c r="AJ133" s="154">
        <f t="shared" si="19"/>
        <v>2.4453488620099009E-2</v>
      </c>
      <c r="AK133" s="154">
        <f t="shared" si="19"/>
        <v>1.9223739503643658E-2</v>
      </c>
      <c r="AL133" s="154">
        <f t="shared" si="19"/>
        <v>2.2078385362391872E-2</v>
      </c>
      <c r="AM133" s="154">
        <f t="shared" si="19"/>
        <v>1.9855809089055813E-2</v>
      </c>
      <c r="AN133" s="154">
        <f t="shared" si="19"/>
        <v>1.6648910141501407E-2</v>
      </c>
      <c r="AO133" s="154">
        <f t="shared" si="19"/>
        <v>2.2427805997198732E-2</v>
      </c>
      <c r="AP133" s="154">
        <f t="shared" si="19"/>
        <v>2.877708504471576E-2</v>
      </c>
      <c r="AQ133" s="154">
        <f t="shared" si="19"/>
        <v>2.2731905466103736E-2</v>
      </c>
      <c r="AR133" s="154">
        <f t="shared" si="19"/>
        <v>1.8520499950959907E-2</v>
      </c>
      <c r="AS133" s="154">
        <f t="shared" si="19"/>
        <v>1.9070126063144455E-2</v>
      </c>
      <c r="AT133" s="154">
        <f t="shared" si="19"/>
        <v>1.7869359689455137E-2</v>
      </c>
      <c r="AU133" s="154">
        <f t="shared" si="19"/>
        <v>1.8178818822558004E-2</v>
      </c>
      <c r="AV133" s="154">
        <f t="shared" si="19"/>
        <v>1.8777067534851366E-2</v>
      </c>
      <c r="AW133" s="154">
        <f t="shared" si="19"/>
        <v>1.8326684400683562E-2</v>
      </c>
      <c r="AX133" s="154">
        <f t="shared" si="19"/>
        <v>2.1013703672562979E-2</v>
      </c>
      <c r="AY133" s="154">
        <f t="shared" si="19"/>
        <v>1.7994229990290603E-2</v>
      </c>
      <c r="AZ133" s="154">
        <f t="shared" si="19"/>
        <v>1.7093369442378371E-2</v>
      </c>
      <c r="BA133" s="154">
        <f t="shared" si="19"/>
        <v>1.8361091376527468E-2</v>
      </c>
      <c r="BB133" s="154">
        <f t="shared" si="19"/>
        <v>2.6291897831473458E-2</v>
      </c>
      <c r="BC133" s="154">
        <f t="shared" si="19"/>
        <v>2.4737729377428019E-2</v>
      </c>
      <c r="BD133" s="154">
        <f t="shared" si="19"/>
        <v>2.6322360933717561E-2</v>
      </c>
      <c r="BE133" s="154">
        <f t="shared" si="19"/>
        <v>2.5141426832190363E-2</v>
      </c>
      <c r="BF133" s="154">
        <f t="shared" si="19"/>
        <v>2.2830713247723792E-2</v>
      </c>
      <c r="BG133" s="154">
        <f t="shared" si="19"/>
        <v>2.5190737065044724E-2</v>
      </c>
      <c r="BH133" s="154">
        <f t="shared" si="19"/>
        <v>2.3663975708835921E-2</v>
      </c>
      <c r="BI133" s="154">
        <f t="shared" si="19"/>
        <v>2.3255153518656809E-2</v>
      </c>
      <c r="BJ133" s="154">
        <f t="shared" si="19"/>
        <v>2.2236535348487029E-2</v>
      </c>
      <c r="BK133" s="154">
        <f t="shared" si="19"/>
        <v>1.9825381670894798E-2</v>
      </c>
      <c r="BL133" s="154">
        <f t="shared" si="19"/>
        <v>2.2123445640349067E-2</v>
      </c>
      <c r="BM133" s="154">
        <f t="shared" si="19"/>
        <v>2.2967308572507842E-2</v>
      </c>
      <c r="BN133" s="154">
        <f t="shared" si="19"/>
        <v>1.9671327175922633E-2</v>
      </c>
      <c r="BO133" s="154">
        <f t="shared" si="19"/>
        <v>1.34452541029665E-2</v>
      </c>
      <c r="BP133" s="154">
        <f t="shared" ref="BP133:CH133" si="20">BP72*12/BP$73</f>
        <v>1.1281327912691015E-2</v>
      </c>
      <c r="BQ133" s="154">
        <f t="shared" si="20"/>
        <v>2.1983089812569662E-2</v>
      </c>
      <c r="BR133" s="154">
        <f t="shared" si="20"/>
        <v>2.621501884493677E-2</v>
      </c>
      <c r="BS133" s="154">
        <f t="shared" si="20"/>
        <v>2.4259594262101076E-2</v>
      </c>
      <c r="BT133" s="154">
        <f t="shared" si="20"/>
        <v>2.8501855299743722E-2</v>
      </c>
      <c r="BU133" s="154">
        <f t="shared" si="20"/>
        <v>2.8716005824241754E-2</v>
      </c>
      <c r="BV133" s="154">
        <f t="shared" si="20"/>
        <v>2.4802068950821453E-2</v>
      </c>
      <c r="BW133" s="154">
        <f t="shared" si="20"/>
        <v>3.0963091914993756E-2</v>
      </c>
      <c r="BX133" s="154">
        <f t="shared" si="20"/>
        <v>3.1487922288801269E-2</v>
      </c>
      <c r="BY133" s="154">
        <f t="shared" si="20"/>
        <v>2.0421992638153547E-2</v>
      </c>
      <c r="BZ133" s="154">
        <f t="shared" si="20"/>
        <v>2.236079741766827E-2</v>
      </c>
      <c r="CA133" s="154">
        <f t="shared" si="20"/>
        <v>2.5553608506488506E-2</v>
      </c>
      <c r="CB133" s="154">
        <f t="shared" si="20"/>
        <v>2.8852773163659924E-2</v>
      </c>
      <c r="CC133" s="154">
        <f t="shared" si="20"/>
        <v>2.6721736007426972E-2</v>
      </c>
      <c r="CD133" s="154">
        <f t="shared" si="20"/>
        <v>2.7888857042733559E-2</v>
      </c>
      <c r="CE133" s="154">
        <f t="shared" si="20"/>
        <v>3.0712791658528305E-2</v>
      </c>
      <c r="CF133" s="154">
        <f t="shared" si="20"/>
        <v>3.6102237605452094E-2</v>
      </c>
      <c r="CG133" s="154">
        <f t="shared" si="20"/>
        <v>3.202868953724141E-2</v>
      </c>
      <c r="CH133" s="154">
        <f t="shared" si="20"/>
        <v>3.0548540880032751E-2</v>
      </c>
      <c r="CI133" s="154">
        <f t="shared" ref="CI133:CT133" si="21">CI72*12/CI$73</f>
        <v>3.0048125581151375E-2</v>
      </c>
      <c r="CJ133" s="154">
        <f t="shared" si="21"/>
        <v>3.508871709272933E-2</v>
      </c>
      <c r="CK133" s="154">
        <f t="shared" si="21"/>
        <v>4.7197494404339568E-2</v>
      </c>
      <c r="CL133" s="154">
        <f t="shared" si="21"/>
        <v>5.29832313417773E-2</v>
      </c>
      <c r="CM133" s="154">
        <f t="shared" si="21"/>
        <v>5.8355834261482144E-2</v>
      </c>
      <c r="CN133" s="154">
        <f t="shared" si="21"/>
        <v>4.5984982770361942E-2</v>
      </c>
      <c r="CO133" s="154">
        <f t="shared" si="21"/>
        <v>3.8082219065198764E-2</v>
      </c>
      <c r="CP133" s="154">
        <f t="shared" si="21"/>
        <v>6.3511924803135195E-2</v>
      </c>
      <c r="CQ133" s="154">
        <f t="shared" si="21"/>
        <v>5.2459350456560264E-2</v>
      </c>
      <c r="CR133" s="154">
        <f t="shared" si="21"/>
        <v>5.0719977382979939E-2</v>
      </c>
      <c r="CS133" s="154">
        <f t="shared" si="21"/>
        <v>5.1588301481493522E-2</v>
      </c>
      <c r="CT133" s="154">
        <f t="shared" si="21"/>
        <v>5.6401099453442384E-2</v>
      </c>
    </row>
    <row r="134" spans="1:98">
      <c r="B134" s="11"/>
    </row>
    <row r="135" spans="1:98">
      <c r="A135" s="22" t="s">
        <v>167</v>
      </c>
    </row>
    <row r="136" spans="1:98">
      <c r="A136" s="65" t="s">
        <v>50</v>
      </c>
    </row>
    <row r="137" spans="1:98">
      <c r="A137" s="65" t="s">
        <v>51</v>
      </c>
    </row>
    <row r="138" spans="1:98">
      <c r="A138" s="64" t="s">
        <v>182</v>
      </c>
    </row>
    <row r="139" spans="1:98">
      <c r="B139" s="11"/>
    </row>
    <row r="140" spans="1:98">
      <c r="B140" s="1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EA99-A19C-44DC-A455-CAC5BF2FF542}">
  <sheetPr>
    <pageSetUpPr fitToPage="1"/>
  </sheetPr>
  <dimension ref="A2:BU95"/>
  <sheetViews>
    <sheetView showGridLines="0" topLeftCell="A72" zoomScale="80" zoomScaleNormal="80" workbookViewId="0">
      <selection activeCell="J86" sqref="J86"/>
    </sheetView>
  </sheetViews>
  <sheetFormatPr defaultRowHeight="15"/>
  <cols>
    <col min="1" max="1" width="37.5703125" customWidth="1"/>
    <col min="2" max="2" width="24.5703125" bestFit="1" customWidth="1"/>
    <col min="3" max="10" width="8.7109375" customWidth="1"/>
    <col min="11" max="11" width="10" bestFit="1" customWidth="1"/>
    <col min="12" max="14" width="8.7109375" customWidth="1"/>
    <col min="15" max="15" width="9.42578125" bestFit="1" customWidth="1"/>
    <col min="16" max="22" width="8.7109375" customWidth="1"/>
    <col min="23" max="23" width="9.42578125" bestFit="1" customWidth="1"/>
    <col min="24" max="25" width="8.7109375" customWidth="1"/>
    <col min="26" max="28" width="8.5703125" customWidth="1"/>
    <col min="29" max="31" width="9.42578125" bestFit="1" customWidth="1"/>
    <col min="32" max="32" width="9.85546875" customWidth="1"/>
    <col min="33" max="39" width="8.85546875" customWidth="1"/>
    <col min="40" max="40" width="9" customWidth="1"/>
    <col min="41" max="41" width="8.140625" customWidth="1"/>
    <col min="42" max="42" width="9.5703125" customWidth="1"/>
    <col min="43" max="43" width="10" customWidth="1"/>
    <col min="44" max="44" width="13" customWidth="1"/>
    <col min="45" max="54" width="17.28515625" bestFit="1" customWidth="1"/>
    <col min="55" max="61" width="15.28515625" bestFit="1" customWidth="1"/>
    <col min="62" max="68" width="16.28515625" bestFit="1" customWidth="1"/>
  </cols>
  <sheetData>
    <row r="2" spans="1:56" ht="18">
      <c r="A2" s="7" t="s">
        <v>63</v>
      </c>
      <c r="B2" s="1"/>
      <c r="C2" s="1"/>
      <c r="D2" s="1" t="s">
        <v>17</v>
      </c>
      <c r="E2" s="1"/>
      <c r="BC2" s="7"/>
    </row>
    <row r="3" spans="1:56">
      <c r="A3" s="3"/>
      <c r="C3" s="21">
        <v>1</v>
      </c>
      <c r="D3" s="21">
        <v>2</v>
      </c>
      <c r="E3" s="21">
        <v>3</v>
      </c>
      <c r="F3" s="21">
        <v>4</v>
      </c>
      <c r="G3" s="21">
        <v>5</v>
      </c>
      <c r="H3" s="21">
        <v>6</v>
      </c>
      <c r="I3" s="21">
        <v>7</v>
      </c>
      <c r="J3" s="21">
        <v>8</v>
      </c>
      <c r="K3" s="21">
        <v>9</v>
      </c>
      <c r="L3" s="21">
        <v>10</v>
      </c>
      <c r="M3" s="21">
        <v>11</v>
      </c>
      <c r="N3" s="21">
        <v>12</v>
      </c>
      <c r="O3" s="21">
        <v>13</v>
      </c>
      <c r="P3" s="21">
        <v>14</v>
      </c>
      <c r="Q3" s="21">
        <v>15</v>
      </c>
      <c r="R3" s="21">
        <v>16</v>
      </c>
      <c r="S3" s="21">
        <v>17</v>
      </c>
      <c r="T3" s="21">
        <v>18</v>
      </c>
      <c r="U3" s="21">
        <v>19</v>
      </c>
      <c r="V3" s="21">
        <v>20</v>
      </c>
      <c r="W3" s="21">
        <v>21</v>
      </c>
      <c r="X3" s="21">
        <v>22</v>
      </c>
      <c r="Y3" s="21">
        <v>23</v>
      </c>
      <c r="Z3" s="21">
        <v>24</v>
      </c>
      <c r="AA3" s="21">
        <v>25</v>
      </c>
      <c r="AB3" s="21">
        <v>26</v>
      </c>
      <c r="AC3" s="21">
        <v>27</v>
      </c>
      <c r="AD3" s="21">
        <v>28</v>
      </c>
      <c r="AE3" s="21">
        <v>29</v>
      </c>
      <c r="AF3" s="21">
        <v>30</v>
      </c>
      <c r="AG3" s="21">
        <v>31</v>
      </c>
      <c r="AH3" s="21">
        <v>32</v>
      </c>
      <c r="AI3" s="21">
        <v>33</v>
      </c>
      <c r="AJ3" s="21">
        <v>34</v>
      </c>
      <c r="AK3" s="21">
        <v>35</v>
      </c>
      <c r="AL3" s="21">
        <v>36</v>
      </c>
      <c r="AM3" s="21">
        <v>37</v>
      </c>
      <c r="AN3" s="21">
        <v>38</v>
      </c>
      <c r="AO3" s="21">
        <v>39</v>
      </c>
      <c r="AP3" s="21">
        <v>40</v>
      </c>
      <c r="AQ3" s="21">
        <v>41</v>
      </c>
      <c r="AR3" s="21">
        <v>42</v>
      </c>
      <c r="AS3" s="21">
        <v>43</v>
      </c>
      <c r="AT3" s="21">
        <v>44</v>
      </c>
    </row>
    <row r="4" spans="1:56" s="5" customFormat="1">
      <c r="A4" t="s">
        <v>35</v>
      </c>
      <c r="B4" t="s">
        <v>4</v>
      </c>
      <c r="C4" s="102">
        <v>4.07712709016105E-2</v>
      </c>
      <c r="D4" s="102">
        <v>3.7201071239411999E-2</v>
      </c>
      <c r="E4" s="102">
        <v>3.3137013401177702E-2</v>
      </c>
      <c r="F4" s="102">
        <v>3.3232508432509099E-2</v>
      </c>
      <c r="G4" s="102">
        <v>4.2744449037270801E-2</v>
      </c>
      <c r="H4" s="102">
        <v>5.0489338835606898E-2</v>
      </c>
      <c r="I4" s="102">
        <v>5.5886087123344599E-2</v>
      </c>
      <c r="J4" s="102">
        <v>6.0304305810588703E-2</v>
      </c>
      <c r="K4" s="102">
        <v>6.9214080196272398E-2</v>
      </c>
      <c r="L4" s="102">
        <v>8.0147950100169105E-2</v>
      </c>
      <c r="M4" s="102">
        <v>8.1787743076390806E-2</v>
      </c>
      <c r="N4" s="102">
        <v>8.7161786767152596E-2</v>
      </c>
      <c r="O4" s="102">
        <v>9.8133884683642897E-2</v>
      </c>
      <c r="P4" s="102">
        <v>0.115663198320913</v>
      </c>
      <c r="Q4" s="102">
        <v>0.10740265997586999</v>
      </c>
      <c r="R4" s="102">
        <v>0.109176195276076</v>
      </c>
      <c r="S4" s="102">
        <v>0.118005876090982</v>
      </c>
      <c r="T4" s="102">
        <v>0.13605015878076299</v>
      </c>
      <c r="U4" s="102">
        <v>0.103792939132796</v>
      </c>
      <c r="V4" s="102">
        <v>8.4056041960961905E-2</v>
      </c>
      <c r="W4" s="102">
        <v>8.9451335025214906E-2</v>
      </c>
      <c r="X4" s="102">
        <v>0.102360587405885</v>
      </c>
      <c r="Y4" s="102">
        <v>0.113169602008037</v>
      </c>
      <c r="Z4" s="102">
        <v>0.108842618679553</v>
      </c>
      <c r="AA4" s="102">
        <v>0.11133923931616201</v>
      </c>
      <c r="AB4" s="102">
        <v>0.127609815246952</v>
      </c>
      <c r="AC4" s="102">
        <v>0.127727038478544</v>
      </c>
      <c r="AD4" s="102">
        <v>0.10061594078779</v>
      </c>
      <c r="AE4" s="102"/>
      <c r="AF4" s="102"/>
      <c r="AG4" s="102"/>
      <c r="AH4" s="102"/>
      <c r="AI4" s="102"/>
      <c r="AJ4" s="102"/>
      <c r="AK4" s="102"/>
      <c r="AL4" s="102"/>
      <c r="AM4" s="102"/>
      <c r="AN4" s="102"/>
      <c r="AO4" s="102"/>
      <c r="AP4" s="102"/>
      <c r="AQ4" s="102"/>
      <c r="AR4" s="102"/>
      <c r="AS4"/>
      <c r="AT4"/>
      <c r="AU4"/>
      <c r="AV4"/>
      <c r="AW4"/>
      <c r="AX4"/>
      <c r="AY4"/>
      <c r="AZ4"/>
      <c r="BA4"/>
      <c r="BB4"/>
      <c r="BC4"/>
      <c r="BD4"/>
    </row>
    <row r="5" spans="1:56">
      <c r="A5" t="s">
        <v>35</v>
      </c>
      <c r="B5" t="s">
        <v>5</v>
      </c>
      <c r="C5" s="102">
        <v>2.39436738416028E-2</v>
      </c>
      <c r="D5" s="102">
        <v>2.1727951361475199E-2</v>
      </c>
      <c r="E5" s="102">
        <v>2.2103358535422599E-2</v>
      </c>
      <c r="F5" s="102">
        <v>2.4751209531714301E-2</v>
      </c>
      <c r="G5" s="102">
        <v>3.3782710717968199E-2</v>
      </c>
      <c r="H5" s="102">
        <v>4.2167870964742601E-2</v>
      </c>
      <c r="I5" s="102">
        <v>4.8177323351736898E-2</v>
      </c>
      <c r="J5" s="102">
        <v>5.5763088925643502E-2</v>
      </c>
      <c r="K5" s="102">
        <v>6.1311982659594602E-2</v>
      </c>
      <c r="L5" s="102">
        <v>7.5255548158773999E-2</v>
      </c>
      <c r="M5" s="102">
        <v>7.9424447420913799E-2</v>
      </c>
      <c r="N5" s="102">
        <v>8.0402153758341893E-2</v>
      </c>
      <c r="O5" s="102">
        <v>9.1014856692572393E-2</v>
      </c>
      <c r="P5" s="102">
        <v>0.107912209104761</v>
      </c>
      <c r="Q5" s="102">
        <v>0.10320229408791599</v>
      </c>
      <c r="R5" s="102">
        <v>0.10581012356194799</v>
      </c>
      <c r="S5" s="102">
        <v>0.11063803325106999</v>
      </c>
      <c r="T5" s="102">
        <v>0.12596084341943201</v>
      </c>
      <c r="U5" s="102">
        <v>9.8335469578438306E-2</v>
      </c>
      <c r="V5" s="102">
        <v>7.5976188681187398E-2</v>
      </c>
      <c r="W5" s="102">
        <v>8.8786953513644504E-2</v>
      </c>
      <c r="X5" s="102">
        <v>0.104838734295689</v>
      </c>
      <c r="Y5" s="102">
        <v>0.11208633876799599</v>
      </c>
      <c r="Z5" s="102">
        <v>0.110911006935475</v>
      </c>
      <c r="AA5" s="102">
        <v>0.115280449628098</v>
      </c>
      <c r="AB5" s="102">
        <v>0.13831091732349901</v>
      </c>
      <c r="AC5" s="102">
        <v>0.14418375235043601</v>
      </c>
      <c r="AD5" s="102">
        <v>0.13428717709406901</v>
      </c>
      <c r="AE5" s="102"/>
      <c r="AF5" s="102"/>
      <c r="AG5" s="102"/>
      <c r="AH5" s="102"/>
      <c r="AI5" s="102"/>
      <c r="AJ5" s="102"/>
      <c r="AK5" s="102"/>
      <c r="AL5" s="102"/>
      <c r="AM5" s="102"/>
      <c r="AN5" s="102"/>
      <c r="AO5" s="102"/>
      <c r="AP5" s="102"/>
      <c r="AQ5" s="102"/>
      <c r="AR5" s="102"/>
    </row>
    <row r="6" spans="1:56" ht="9.9499999999999993" customHeight="1">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row>
    <row r="7" spans="1:56">
      <c r="A7" t="s">
        <v>68</v>
      </c>
      <c r="B7" t="s">
        <v>4</v>
      </c>
      <c r="C7" s="102">
        <v>4.25202402584526E-2</v>
      </c>
      <c r="D7" s="102">
        <v>3.8917290158508401E-2</v>
      </c>
      <c r="E7" s="102">
        <v>3.5973395782763699E-2</v>
      </c>
      <c r="F7" s="102">
        <v>4.2664825741697499E-2</v>
      </c>
      <c r="G7" s="102">
        <v>5.2892768683527498E-2</v>
      </c>
      <c r="H7" s="102">
        <v>6.2362978076574899E-2</v>
      </c>
      <c r="I7" s="102">
        <v>6.3461369260108397E-2</v>
      </c>
      <c r="J7" s="102">
        <v>7.4185227556953601E-2</v>
      </c>
      <c r="K7" s="102">
        <v>8.4304940931592506E-2</v>
      </c>
      <c r="L7" s="102">
        <v>0.103346402109495</v>
      </c>
      <c r="M7" s="102">
        <v>9.6863195067589697E-2</v>
      </c>
      <c r="N7" s="102">
        <v>9.6384853402879805E-2</v>
      </c>
      <c r="O7" s="102">
        <v>0.10813535220760701</v>
      </c>
      <c r="P7" s="102">
        <v>0.132544683268675</v>
      </c>
      <c r="Q7" s="102">
        <v>0.100877802858423</v>
      </c>
      <c r="R7" s="102">
        <v>9.11521051184737E-2</v>
      </c>
      <c r="S7" s="102">
        <v>9.5734800059495501E-2</v>
      </c>
      <c r="T7" s="102">
        <v>0.120589384522323</v>
      </c>
      <c r="U7" s="102">
        <v>0.126715321640231</v>
      </c>
      <c r="V7" s="102">
        <v>0.11954205770288499</v>
      </c>
      <c r="W7" s="102">
        <v>0.126848721322117</v>
      </c>
      <c r="X7" s="102">
        <v>0.140329337619473</v>
      </c>
      <c r="Y7" s="102">
        <v>0.14496265873726899</v>
      </c>
      <c r="Z7" s="102">
        <v>0.10977452606299599</v>
      </c>
      <c r="AA7" s="102"/>
      <c r="AB7" s="102"/>
      <c r="AC7" s="102"/>
      <c r="AD7" s="102"/>
      <c r="AE7" s="102"/>
      <c r="AF7" s="102"/>
      <c r="AG7" s="102"/>
      <c r="AH7" s="102"/>
      <c r="AI7" s="102"/>
      <c r="AJ7" s="102"/>
      <c r="AK7" s="102"/>
      <c r="AL7" s="102"/>
      <c r="AM7" s="102"/>
      <c r="AN7" s="102"/>
      <c r="AO7" s="102"/>
      <c r="AP7" s="102"/>
      <c r="AQ7" s="102"/>
      <c r="AR7" s="102"/>
    </row>
    <row r="8" spans="1:56">
      <c r="A8" t="s">
        <v>68</v>
      </c>
      <c r="B8" t="s">
        <v>5</v>
      </c>
      <c r="C8" s="102">
        <v>2.2429803225478901E-2</v>
      </c>
      <c r="D8" s="102">
        <v>2.1873064537614301E-2</v>
      </c>
      <c r="E8" s="102">
        <v>2.3435427150141099E-2</v>
      </c>
      <c r="F8" s="102">
        <v>3.1728667227167599E-2</v>
      </c>
      <c r="G8" s="102">
        <v>4.4919249796680501E-2</v>
      </c>
      <c r="H8" s="102">
        <v>5.1480520530664903E-2</v>
      </c>
      <c r="I8" s="102">
        <v>5.5703932383029002E-2</v>
      </c>
      <c r="J8" s="102">
        <v>6.4215147478179496E-2</v>
      </c>
      <c r="K8" s="102">
        <v>7.4262664091508904E-2</v>
      </c>
      <c r="L8" s="102">
        <v>9.5045363984163994E-2</v>
      </c>
      <c r="M8" s="102">
        <v>8.9960963350455794E-2</v>
      </c>
      <c r="N8" s="102">
        <v>8.9124325842681706E-2</v>
      </c>
      <c r="O8" s="102">
        <v>0.10172753513813</v>
      </c>
      <c r="P8" s="102">
        <v>0.124534723016789</v>
      </c>
      <c r="Q8" s="102">
        <v>9.6736139378265598E-2</v>
      </c>
      <c r="R8" s="102">
        <v>7.9840210793339E-2</v>
      </c>
      <c r="S8" s="102">
        <v>9.2385185662712699E-2</v>
      </c>
      <c r="T8" s="102">
        <v>0.112695446538619</v>
      </c>
      <c r="U8" s="102">
        <v>0.119883586131667</v>
      </c>
      <c r="V8" s="102">
        <v>0.119130705835958</v>
      </c>
      <c r="W8" s="102">
        <v>0.13016375410602599</v>
      </c>
      <c r="X8" s="102">
        <v>0.14465161187446199</v>
      </c>
      <c r="Y8" s="102">
        <v>0.16215202597381001</v>
      </c>
      <c r="Z8" s="102">
        <v>0.13863562168434401</v>
      </c>
      <c r="AA8" s="102"/>
      <c r="AB8" s="102"/>
      <c r="AC8" s="102"/>
      <c r="AD8" s="102"/>
      <c r="AE8" s="102"/>
      <c r="AF8" s="102"/>
      <c r="AG8" s="102"/>
      <c r="AH8" s="102"/>
      <c r="AI8" s="102"/>
      <c r="AJ8" s="102"/>
      <c r="AK8" s="102"/>
      <c r="AL8" s="102"/>
      <c r="AM8" s="102"/>
      <c r="AN8" s="102"/>
      <c r="AO8" s="102"/>
      <c r="AP8" s="102"/>
      <c r="AQ8" s="102"/>
      <c r="AR8" s="102"/>
    </row>
    <row r="9" spans="1:56">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row>
    <row r="10" spans="1:56">
      <c r="A10" t="s">
        <v>115</v>
      </c>
      <c r="B10" t="s">
        <v>4</v>
      </c>
      <c r="C10" s="102">
        <v>4.7382311813012598E-2</v>
      </c>
      <c r="D10" s="102">
        <v>4.2163145850834499E-2</v>
      </c>
      <c r="E10" s="102">
        <v>4.1115359538093199E-2</v>
      </c>
      <c r="F10" s="102">
        <v>4.9923411317481001E-2</v>
      </c>
      <c r="G10" s="102">
        <v>6.2999174246329601E-2</v>
      </c>
      <c r="H10" s="102">
        <v>7.8408362582891494E-2</v>
      </c>
      <c r="I10" s="102">
        <v>7.9593469881888201E-2</v>
      </c>
      <c r="J10" s="102">
        <v>8.4224249340586602E-2</v>
      </c>
      <c r="K10" s="102">
        <v>9.28047607617902E-2</v>
      </c>
      <c r="L10" s="102">
        <v>0.115946443084939</v>
      </c>
      <c r="M10" s="102">
        <v>9.1402427424016205E-2</v>
      </c>
      <c r="N10" s="102">
        <v>9.0123424951302905E-2</v>
      </c>
      <c r="O10" s="102">
        <v>9.7430676436092198E-2</v>
      </c>
      <c r="P10" s="102">
        <v>0.122907044253937</v>
      </c>
      <c r="Q10" s="102">
        <v>0.123128091368417</v>
      </c>
      <c r="R10" s="102">
        <v>0.131777348954664</v>
      </c>
      <c r="S10" s="102">
        <v>0.14465852928926601</v>
      </c>
      <c r="T10" s="102">
        <v>0.16672889415471501</v>
      </c>
      <c r="U10" s="102">
        <v>0.16020642620805101</v>
      </c>
      <c r="V10" s="102">
        <v>0.12342934817630299</v>
      </c>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row>
    <row r="11" spans="1:56">
      <c r="A11" t="s">
        <v>115</v>
      </c>
      <c r="B11" t="s">
        <v>5</v>
      </c>
      <c r="C11" s="102">
        <v>2.6458291627638499E-2</v>
      </c>
      <c r="D11" s="102">
        <v>2.41730385344937E-2</v>
      </c>
      <c r="E11" s="102">
        <v>2.7938959013315601E-2</v>
      </c>
      <c r="F11" s="102">
        <v>3.7384116180860003E-2</v>
      </c>
      <c r="G11" s="102">
        <v>5.0936819665236097E-2</v>
      </c>
      <c r="H11" s="102">
        <v>6.8156630133332799E-2</v>
      </c>
      <c r="I11" s="102">
        <v>7.03194729169343E-2</v>
      </c>
      <c r="J11" s="102">
        <v>7.5308030590147304E-2</v>
      </c>
      <c r="K11" s="102">
        <v>8.2144534626338903E-2</v>
      </c>
      <c r="L11" s="102">
        <v>0.107785205710033</v>
      </c>
      <c r="M11" s="102">
        <v>8.2526681856631603E-2</v>
      </c>
      <c r="N11" s="102">
        <v>8.3455653875101302E-2</v>
      </c>
      <c r="O11" s="102">
        <v>8.7251593479965597E-2</v>
      </c>
      <c r="P11" s="102">
        <v>0.111889772138063</v>
      </c>
      <c r="Q11" s="102">
        <v>0.11765452315198301</v>
      </c>
      <c r="R11" s="102">
        <v>0.12893209928678201</v>
      </c>
      <c r="S11" s="102">
        <v>0.14214352757709101</v>
      </c>
      <c r="T11" s="102">
        <v>0.16288699106969901</v>
      </c>
      <c r="U11" s="102">
        <v>0.16729191654560799</v>
      </c>
      <c r="V11" s="102">
        <v>0.14577787510256199</v>
      </c>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row>
    <row r="12" spans="1:56">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row>
    <row r="13" spans="1:56">
      <c r="A13" t="s">
        <v>129</v>
      </c>
      <c r="B13" t="s">
        <v>4</v>
      </c>
      <c r="C13" s="102">
        <v>4.9371056816789501E-2</v>
      </c>
      <c r="D13" s="102">
        <v>4.6046234323071498E-2</v>
      </c>
      <c r="E13" s="102">
        <v>4.5797650501741699E-2</v>
      </c>
      <c r="F13" s="102">
        <v>5.6400457544158497E-2</v>
      </c>
      <c r="G13" s="102">
        <v>7.1769986288708995E-2</v>
      </c>
      <c r="H13" s="102">
        <v>9.1610027686560694E-2</v>
      </c>
      <c r="I13" s="102">
        <v>7.9792063378672201E-2</v>
      </c>
      <c r="J13" s="102">
        <v>8.66107715039761E-2</v>
      </c>
      <c r="K13" s="102">
        <v>9.4138155284989603E-2</v>
      </c>
      <c r="L13" s="102">
        <v>0.11680649877214</v>
      </c>
      <c r="M13" s="102">
        <v>0.116080073703991</v>
      </c>
      <c r="N13" s="102">
        <v>0.12579360464821299</v>
      </c>
      <c r="O13" s="102">
        <v>0.14006801174970901</v>
      </c>
      <c r="P13" s="102">
        <v>0.15778971890011501</v>
      </c>
      <c r="Q13" s="102">
        <v>0.15622285321690099</v>
      </c>
      <c r="R13" s="102">
        <v>0.12814783217489401</v>
      </c>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row>
    <row r="14" spans="1:56">
      <c r="A14" t="s">
        <v>129</v>
      </c>
      <c r="B14" t="s">
        <v>5</v>
      </c>
      <c r="C14" s="102">
        <v>2.7174465697306398E-2</v>
      </c>
      <c r="D14" s="102">
        <v>2.4468650913455198E-2</v>
      </c>
      <c r="E14" s="102">
        <v>3.0310322017053502E-2</v>
      </c>
      <c r="F14" s="102">
        <v>4.31794757389014E-2</v>
      </c>
      <c r="G14" s="102">
        <v>5.9607064923206103E-2</v>
      </c>
      <c r="H14" s="102">
        <v>7.9486082947555103E-2</v>
      </c>
      <c r="I14" s="102">
        <v>6.5469742721123006E-2</v>
      </c>
      <c r="J14" s="102">
        <v>7.3172865524009395E-2</v>
      </c>
      <c r="K14" s="102">
        <v>7.8763277468516205E-2</v>
      </c>
      <c r="L14" s="102">
        <v>0.10140648952209599</v>
      </c>
      <c r="M14" s="102">
        <v>0.106552058895094</v>
      </c>
      <c r="N14" s="102">
        <v>0.11913436279839</v>
      </c>
      <c r="O14" s="102">
        <v>0.13884133428221401</v>
      </c>
      <c r="P14" s="102">
        <v>0.15624312752546801</v>
      </c>
      <c r="Q14" s="102">
        <v>0.17306609645441501</v>
      </c>
      <c r="R14" s="102">
        <v>0.13898289152090099</v>
      </c>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row>
    <row r="15" spans="1:56">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row>
    <row r="16" spans="1:56">
      <c r="A16" t="s">
        <v>137</v>
      </c>
      <c r="B16" t="s">
        <v>4</v>
      </c>
      <c r="C16" s="102">
        <v>5.4496723438580599E-2</v>
      </c>
      <c r="D16" s="102">
        <v>4.7873872659419801E-2</v>
      </c>
      <c r="E16" s="102">
        <v>4.7513676933712098E-2</v>
      </c>
      <c r="F16" s="102">
        <v>6.0948526175082701E-2</v>
      </c>
      <c r="G16" s="102">
        <v>7.46059343275043E-2</v>
      </c>
      <c r="H16" s="102">
        <v>9.6857565696845296E-2</v>
      </c>
      <c r="I16" s="102">
        <v>0.10128981687493201</v>
      </c>
      <c r="J16" s="102">
        <v>0.11112395143310801</v>
      </c>
      <c r="K16" s="102">
        <v>0.12540369472655299</v>
      </c>
      <c r="L16" s="102">
        <v>0.14671360409192299</v>
      </c>
      <c r="M16" s="102">
        <v>0.13745328464263301</v>
      </c>
      <c r="N16" s="102">
        <v>0.117887500427262</v>
      </c>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row>
    <row r="17" spans="1:73">
      <c r="A17" t="s">
        <v>137</v>
      </c>
      <c r="B17" t="s">
        <v>5</v>
      </c>
      <c r="C17" s="102">
        <v>2.9820313767020701E-2</v>
      </c>
      <c r="D17" s="102">
        <v>2.6211919652571899E-2</v>
      </c>
      <c r="E17" s="102">
        <v>3.08192273300124E-2</v>
      </c>
      <c r="F17" s="102">
        <v>4.3798201250087897E-2</v>
      </c>
      <c r="G17" s="102">
        <v>5.5519206882200703E-2</v>
      </c>
      <c r="H17" s="102">
        <v>8.1018275950625204E-2</v>
      </c>
      <c r="I17" s="102">
        <v>8.4829795508836195E-2</v>
      </c>
      <c r="J17" s="102">
        <v>9.9616027715404107E-2</v>
      </c>
      <c r="K17" s="102">
        <v>0.11571171417939501</v>
      </c>
      <c r="L17" s="102">
        <v>0.14486856961931199</v>
      </c>
      <c r="M17" s="102">
        <v>0.14840456049417899</v>
      </c>
      <c r="N17" s="102">
        <v>0.133716358289409</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row>
    <row r="18" spans="1:73">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row>
    <row r="19" spans="1:73">
      <c r="A19" t="s">
        <v>145</v>
      </c>
      <c r="B19" t="s">
        <v>4</v>
      </c>
      <c r="C19" s="102">
        <v>7.3043737083130195E-2</v>
      </c>
      <c r="D19" s="102">
        <v>6.2593888288570501E-2</v>
      </c>
      <c r="E19" s="102">
        <v>6.2081954813323702E-2</v>
      </c>
      <c r="F19" s="102">
        <v>7.0819405732943E-2</v>
      </c>
      <c r="G19" s="102">
        <v>9.3536926538084306E-2</v>
      </c>
      <c r="H19" s="102">
        <v>0.113402737244904</v>
      </c>
      <c r="I19" s="102">
        <v>0.111104850642172</v>
      </c>
      <c r="J19" s="102">
        <v>0.109383681822388</v>
      </c>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row>
    <row r="20" spans="1:73">
      <c r="A20" t="s">
        <v>145</v>
      </c>
      <c r="B20" t="s">
        <v>5</v>
      </c>
      <c r="C20" s="102">
        <v>3.8892674205303998E-2</v>
      </c>
      <c r="D20" s="102">
        <v>3.3035616308096802E-2</v>
      </c>
      <c r="E20" s="102">
        <v>4.0158035825489401E-2</v>
      </c>
      <c r="F20" s="102">
        <v>5.62391739971594E-2</v>
      </c>
      <c r="G20" s="102">
        <v>7.47594362024111E-2</v>
      </c>
      <c r="H20" s="102">
        <v>0.109635610736471</v>
      </c>
      <c r="I20" s="102">
        <v>0.109738760521428</v>
      </c>
      <c r="J20" s="102">
        <v>0.115070351864524</v>
      </c>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row>
    <row r="21" spans="1:73" s="110" customFormat="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row>
    <row r="22" spans="1:73" s="110" customFormat="1">
      <c r="A22" s="110" t="s">
        <v>159</v>
      </c>
      <c r="B22" s="110" t="s">
        <v>4</v>
      </c>
      <c r="C22" s="102">
        <v>7.0149150064136606E-2</v>
      </c>
      <c r="D22" s="102">
        <v>5.7116481538009599E-2</v>
      </c>
      <c r="E22" s="102">
        <v>5.4181695502065398E-2</v>
      </c>
      <c r="F22" s="102">
        <v>6.1929701242539402E-2</v>
      </c>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row>
    <row r="23" spans="1:73" s="110" customFormat="1">
      <c r="A23" s="110" t="s">
        <v>159</v>
      </c>
      <c r="B23" s="110" t="s">
        <v>5</v>
      </c>
      <c r="C23" s="102">
        <v>3.9776810113571502E-2</v>
      </c>
      <c r="D23" s="102">
        <v>3.2850262459719198E-2</v>
      </c>
      <c r="E23" s="102">
        <v>3.8272969065239998E-2</v>
      </c>
      <c r="F23" s="102">
        <v>5.3305574139605502E-2</v>
      </c>
    </row>
    <row r="24" spans="1:73" s="101" customFormat="1" ht="14.25" customHeight="1">
      <c r="C24" s="102"/>
      <c r="D24" s="102"/>
      <c r="E24" s="102"/>
    </row>
    <row r="25" spans="1:73" ht="18">
      <c r="A25" s="7" t="s">
        <v>64</v>
      </c>
      <c r="C25" s="6"/>
      <c r="D25" s="1" t="s">
        <v>17</v>
      </c>
      <c r="E25" s="6"/>
      <c r="F25" s="6"/>
      <c r="G25" s="6"/>
      <c r="H25" s="6"/>
      <c r="I25" s="6"/>
      <c r="J25" s="6"/>
      <c r="K25" s="6"/>
      <c r="L25" s="6"/>
      <c r="M25" s="6"/>
      <c r="N25" s="6"/>
      <c r="O25" s="6"/>
      <c r="P25" s="6"/>
      <c r="Q25" s="6"/>
      <c r="R25" s="6"/>
      <c r="S25" s="6"/>
      <c r="T25" s="6"/>
      <c r="U25" s="6"/>
      <c r="V25" s="6"/>
      <c r="W25" s="6"/>
      <c r="X25" s="6"/>
      <c r="Y25" s="6"/>
      <c r="Z25" s="75"/>
      <c r="AA25" s="75"/>
      <c r="AB25" s="75"/>
      <c r="AG25" s="66"/>
      <c r="AJ25" s="70"/>
    </row>
    <row r="26" spans="1:73" ht="13.5" customHeight="1">
      <c r="C26" s="21">
        <v>1</v>
      </c>
      <c r="D26" s="21">
        <v>2</v>
      </c>
      <c r="E26" s="21">
        <v>3</v>
      </c>
      <c r="F26" s="21">
        <v>4</v>
      </c>
      <c r="G26" s="21">
        <v>5</v>
      </c>
      <c r="H26" s="21">
        <v>6</v>
      </c>
      <c r="I26" s="21">
        <v>7</v>
      </c>
      <c r="J26" s="21">
        <v>8</v>
      </c>
      <c r="K26" s="21">
        <v>9</v>
      </c>
      <c r="L26" s="21">
        <v>10</v>
      </c>
      <c r="M26" s="21">
        <v>11</v>
      </c>
      <c r="N26" s="21">
        <v>12</v>
      </c>
      <c r="O26" s="21">
        <v>13</v>
      </c>
      <c r="P26" s="21">
        <v>14</v>
      </c>
      <c r="Q26" s="21">
        <v>15</v>
      </c>
      <c r="R26" s="21">
        <v>16</v>
      </c>
      <c r="S26" s="21">
        <v>17</v>
      </c>
      <c r="T26" s="21">
        <v>18</v>
      </c>
      <c r="U26" s="21">
        <v>19</v>
      </c>
      <c r="V26" s="21">
        <v>20</v>
      </c>
      <c r="W26" s="21">
        <v>21</v>
      </c>
      <c r="X26" s="21">
        <v>22</v>
      </c>
      <c r="Y26" s="21">
        <v>23</v>
      </c>
      <c r="Z26" s="21">
        <v>24</v>
      </c>
      <c r="AA26" s="21">
        <v>25</v>
      </c>
      <c r="AB26" s="21">
        <v>26</v>
      </c>
      <c r="AC26" s="21">
        <v>27</v>
      </c>
      <c r="AD26" s="21">
        <v>28</v>
      </c>
      <c r="AE26" s="21">
        <v>29</v>
      </c>
      <c r="AF26" s="21">
        <v>30</v>
      </c>
      <c r="AG26" s="21">
        <v>31</v>
      </c>
      <c r="AH26" s="21">
        <v>32</v>
      </c>
      <c r="AI26" s="21">
        <v>33</v>
      </c>
      <c r="AJ26" s="21">
        <v>34</v>
      </c>
      <c r="AK26" s="21">
        <v>35</v>
      </c>
      <c r="AL26" s="21">
        <v>36</v>
      </c>
      <c r="AM26" s="21">
        <v>37</v>
      </c>
      <c r="AN26" s="21">
        <v>38</v>
      </c>
      <c r="AO26" s="21">
        <v>39</v>
      </c>
      <c r="AP26" s="21">
        <v>40</v>
      </c>
      <c r="AQ26" s="21">
        <v>41</v>
      </c>
      <c r="AR26" s="21">
        <v>42</v>
      </c>
      <c r="AS26" s="21">
        <v>43</v>
      </c>
      <c r="AT26" s="21">
        <v>44</v>
      </c>
    </row>
    <row r="27" spans="1:73">
      <c r="A27" t="s">
        <v>37</v>
      </c>
      <c r="B27" t="s">
        <v>4</v>
      </c>
      <c r="C27" s="102">
        <v>7.3754957569327997E-2</v>
      </c>
      <c r="D27" s="102">
        <v>6.8573639982758297E-2</v>
      </c>
      <c r="E27" s="102">
        <v>5.9387938937097699E-2</v>
      </c>
      <c r="F27" s="102">
        <v>5.3901752171901199E-2</v>
      </c>
      <c r="G27" s="102">
        <v>6.6323668314879097E-2</v>
      </c>
      <c r="H27" s="102">
        <v>6.8457207456461805E-2</v>
      </c>
      <c r="I27" s="102">
        <v>7.6265638357674706E-2</v>
      </c>
      <c r="J27" s="102">
        <v>8.1878292338070799E-2</v>
      </c>
      <c r="K27" s="102">
        <v>9.5034664827131105E-2</v>
      </c>
      <c r="L27" s="102">
        <v>9.8750009881100595E-2</v>
      </c>
      <c r="M27" s="102">
        <v>0.107680664941495</v>
      </c>
      <c r="N27" s="102">
        <v>0.11379702073459699</v>
      </c>
      <c r="O27" s="102">
        <v>0.13621082782541599</v>
      </c>
      <c r="P27" s="102">
        <v>0.146046603897831</v>
      </c>
      <c r="Q27" s="102">
        <v>0.14285719237436001</v>
      </c>
      <c r="R27" s="102">
        <v>0.14939835325730499</v>
      </c>
      <c r="S27" s="102">
        <v>0.15951588041762901</v>
      </c>
      <c r="T27" s="102">
        <v>0.17928742450528501</v>
      </c>
      <c r="U27" s="102">
        <v>0.14332149560322399</v>
      </c>
      <c r="V27" s="102">
        <v>0.140979021598759</v>
      </c>
      <c r="W27" s="102">
        <v>0.13909885042332501</v>
      </c>
      <c r="X27" s="102">
        <v>0.15417390124755101</v>
      </c>
      <c r="Y27" s="102">
        <v>0.15802821903035699</v>
      </c>
      <c r="Z27" s="102">
        <v>0.15249109222513299</v>
      </c>
      <c r="AA27" s="102">
        <v>0.15463237556034501</v>
      </c>
      <c r="AB27" s="102">
        <v>0.15900295180692001</v>
      </c>
      <c r="AC27" s="102">
        <v>0.17122142947501101</v>
      </c>
      <c r="AD27" s="102">
        <v>0.13447362411835401</v>
      </c>
      <c r="AE27" s="102"/>
      <c r="AF27" s="102"/>
      <c r="AG27" s="102"/>
      <c r="AH27" s="102"/>
      <c r="AI27" s="102"/>
      <c r="AJ27" s="102"/>
      <c r="AK27" s="102"/>
      <c r="AL27" s="102"/>
      <c r="AM27" s="102"/>
      <c r="AN27" s="102"/>
      <c r="AO27" s="102"/>
      <c r="AP27" s="102"/>
      <c r="AQ27" s="102"/>
      <c r="AR27" s="102"/>
      <c r="BP27" s="5"/>
      <c r="BQ27" s="5"/>
      <c r="BR27" s="5"/>
      <c r="BS27" s="5"/>
      <c r="BT27" s="5"/>
      <c r="BU27" s="5"/>
    </row>
    <row r="28" spans="1:73" s="5" customFormat="1">
      <c r="A28" t="s">
        <v>37</v>
      </c>
      <c r="B28" t="s">
        <v>5</v>
      </c>
      <c r="C28" s="102">
        <v>7.3785549420214605E-2</v>
      </c>
      <c r="D28" s="102">
        <v>7.0330649567890494E-2</v>
      </c>
      <c r="E28" s="102">
        <v>6.1429476492675397E-2</v>
      </c>
      <c r="F28" s="102">
        <v>5.5513922493413498E-2</v>
      </c>
      <c r="G28" s="102">
        <v>6.90859274172545E-2</v>
      </c>
      <c r="H28" s="102">
        <v>7.1328003035058707E-2</v>
      </c>
      <c r="I28" s="102">
        <v>8.0082128751574402E-2</v>
      </c>
      <c r="J28" s="102">
        <v>8.5963436553580602E-2</v>
      </c>
      <c r="K28" s="102">
        <v>9.9191251593777799E-2</v>
      </c>
      <c r="L28" s="102">
        <v>0.103078612169547</v>
      </c>
      <c r="M28" s="102">
        <v>0.113033262112276</v>
      </c>
      <c r="N28" s="102">
        <v>0.118567707499682</v>
      </c>
      <c r="O28" s="102">
        <v>0.14165206982415701</v>
      </c>
      <c r="P28" s="102">
        <v>0.15132246772097199</v>
      </c>
      <c r="Q28" s="102">
        <v>0.15070551014929801</v>
      </c>
      <c r="R28" s="102">
        <v>0.157323735190325</v>
      </c>
      <c r="S28" s="102">
        <v>0.165664965083022</v>
      </c>
      <c r="T28" s="102">
        <v>0.185064031459823</v>
      </c>
      <c r="U28" s="102">
        <v>0.15076802028025699</v>
      </c>
      <c r="V28" s="102">
        <v>0.14599967097566899</v>
      </c>
      <c r="W28" s="102">
        <v>0.145702253861166</v>
      </c>
      <c r="X28" s="102">
        <v>0.16350208833490701</v>
      </c>
      <c r="Y28" s="102">
        <v>0.16542730600250199</v>
      </c>
      <c r="Z28" s="102">
        <v>0.16033565013862899</v>
      </c>
      <c r="AA28" s="102">
        <v>0.16465279079388601</v>
      </c>
      <c r="AB28" s="102">
        <v>0.16992268361018201</v>
      </c>
      <c r="AC28" s="102">
        <v>0.18571174197215601</v>
      </c>
      <c r="AD28" s="102">
        <v>0.14796962466754299</v>
      </c>
      <c r="AE28" s="102"/>
      <c r="AF28" s="102"/>
      <c r="AG28" s="102"/>
      <c r="AH28" s="102"/>
      <c r="AI28" s="102"/>
      <c r="AJ28" s="102"/>
      <c r="AK28" s="102"/>
      <c r="AL28" s="102"/>
      <c r="AM28" s="102"/>
      <c r="AN28" s="102"/>
      <c r="AO28" s="102"/>
      <c r="AP28" s="102"/>
      <c r="AQ28" s="102"/>
      <c r="AR28" s="102"/>
      <c r="AS28"/>
      <c r="AT28"/>
      <c r="AU28"/>
      <c r="AV28"/>
      <c r="AW28"/>
      <c r="AX28"/>
      <c r="AY28"/>
      <c r="AZ28"/>
      <c r="BA28"/>
      <c r="BB28"/>
      <c r="BC28"/>
      <c r="BD28"/>
      <c r="BE28"/>
      <c r="BF28"/>
      <c r="BG28"/>
      <c r="BH28"/>
      <c r="BI28"/>
      <c r="BJ28"/>
      <c r="BK28"/>
      <c r="BL28"/>
      <c r="BM28"/>
      <c r="BN28"/>
      <c r="BO28"/>
    </row>
    <row r="29" spans="1:73" s="5" customFormat="1" ht="9.9499999999999993" customHeight="1">
      <c r="A29"/>
      <c r="B29"/>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c r="AT29"/>
      <c r="AU29"/>
      <c r="AV29"/>
      <c r="AW29"/>
      <c r="AX29"/>
      <c r="AY29"/>
      <c r="AZ29"/>
      <c r="BA29"/>
      <c r="BB29"/>
      <c r="BC29"/>
      <c r="BD29"/>
      <c r="BE29"/>
      <c r="BF29"/>
      <c r="BG29"/>
      <c r="BH29"/>
      <c r="BI29"/>
      <c r="BJ29"/>
      <c r="BK29"/>
      <c r="BL29"/>
      <c r="BM29"/>
      <c r="BN29"/>
    </row>
    <row r="30" spans="1:73" s="5" customFormat="1">
      <c r="A30" t="s">
        <v>38</v>
      </c>
      <c r="B30" t="s">
        <v>4</v>
      </c>
      <c r="C30" s="102">
        <v>3.83416659190935E-2</v>
      </c>
      <c r="D30" s="102">
        <v>3.41854442378621E-2</v>
      </c>
      <c r="E30" s="102">
        <v>2.85382993867291E-2</v>
      </c>
      <c r="F30" s="102">
        <v>3.0306508380525201E-2</v>
      </c>
      <c r="G30" s="102">
        <v>4.1115089414708303E-2</v>
      </c>
      <c r="H30" s="102">
        <v>5.4504079583239197E-2</v>
      </c>
      <c r="I30" s="102">
        <v>6.0797715762752599E-2</v>
      </c>
      <c r="J30" s="102">
        <v>6.1858055414612201E-2</v>
      </c>
      <c r="K30" s="102">
        <v>7.4372140596353206E-2</v>
      </c>
      <c r="L30" s="102">
        <v>8.7238379668997196E-2</v>
      </c>
      <c r="M30" s="102">
        <v>8.5203753354449102E-2</v>
      </c>
      <c r="N30" s="102">
        <v>9.4309419709242906E-2</v>
      </c>
      <c r="O30" s="102">
        <v>0.101100788090706</v>
      </c>
      <c r="P30" s="102">
        <v>0.12523921713553701</v>
      </c>
      <c r="Q30" s="102">
        <v>0.113975715709494</v>
      </c>
      <c r="R30" s="102">
        <v>0.115026017460645</v>
      </c>
      <c r="S30" s="102">
        <v>0.12893474869701099</v>
      </c>
      <c r="T30" s="102">
        <v>0.14988214605706099</v>
      </c>
      <c r="U30" s="102">
        <v>0.115148461338557</v>
      </c>
      <c r="V30" s="102">
        <v>9.29420297515791E-2</v>
      </c>
      <c r="W30" s="102">
        <v>0.100975663619813</v>
      </c>
      <c r="X30" s="102">
        <v>0.107845254360073</v>
      </c>
      <c r="Y30" s="102">
        <v>0.125920373216102</v>
      </c>
      <c r="Z30" s="102">
        <v>0.120591159064877</v>
      </c>
      <c r="AA30" s="102">
        <v>0.123147437831062</v>
      </c>
      <c r="AB30" s="102">
        <v>0.14399294825977399</v>
      </c>
      <c r="AC30" s="102">
        <v>0.145245636204586</v>
      </c>
      <c r="AD30" s="102">
        <v>9.8243016771030894E-2</v>
      </c>
      <c r="AE30" s="102"/>
      <c r="AF30" s="102"/>
      <c r="AG30" s="102"/>
      <c r="AH30" s="102"/>
      <c r="AI30" s="102"/>
      <c r="AJ30" s="102"/>
      <c r="AK30" s="102"/>
      <c r="AL30" s="102"/>
      <c r="AM30" s="102"/>
      <c r="AN30" s="102"/>
      <c r="AO30" s="102"/>
      <c r="AP30" s="102"/>
      <c r="AQ30" s="102"/>
      <c r="AR30" s="102"/>
      <c r="AS30"/>
      <c r="AT30"/>
      <c r="AU30"/>
      <c r="AV30"/>
      <c r="AW30"/>
      <c r="AX30"/>
      <c r="AY30"/>
      <c r="AZ30"/>
      <c r="BA30"/>
      <c r="BB30"/>
      <c r="BC30"/>
      <c r="BD30"/>
      <c r="BE30"/>
      <c r="BF30"/>
      <c r="BG30"/>
      <c r="BH30"/>
      <c r="BI30"/>
      <c r="BJ30"/>
      <c r="BK30"/>
      <c r="BL30"/>
      <c r="BM30"/>
      <c r="BN30"/>
    </row>
    <row r="31" spans="1:73" s="5" customFormat="1">
      <c r="A31" t="s">
        <v>38</v>
      </c>
      <c r="B31" t="s">
        <v>5</v>
      </c>
      <c r="C31" s="102">
        <v>3.83416659190935E-2</v>
      </c>
      <c r="D31" s="102">
        <v>3.4997478067625098E-2</v>
      </c>
      <c r="E31" s="102">
        <v>2.9456983506191501E-2</v>
      </c>
      <c r="F31" s="102">
        <v>3.1436119417384598E-2</v>
      </c>
      <c r="G31" s="102">
        <v>4.2944568430661197E-2</v>
      </c>
      <c r="H31" s="102">
        <v>5.8174245019173502E-2</v>
      </c>
      <c r="I31" s="102">
        <v>6.4813071563415398E-2</v>
      </c>
      <c r="J31" s="102">
        <v>6.5598053150110594E-2</v>
      </c>
      <c r="K31" s="102">
        <v>7.9479458008175005E-2</v>
      </c>
      <c r="L31" s="102">
        <v>9.32648392447607E-2</v>
      </c>
      <c r="M31" s="102">
        <v>9.0508938510395501E-2</v>
      </c>
      <c r="N31" s="102">
        <v>0.102019364211607</v>
      </c>
      <c r="O31" s="102">
        <v>0.107263876067322</v>
      </c>
      <c r="P31" s="102">
        <v>0.13251035335228101</v>
      </c>
      <c r="Q31" s="102">
        <v>0.123422929262405</v>
      </c>
      <c r="R31" s="102">
        <v>0.12422958713749301</v>
      </c>
      <c r="S31" s="102">
        <v>0.13951651865322001</v>
      </c>
      <c r="T31" s="102">
        <v>0.16132443599749299</v>
      </c>
      <c r="U31" s="102">
        <v>0.12536635049424599</v>
      </c>
      <c r="V31" s="102">
        <v>0.102857832483727</v>
      </c>
      <c r="W31" s="102">
        <v>0.113985452540121</v>
      </c>
      <c r="X31" s="102">
        <v>0.121229849949247</v>
      </c>
      <c r="Y31" s="102">
        <v>0.13843357480878199</v>
      </c>
      <c r="Z31" s="102">
        <v>0.13495063849545899</v>
      </c>
      <c r="AA31" s="102">
        <v>0.14105321378617</v>
      </c>
      <c r="AB31" s="102">
        <v>0.16292868987894199</v>
      </c>
      <c r="AC31" s="102">
        <v>0.16624345940819099</v>
      </c>
      <c r="AD31" s="102">
        <v>0.124330645550753</v>
      </c>
      <c r="AE31" s="102"/>
      <c r="AF31" s="102"/>
      <c r="AG31" s="102"/>
      <c r="AH31" s="102"/>
      <c r="AI31" s="102"/>
      <c r="AJ31" s="102"/>
      <c r="AK31" s="102"/>
      <c r="AL31" s="102"/>
      <c r="AM31" s="102"/>
      <c r="AN31" s="102"/>
      <c r="AO31" s="102"/>
      <c r="AP31" s="102"/>
      <c r="AQ31" s="102"/>
      <c r="AR31" s="102"/>
      <c r="AS31"/>
      <c r="AT31"/>
      <c r="AU31"/>
      <c r="AV31"/>
      <c r="AW31"/>
      <c r="AX31"/>
      <c r="AY31"/>
      <c r="AZ31"/>
      <c r="BA31"/>
      <c r="BB31"/>
      <c r="BC31"/>
      <c r="BD31"/>
      <c r="BE31"/>
      <c r="BF31"/>
      <c r="BG31"/>
      <c r="BH31"/>
      <c r="BI31"/>
      <c r="BJ31"/>
      <c r="BK31"/>
      <c r="BL31"/>
      <c r="BM31"/>
      <c r="BN31"/>
    </row>
    <row r="32" spans="1:73" s="5" customFormat="1" ht="9.9499999999999993" customHeight="1">
      <c r="A32"/>
      <c r="B3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c r="AT32"/>
      <c r="AU32"/>
      <c r="AV32"/>
      <c r="AW32"/>
      <c r="AX32"/>
      <c r="AY32"/>
      <c r="AZ32"/>
      <c r="BA32"/>
      <c r="BB32"/>
      <c r="BC32"/>
      <c r="BD32"/>
      <c r="BE32"/>
      <c r="BF32"/>
      <c r="BG32"/>
      <c r="BH32"/>
      <c r="BI32"/>
      <c r="BJ32"/>
      <c r="BK32"/>
      <c r="BL32"/>
      <c r="BM32"/>
      <c r="BN32"/>
    </row>
    <row r="33" spans="1:66" s="5" customFormat="1">
      <c r="A33" t="s">
        <v>36</v>
      </c>
      <c r="B33" t="s">
        <v>4</v>
      </c>
      <c r="C33" s="102">
        <v>2.3901526445984402E-2</v>
      </c>
      <c r="D33" s="102">
        <v>2.1668187606991698E-2</v>
      </c>
      <c r="E33" s="102">
        <v>2.1953850977782401E-2</v>
      </c>
      <c r="F33" s="102">
        <v>2.42393820920116E-2</v>
      </c>
      <c r="G33" s="102">
        <v>3.1585576398673897E-2</v>
      </c>
      <c r="H33" s="102">
        <v>3.8561600173420897E-2</v>
      </c>
      <c r="I33" s="102">
        <v>4.2378272858959697E-2</v>
      </c>
      <c r="J33" s="102">
        <v>4.8844291712271698E-2</v>
      </c>
      <c r="K33" s="102">
        <v>5.3497825644346797E-2</v>
      </c>
      <c r="L33" s="102">
        <v>6.6808672308259598E-2</v>
      </c>
      <c r="M33" s="102">
        <v>6.7895277452326E-2</v>
      </c>
      <c r="N33" s="102">
        <v>7.0710288273363495E-2</v>
      </c>
      <c r="O33" s="102">
        <v>7.9880180240416404E-2</v>
      </c>
      <c r="P33" s="102">
        <v>9.6708060054076297E-2</v>
      </c>
      <c r="Q33" s="102">
        <v>8.8772707148331007E-2</v>
      </c>
      <c r="R33" s="102">
        <v>8.9538394793627005E-2</v>
      </c>
      <c r="S33" s="102">
        <v>9.5025393989895804E-2</v>
      </c>
      <c r="T33" s="102">
        <v>0.111152046926718</v>
      </c>
      <c r="U33" s="102">
        <v>8.2762567301860004E-2</v>
      </c>
      <c r="V33" s="102">
        <v>5.9061969471326803E-2</v>
      </c>
      <c r="W33" s="102">
        <v>6.6074342138565195E-2</v>
      </c>
      <c r="X33" s="102">
        <v>8.2737313873916696E-2</v>
      </c>
      <c r="Y33" s="102">
        <v>9.1997453677749794E-2</v>
      </c>
      <c r="Z33" s="102">
        <v>8.9190637943567005E-2</v>
      </c>
      <c r="AA33" s="102">
        <v>9.2187519530836495E-2</v>
      </c>
      <c r="AB33" s="102">
        <v>0.109550426082043</v>
      </c>
      <c r="AC33" s="102">
        <v>0.10604443690464201</v>
      </c>
      <c r="AD33" s="102">
        <v>9.3309465573857803E-2</v>
      </c>
      <c r="AE33" s="102"/>
      <c r="AF33" s="102"/>
      <c r="AG33" s="102"/>
      <c r="AH33" s="102"/>
      <c r="AI33" s="102"/>
      <c r="AJ33" s="102"/>
      <c r="AK33" s="102"/>
      <c r="AL33" s="102"/>
      <c r="AM33" s="102"/>
      <c r="AN33" s="102"/>
      <c r="AO33" s="102"/>
      <c r="AP33" s="102"/>
      <c r="AQ33" s="102"/>
      <c r="AR33" s="102"/>
      <c r="AS33"/>
      <c r="AT33"/>
      <c r="AU33"/>
      <c r="AV33"/>
      <c r="AW33"/>
      <c r="AX33"/>
      <c r="AY33"/>
      <c r="AZ33"/>
      <c r="BA33"/>
      <c r="BB33"/>
      <c r="BC33"/>
      <c r="BD33"/>
      <c r="BE33"/>
      <c r="BF33"/>
      <c r="BG33"/>
      <c r="BH33"/>
      <c r="BI33"/>
      <c r="BJ33"/>
      <c r="BK33"/>
      <c r="BL33"/>
      <c r="BM33"/>
      <c r="BN33"/>
    </row>
    <row r="34" spans="1:66" s="5" customFormat="1">
      <c r="A34" t="s">
        <v>36</v>
      </c>
      <c r="B34" t="s">
        <v>5</v>
      </c>
      <c r="C34" s="102">
        <v>2.39436738416028E-2</v>
      </c>
      <c r="D34" s="102">
        <v>2.1727951361475199E-2</v>
      </c>
      <c r="E34" s="102">
        <v>2.2103358535422599E-2</v>
      </c>
      <c r="F34" s="102">
        <v>2.4751209531714301E-2</v>
      </c>
      <c r="G34" s="102">
        <v>3.3782710717968199E-2</v>
      </c>
      <c r="H34" s="102">
        <v>4.2167870964742601E-2</v>
      </c>
      <c r="I34" s="102">
        <v>4.8177323351736898E-2</v>
      </c>
      <c r="J34" s="102">
        <v>5.5763088925643502E-2</v>
      </c>
      <c r="K34" s="102">
        <v>6.1311982659594602E-2</v>
      </c>
      <c r="L34" s="102">
        <v>7.5255548158773999E-2</v>
      </c>
      <c r="M34" s="102">
        <v>7.9424447420913799E-2</v>
      </c>
      <c r="N34" s="102">
        <v>8.0402153758341893E-2</v>
      </c>
      <c r="O34" s="102">
        <v>9.1014856692572393E-2</v>
      </c>
      <c r="P34" s="102">
        <v>0.107912209104761</v>
      </c>
      <c r="Q34" s="102">
        <v>0.10320229408791599</v>
      </c>
      <c r="R34" s="102">
        <v>0.10581012356194799</v>
      </c>
      <c r="S34" s="102">
        <v>0.11063803325106999</v>
      </c>
      <c r="T34" s="102">
        <v>0.12596084341943201</v>
      </c>
      <c r="U34" s="102">
        <v>9.8335469578438306E-2</v>
      </c>
      <c r="V34" s="102">
        <v>7.5976188681187398E-2</v>
      </c>
      <c r="W34" s="102">
        <v>8.8786953513644504E-2</v>
      </c>
      <c r="X34" s="102">
        <v>0.104838734295689</v>
      </c>
      <c r="Y34" s="102">
        <v>0.11208633876799599</v>
      </c>
      <c r="Z34" s="102">
        <v>0.110911006935475</v>
      </c>
      <c r="AA34" s="102">
        <v>0.115280449628098</v>
      </c>
      <c r="AB34" s="102">
        <v>0.13831091732349901</v>
      </c>
      <c r="AC34" s="102">
        <v>0.14418375235043601</v>
      </c>
      <c r="AD34" s="102">
        <v>0.13428717709406901</v>
      </c>
      <c r="AE34" s="102"/>
      <c r="AF34" s="102"/>
      <c r="AG34" s="102"/>
      <c r="AH34" s="102"/>
      <c r="AI34" s="102"/>
      <c r="AJ34" s="102"/>
      <c r="AK34" s="102"/>
      <c r="AL34" s="102"/>
      <c r="AM34" s="102"/>
      <c r="AN34" s="102"/>
      <c r="AO34" s="102"/>
      <c r="AP34" s="102"/>
      <c r="AQ34" s="102"/>
      <c r="AR34" s="102"/>
      <c r="AS34"/>
      <c r="AT34"/>
      <c r="AU34"/>
      <c r="AV34"/>
      <c r="AW34"/>
      <c r="AX34"/>
      <c r="AY34"/>
      <c r="AZ34"/>
      <c r="BA34"/>
      <c r="BB34"/>
      <c r="BC34"/>
      <c r="BD34"/>
      <c r="BE34"/>
      <c r="BF34"/>
      <c r="BG34"/>
      <c r="BH34"/>
      <c r="BI34"/>
      <c r="BJ34"/>
      <c r="BK34"/>
      <c r="BL34"/>
      <c r="BM34"/>
      <c r="BN34"/>
    </row>
    <row r="35" spans="1:66" s="5" customFormat="1" ht="9.9499999999999993" customHeight="1">
      <c r="A35"/>
      <c r="B35"/>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c r="AT35"/>
      <c r="AU35"/>
      <c r="AV35"/>
      <c r="AW35"/>
      <c r="AX35"/>
      <c r="AY35"/>
      <c r="AZ35"/>
      <c r="BA35"/>
      <c r="BB35"/>
      <c r="BC35"/>
      <c r="BD35"/>
      <c r="BE35"/>
      <c r="BF35"/>
      <c r="BG35"/>
      <c r="BH35"/>
      <c r="BI35"/>
      <c r="BJ35"/>
      <c r="BK35"/>
      <c r="BL35"/>
      <c r="BM35"/>
      <c r="BN35"/>
    </row>
    <row r="36" spans="1:66" s="5" customFormat="1">
      <c r="A36" t="s">
        <v>69</v>
      </c>
      <c r="B36" t="s">
        <v>4</v>
      </c>
      <c r="C36" s="102">
        <v>7.6890353991653004E-2</v>
      </c>
      <c r="D36" s="102">
        <v>7.1611841832938103E-2</v>
      </c>
      <c r="E36" s="102">
        <v>6.22715004286458E-2</v>
      </c>
      <c r="F36" s="102">
        <v>6.5135701143340594E-2</v>
      </c>
      <c r="G36" s="102">
        <v>7.3629121783613805E-2</v>
      </c>
      <c r="H36" s="102">
        <v>8.1358702054837403E-2</v>
      </c>
      <c r="I36" s="102">
        <v>8.6214091084862096E-2</v>
      </c>
      <c r="J36" s="102">
        <v>9.9531165096092097E-2</v>
      </c>
      <c r="K36" s="102">
        <v>0.10920046140482</v>
      </c>
      <c r="L36" s="102">
        <v>0.12217281832381099</v>
      </c>
      <c r="M36" s="102">
        <v>0.12480322449115799</v>
      </c>
      <c r="N36" s="102">
        <v>0.12189403967022</v>
      </c>
      <c r="O36" s="102">
        <v>0.13675432891060499</v>
      </c>
      <c r="P36" s="102">
        <v>0.15288457960639101</v>
      </c>
      <c r="Q36" s="102">
        <v>0.12984784277210601</v>
      </c>
      <c r="R36" s="102">
        <v>0.136925481905281</v>
      </c>
      <c r="S36" s="102">
        <v>0.13888930847817599</v>
      </c>
      <c r="T36" s="102">
        <v>0.160583608843479</v>
      </c>
      <c r="U36" s="102">
        <v>0.177296574009426</v>
      </c>
      <c r="V36" s="102">
        <v>0.15623013740443401</v>
      </c>
      <c r="W36" s="102">
        <v>0.16100983167328101</v>
      </c>
      <c r="X36" s="102">
        <v>0.178592609482042</v>
      </c>
      <c r="Y36" s="102">
        <v>0.17269856867206901</v>
      </c>
      <c r="Z36" s="102">
        <v>0.14688694092000701</v>
      </c>
      <c r="AA36" s="102"/>
      <c r="AB36" s="102"/>
      <c r="AC36" s="102"/>
      <c r="AD36" s="102"/>
      <c r="AE36" s="102"/>
      <c r="AF36" s="102"/>
      <c r="AG36" s="102"/>
      <c r="AH36" s="102"/>
      <c r="AI36" s="102"/>
      <c r="AJ36" s="102"/>
      <c r="AK36" s="102"/>
      <c r="AL36" s="102"/>
      <c r="AM36" s="102"/>
      <c r="AN36" s="102"/>
      <c r="AO36" s="102"/>
      <c r="AP36" s="102"/>
      <c r="AQ36" s="102"/>
      <c r="AR36" s="102"/>
      <c r="AS36"/>
      <c r="AT36"/>
      <c r="AU36"/>
      <c r="AV36"/>
      <c r="AW36"/>
      <c r="AX36"/>
      <c r="AY36"/>
      <c r="AZ36"/>
      <c r="BA36"/>
      <c r="BB36"/>
      <c r="BC36"/>
    </row>
    <row r="37" spans="1:66" s="5" customFormat="1">
      <c r="A37" t="s">
        <v>69</v>
      </c>
      <c r="B37" t="s">
        <v>5</v>
      </c>
      <c r="C37" s="102">
        <v>7.6929145307566393E-2</v>
      </c>
      <c r="D37" s="102">
        <v>7.3039523767175499E-2</v>
      </c>
      <c r="E37" s="102">
        <v>6.3962369246889902E-2</v>
      </c>
      <c r="F37" s="102">
        <v>6.8010845898386602E-2</v>
      </c>
      <c r="G37" s="102">
        <v>7.6725683523843694E-2</v>
      </c>
      <c r="H37" s="102">
        <v>8.5002983657086695E-2</v>
      </c>
      <c r="I37" s="102">
        <v>8.9990365970674599E-2</v>
      </c>
      <c r="J37" s="102">
        <v>0.104332954815201</v>
      </c>
      <c r="K37" s="102">
        <v>0.113714015841283</v>
      </c>
      <c r="L37" s="102">
        <v>0.12754335993847399</v>
      </c>
      <c r="M37" s="102">
        <v>0.130686599350783</v>
      </c>
      <c r="N37" s="102">
        <v>0.12859945424798699</v>
      </c>
      <c r="O37" s="102">
        <v>0.14390005306206199</v>
      </c>
      <c r="P37" s="102">
        <v>0.15898706967072301</v>
      </c>
      <c r="Q37" s="102">
        <v>0.13537202895269901</v>
      </c>
      <c r="R37" s="102">
        <v>0.142572615475444</v>
      </c>
      <c r="S37" s="102">
        <v>0.147460425201833</v>
      </c>
      <c r="T37" s="102">
        <v>0.16881507779414401</v>
      </c>
      <c r="U37" s="102">
        <v>0.18392653563883199</v>
      </c>
      <c r="V37" s="102">
        <v>0.16443718267138499</v>
      </c>
      <c r="W37" s="102">
        <v>0.16970562164122199</v>
      </c>
      <c r="X37" s="102">
        <v>0.19159633898262701</v>
      </c>
      <c r="Y37" s="102">
        <v>0.18853954469620901</v>
      </c>
      <c r="Z37" s="102">
        <v>0.16324957306882201</v>
      </c>
      <c r="AA37" s="102"/>
      <c r="AB37" s="102"/>
      <c r="AC37" s="102"/>
      <c r="AD37" s="102"/>
      <c r="AE37" s="102"/>
      <c r="AF37" s="102"/>
      <c r="AG37" s="102"/>
      <c r="AH37" s="102"/>
      <c r="AI37" s="102"/>
      <c r="AJ37" s="102"/>
      <c r="AK37" s="102"/>
      <c r="AL37" s="102"/>
      <c r="AM37" s="102"/>
      <c r="AN37" s="102"/>
      <c r="AO37" s="102"/>
      <c r="AP37" s="102"/>
      <c r="AQ37" s="102"/>
      <c r="AR37" s="102"/>
      <c r="AS37"/>
      <c r="AT37"/>
      <c r="AU37"/>
      <c r="AV37"/>
      <c r="AW37"/>
      <c r="AX37"/>
      <c r="AY37"/>
      <c r="AZ37"/>
      <c r="BA37"/>
      <c r="BB37"/>
      <c r="BC37"/>
    </row>
    <row r="38" spans="1:66" s="5" customFormat="1" ht="9.9499999999999993" customHeight="1">
      <c r="A38"/>
      <c r="B38"/>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c r="AT38"/>
      <c r="AU38"/>
      <c r="AV38"/>
      <c r="AW38"/>
      <c r="AX38"/>
      <c r="AY38"/>
      <c r="AZ38"/>
      <c r="BA38"/>
      <c r="BB38"/>
      <c r="BC38"/>
    </row>
    <row r="39" spans="1:66" s="5" customFormat="1">
      <c r="A39" t="s">
        <v>70</v>
      </c>
      <c r="B39" t="s">
        <v>4</v>
      </c>
      <c r="C39" s="102">
        <v>4.1342378880914202E-2</v>
      </c>
      <c r="D39" s="102">
        <v>3.5039190300984201E-2</v>
      </c>
      <c r="E39" s="102">
        <v>3.1900825460211203E-2</v>
      </c>
      <c r="F39" s="102">
        <v>4.0565495812953503E-2</v>
      </c>
      <c r="G39" s="102">
        <v>5.0953332219924603E-2</v>
      </c>
      <c r="H39" s="102">
        <v>6.9148856138186193E-2</v>
      </c>
      <c r="I39" s="102">
        <v>6.63405836775776E-2</v>
      </c>
      <c r="J39" s="102">
        <v>7.8681704893548601E-2</v>
      </c>
      <c r="K39" s="102">
        <v>9.2819863852998202E-2</v>
      </c>
      <c r="L39" s="102">
        <v>0.11602760746706101</v>
      </c>
      <c r="M39" s="102">
        <v>0.10512988119491599</v>
      </c>
      <c r="N39" s="102">
        <v>0.10926382127914799</v>
      </c>
      <c r="O39" s="102">
        <v>0.119383242620399</v>
      </c>
      <c r="P39" s="102">
        <v>0.151882519388397</v>
      </c>
      <c r="Q39" s="102">
        <v>0.112545546516092</v>
      </c>
      <c r="R39" s="102">
        <v>0.102112230399219</v>
      </c>
      <c r="S39" s="102">
        <v>0.10506459013131</v>
      </c>
      <c r="T39" s="102">
        <v>0.13992973148312901</v>
      </c>
      <c r="U39" s="102">
        <v>0.143671242887463</v>
      </c>
      <c r="V39" s="102">
        <v>0.13396471164065901</v>
      </c>
      <c r="W39" s="102">
        <v>0.14313309590182199</v>
      </c>
      <c r="X39" s="102">
        <v>0.16407187008157501</v>
      </c>
      <c r="Y39" s="102">
        <v>0.16019381911143399</v>
      </c>
      <c r="Z39" s="102">
        <v>0.11153508396084</v>
      </c>
      <c r="AA39" s="102"/>
      <c r="AB39" s="102"/>
      <c r="AC39" s="102"/>
      <c r="AD39" s="102"/>
      <c r="AE39" s="102"/>
      <c r="AF39" s="102"/>
      <c r="AG39" s="102"/>
      <c r="AH39" s="102"/>
      <c r="AI39" s="102"/>
      <c r="AJ39" s="102"/>
      <c r="AK39" s="102"/>
      <c r="AL39" s="102"/>
      <c r="AM39" s="102"/>
      <c r="AN39" s="102"/>
      <c r="AO39" s="102"/>
      <c r="AP39" s="102"/>
      <c r="AQ39" s="102"/>
      <c r="AR39" s="102"/>
      <c r="AS39"/>
      <c r="AT39"/>
      <c r="AU39"/>
      <c r="AV39"/>
      <c r="AW39"/>
      <c r="AX39"/>
      <c r="AY39"/>
      <c r="AZ39"/>
      <c r="BA39"/>
      <c r="BB39"/>
      <c r="BC39"/>
    </row>
    <row r="40" spans="1:66">
      <c r="A40" t="s">
        <v>70</v>
      </c>
      <c r="B40" t="s">
        <v>5</v>
      </c>
      <c r="C40" s="102">
        <v>4.1342378880914202E-2</v>
      </c>
      <c r="D40" s="102">
        <v>3.5908087334112798E-2</v>
      </c>
      <c r="E40" s="102">
        <v>3.2729946042833503E-2</v>
      </c>
      <c r="F40" s="102">
        <v>4.1784874114291798E-2</v>
      </c>
      <c r="G40" s="102">
        <v>5.3379287757414302E-2</v>
      </c>
      <c r="H40" s="102">
        <v>7.1686692247025299E-2</v>
      </c>
      <c r="I40" s="102">
        <v>6.9661789362768706E-2</v>
      </c>
      <c r="J40" s="102">
        <v>8.3023043113485698E-2</v>
      </c>
      <c r="K40" s="102">
        <v>9.7470400799337595E-2</v>
      </c>
      <c r="L40" s="102">
        <v>0.120256249663988</v>
      </c>
      <c r="M40" s="102">
        <v>0.111278541089633</v>
      </c>
      <c r="N40" s="102">
        <v>0.11760964903563199</v>
      </c>
      <c r="O40" s="102">
        <v>0.126304099749209</v>
      </c>
      <c r="P40" s="102">
        <v>0.16050680092740999</v>
      </c>
      <c r="Q40" s="102">
        <v>0.120642105644371</v>
      </c>
      <c r="R40" s="102">
        <v>0.11044301953477</v>
      </c>
      <c r="S40" s="102">
        <v>0.114915722077917</v>
      </c>
      <c r="T40" s="102">
        <v>0.15131543504591199</v>
      </c>
      <c r="U40" s="102">
        <v>0.15422690336678399</v>
      </c>
      <c r="V40" s="102">
        <v>0.145293903538878</v>
      </c>
      <c r="W40" s="102">
        <v>0.16143906037002601</v>
      </c>
      <c r="X40" s="102">
        <v>0.17998541132051099</v>
      </c>
      <c r="Y40" s="102">
        <v>0.179476718041885</v>
      </c>
      <c r="Z40" s="102">
        <v>0.13772585814162799</v>
      </c>
      <c r="AA40" s="102"/>
      <c r="AB40" s="102"/>
      <c r="AC40" s="102"/>
      <c r="AD40" s="102"/>
      <c r="AE40" s="102"/>
      <c r="AF40" s="102"/>
      <c r="AG40" s="102"/>
      <c r="AH40" s="102"/>
      <c r="AI40" s="102"/>
      <c r="AJ40" s="102"/>
      <c r="AK40" s="102"/>
      <c r="AL40" s="102"/>
      <c r="AM40" s="102"/>
      <c r="AN40" s="102"/>
      <c r="AO40" s="102"/>
      <c r="AP40" s="102"/>
      <c r="AQ40" s="102"/>
      <c r="AR40" s="102"/>
    </row>
    <row r="41" spans="1:66" ht="9.9499999999999993" customHeight="1">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row>
    <row r="42" spans="1:66">
      <c r="A42" t="s">
        <v>71</v>
      </c>
      <c r="B42" t="s">
        <v>4</v>
      </c>
      <c r="C42" s="102">
        <v>2.2405028180382799E-2</v>
      </c>
      <c r="D42" s="102">
        <v>2.16349277997883E-2</v>
      </c>
      <c r="E42" s="102">
        <v>2.3091242435397001E-2</v>
      </c>
      <c r="F42" s="102">
        <v>3.1111940565573301E-2</v>
      </c>
      <c r="G42" s="102">
        <v>4.25932787853655E-2</v>
      </c>
      <c r="H42" s="102">
        <v>4.7657308405258898E-2</v>
      </c>
      <c r="I42" s="102">
        <v>4.9620352774268399E-2</v>
      </c>
      <c r="J42" s="102">
        <v>5.83121160811911E-2</v>
      </c>
      <c r="K42" s="102">
        <v>6.6494039183877807E-2</v>
      </c>
      <c r="L42" s="102">
        <v>8.6277189758003803E-2</v>
      </c>
      <c r="M42" s="102">
        <v>7.8543025924781795E-2</v>
      </c>
      <c r="N42" s="102">
        <v>7.67333576823718E-2</v>
      </c>
      <c r="O42" s="102">
        <v>8.8480685347719204E-2</v>
      </c>
      <c r="P42" s="102">
        <v>0.111989463908847</v>
      </c>
      <c r="Q42" s="102">
        <v>8.1918352066580796E-2</v>
      </c>
      <c r="R42" s="102">
        <v>6.6091308480622696E-2</v>
      </c>
      <c r="S42" s="102">
        <v>7.3370815046609403E-2</v>
      </c>
      <c r="T42" s="102">
        <v>9.4274202689094894E-2</v>
      </c>
      <c r="U42" s="102">
        <v>9.8587737263175296E-2</v>
      </c>
      <c r="V42" s="102">
        <v>9.8721019137560706E-2</v>
      </c>
      <c r="W42" s="102">
        <v>0.106319819473956</v>
      </c>
      <c r="X42" s="102">
        <v>0.114706483086765</v>
      </c>
      <c r="Y42" s="102">
        <v>0.127945279111537</v>
      </c>
      <c r="Z42" s="102">
        <v>9.7094730726679596E-2</v>
      </c>
      <c r="AA42" s="102"/>
      <c r="AB42" s="102"/>
      <c r="AC42" s="102"/>
      <c r="AD42" s="102"/>
      <c r="AE42" s="102"/>
      <c r="AF42" s="102"/>
      <c r="AG42" s="102"/>
      <c r="AH42" s="102"/>
      <c r="AI42" s="102"/>
      <c r="AJ42" s="102"/>
      <c r="AK42" s="102"/>
      <c r="AL42" s="102"/>
      <c r="AM42" s="102"/>
      <c r="AN42" s="102"/>
      <c r="AO42" s="102"/>
      <c r="AP42" s="102"/>
      <c r="AQ42" s="102"/>
      <c r="AR42" s="102"/>
    </row>
    <row r="43" spans="1:66">
      <c r="A43" t="s">
        <v>71</v>
      </c>
      <c r="B43" t="s">
        <v>5</v>
      </c>
      <c r="C43" s="102">
        <v>2.2429803225478901E-2</v>
      </c>
      <c r="D43" s="102">
        <v>2.1873064537614301E-2</v>
      </c>
      <c r="E43" s="102">
        <v>2.3435427150141099E-2</v>
      </c>
      <c r="F43" s="102">
        <v>3.1728667227167599E-2</v>
      </c>
      <c r="G43" s="102">
        <v>4.4919249796680501E-2</v>
      </c>
      <c r="H43" s="102">
        <v>5.1480520530664903E-2</v>
      </c>
      <c r="I43" s="102">
        <v>5.5703932383029002E-2</v>
      </c>
      <c r="J43" s="102">
        <v>6.4215147478179496E-2</v>
      </c>
      <c r="K43" s="102">
        <v>7.4262664091508904E-2</v>
      </c>
      <c r="L43" s="102">
        <v>9.5045363984163994E-2</v>
      </c>
      <c r="M43" s="102">
        <v>8.9960963350455794E-2</v>
      </c>
      <c r="N43" s="102">
        <v>8.9124325842681706E-2</v>
      </c>
      <c r="O43" s="102">
        <v>0.10172753513813</v>
      </c>
      <c r="P43" s="102">
        <v>0.124534723016789</v>
      </c>
      <c r="Q43" s="102">
        <v>9.6736139378265598E-2</v>
      </c>
      <c r="R43" s="102">
        <v>7.9840210793339E-2</v>
      </c>
      <c r="S43" s="102">
        <v>9.2385185662712699E-2</v>
      </c>
      <c r="T43" s="102">
        <v>0.112695446538619</v>
      </c>
      <c r="U43" s="102">
        <v>0.119883586131667</v>
      </c>
      <c r="V43" s="102">
        <v>0.119130705835958</v>
      </c>
      <c r="W43" s="102">
        <v>0.13016375410602599</v>
      </c>
      <c r="X43" s="102">
        <v>0.14465161187446199</v>
      </c>
      <c r="Y43" s="102">
        <v>0.16215202597381001</v>
      </c>
      <c r="Z43" s="102">
        <v>0.13863562168434401</v>
      </c>
      <c r="AA43" s="102"/>
      <c r="AB43" s="102"/>
      <c r="AC43" s="102"/>
      <c r="AD43" s="102"/>
      <c r="AE43" s="102"/>
      <c r="AF43" s="102"/>
      <c r="AG43" s="102"/>
      <c r="AH43" s="102"/>
      <c r="AI43" s="102"/>
      <c r="AJ43" s="102"/>
      <c r="AK43" s="102"/>
      <c r="AL43" s="102"/>
      <c r="AM43" s="102"/>
      <c r="AN43" s="102"/>
      <c r="AO43" s="102"/>
      <c r="AP43" s="102"/>
      <c r="AQ43" s="102"/>
      <c r="AR43" s="102"/>
    </row>
    <row r="44" spans="1:66">
      <c r="A44" s="58"/>
      <c r="B44" s="58"/>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row>
    <row r="45" spans="1:66">
      <c r="A45" t="s">
        <v>119</v>
      </c>
      <c r="B45" t="s">
        <v>4</v>
      </c>
      <c r="C45" s="102">
        <v>8.7291374044060094E-2</v>
      </c>
      <c r="D45" s="102">
        <v>8.2716873382273806E-2</v>
      </c>
      <c r="E45" s="102">
        <v>7.3060443901887706E-2</v>
      </c>
      <c r="F45" s="102">
        <v>8.03600817535257E-2</v>
      </c>
      <c r="G45" s="102">
        <v>8.9113754484843793E-2</v>
      </c>
      <c r="H45" s="102">
        <v>9.8587575146996606E-2</v>
      </c>
      <c r="I45" s="102">
        <v>0.106349474847807</v>
      </c>
      <c r="J45" s="102">
        <v>0.110559489186003</v>
      </c>
      <c r="K45" s="102">
        <v>0.115438751339208</v>
      </c>
      <c r="L45" s="102">
        <v>0.13435784390876901</v>
      </c>
      <c r="M45" s="102">
        <v>0.123635943765203</v>
      </c>
      <c r="N45" s="102">
        <v>0.12500241633857301</v>
      </c>
      <c r="O45" s="102">
        <v>0.13838631390536199</v>
      </c>
      <c r="P45" s="102">
        <v>0.16229191766586101</v>
      </c>
      <c r="Q45" s="102">
        <v>0.15298620907528901</v>
      </c>
      <c r="R45" s="102">
        <v>0.15483642854934501</v>
      </c>
      <c r="S45" s="102">
        <v>0.179714583991683</v>
      </c>
      <c r="T45" s="102">
        <v>0.19854989973999501</v>
      </c>
      <c r="U45" s="102">
        <v>0.18617814102483399</v>
      </c>
      <c r="V45" s="102">
        <v>0.149783302476205</v>
      </c>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row>
    <row r="46" spans="1:66">
      <c r="A46" t="s">
        <v>119</v>
      </c>
      <c r="B46" t="s">
        <v>5</v>
      </c>
      <c r="C46" s="102">
        <v>8.7370841464335602E-2</v>
      </c>
      <c r="D46" s="102">
        <v>8.5392265415902197E-2</v>
      </c>
      <c r="E46" s="102">
        <v>7.5802051015611799E-2</v>
      </c>
      <c r="F46" s="102">
        <v>8.2612742566502501E-2</v>
      </c>
      <c r="G46" s="102">
        <v>9.2524271608611902E-2</v>
      </c>
      <c r="H46" s="102">
        <v>0.10308555626892001</v>
      </c>
      <c r="I46" s="102">
        <v>0.111678929504079</v>
      </c>
      <c r="J46" s="102">
        <v>0.11612035055645201</v>
      </c>
      <c r="K46" s="102">
        <v>0.12108328097273301</v>
      </c>
      <c r="L46" s="102">
        <v>0.13957110462507</v>
      </c>
      <c r="M46" s="102">
        <v>0.129589015360392</v>
      </c>
      <c r="N46" s="102">
        <v>0.131425682020025</v>
      </c>
      <c r="O46" s="102">
        <v>0.145653279979681</v>
      </c>
      <c r="P46" s="102">
        <v>0.16770220710183401</v>
      </c>
      <c r="Q46" s="102">
        <v>0.16084182845852901</v>
      </c>
      <c r="R46" s="102">
        <v>0.16122225845523999</v>
      </c>
      <c r="S46" s="102">
        <v>0.19123636075436001</v>
      </c>
      <c r="T46" s="102">
        <v>0.208657540957706</v>
      </c>
      <c r="U46" s="102">
        <v>0.20153357769339</v>
      </c>
      <c r="V46" s="102">
        <v>0.16654097738380599</v>
      </c>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row>
    <row r="47" spans="1:66">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row>
    <row r="48" spans="1:66">
      <c r="A48" t="s">
        <v>120</v>
      </c>
      <c r="B48" t="s">
        <v>4</v>
      </c>
      <c r="C48" s="102">
        <v>4.1768275821015201E-2</v>
      </c>
      <c r="D48" s="102">
        <v>3.2030850555692797E-2</v>
      </c>
      <c r="E48" s="102">
        <v>3.2868546800049102E-2</v>
      </c>
      <c r="F48" s="102">
        <v>4.3682581731470202E-2</v>
      </c>
      <c r="G48" s="102">
        <v>6.2528627082654706E-2</v>
      </c>
      <c r="H48" s="102">
        <v>8.3024067614828598E-2</v>
      </c>
      <c r="I48" s="102">
        <v>8.1780862013634506E-2</v>
      </c>
      <c r="J48" s="102">
        <v>8.9360840718961998E-2</v>
      </c>
      <c r="K48" s="102">
        <v>0.10450614003891801</v>
      </c>
      <c r="L48" s="102">
        <v>0.13059293088936</v>
      </c>
      <c r="M48" s="102">
        <v>9.9002662745771894E-2</v>
      </c>
      <c r="N48" s="102">
        <v>9.8857136633799206E-2</v>
      </c>
      <c r="O48" s="102">
        <v>0.110251146695202</v>
      </c>
      <c r="P48" s="102">
        <v>0.138199812226593</v>
      </c>
      <c r="Q48" s="102">
        <v>0.14054753087597999</v>
      </c>
      <c r="R48" s="102">
        <v>0.15632310018276799</v>
      </c>
      <c r="S48" s="102">
        <v>0.159561621918695</v>
      </c>
      <c r="T48" s="102">
        <v>0.19593657120598501</v>
      </c>
      <c r="U48" s="102">
        <v>0.18763533784572101</v>
      </c>
      <c r="V48" s="102">
        <v>0.13668160261541201</v>
      </c>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row>
    <row r="49" spans="1:44">
      <c r="A49" t="s">
        <v>120</v>
      </c>
      <c r="B49" t="s">
        <v>5</v>
      </c>
      <c r="C49" s="102">
        <v>4.1904514350568203E-2</v>
      </c>
      <c r="D49" s="102">
        <v>3.3150749721581801E-2</v>
      </c>
      <c r="E49" s="102">
        <v>3.3700396329699199E-2</v>
      </c>
      <c r="F49" s="102">
        <v>4.5042096389700997E-2</v>
      </c>
      <c r="G49" s="102">
        <v>6.4284117992554402E-2</v>
      </c>
      <c r="H49" s="102">
        <v>8.5227871453212201E-2</v>
      </c>
      <c r="I49" s="102">
        <v>8.5608620103343802E-2</v>
      </c>
      <c r="J49" s="102">
        <v>9.3741452361186098E-2</v>
      </c>
      <c r="K49" s="102">
        <v>0.109834872856941</v>
      </c>
      <c r="L49" s="102">
        <v>0.13626881435763299</v>
      </c>
      <c r="M49" s="102">
        <v>0.104915175092947</v>
      </c>
      <c r="N49" s="102">
        <v>0.107225795189755</v>
      </c>
      <c r="O49" s="102">
        <v>0.11972296544779799</v>
      </c>
      <c r="P49" s="102">
        <v>0.147156155575217</v>
      </c>
      <c r="Q49" s="102">
        <v>0.14770354419367401</v>
      </c>
      <c r="R49" s="102">
        <v>0.16674128484010101</v>
      </c>
      <c r="S49" s="102">
        <v>0.17171544853437701</v>
      </c>
      <c r="T49" s="102">
        <v>0.21027583701643501</v>
      </c>
      <c r="U49" s="102">
        <v>0.205234024868472</v>
      </c>
      <c r="V49" s="102">
        <v>0.15749718672014201</v>
      </c>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row>
    <row r="50" spans="1:44">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row>
    <row r="51" spans="1:44">
      <c r="A51" t="s">
        <v>121</v>
      </c>
      <c r="B51" t="s">
        <v>4</v>
      </c>
      <c r="C51" s="102">
        <v>2.6401064731890099E-2</v>
      </c>
      <c r="D51" s="102">
        <v>2.3968903787330999E-2</v>
      </c>
      <c r="E51" s="102">
        <v>2.77801728891942E-2</v>
      </c>
      <c r="F51" s="102">
        <v>3.6750318651491497E-2</v>
      </c>
      <c r="G51" s="102">
        <v>4.91055781845453E-2</v>
      </c>
      <c r="H51" s="102">
        <v>6.4894290308545294E-2</v>
      </c>
      <c r="I51" s="102">
        <v>6.4580146325455806E-2</v>
      </c>
      <c r="J51" s="102">
        <v>6.8005180419905095E-2</v>
      </c>
      <c r="K51" s="102">
        <v>7.4707126827997697E-2</v>
      </c>
      <c r="L51" s="102">
        <v>9.8411231868073504E-2</v>
      </c>
      <c r="M51" s="102">
        <v>7.2259292040509598E-2</v>
      </c>
      <c r="N51" s="102">
        <v>6.9638134149277595E-2</v>
      </c>
      <c r="O51" s="102">
        <v>7.2344268884698595E-2</v>
      </c>
      <c r="P51" s="102">
        <v>9.7631750942650905E-2</v>
      </c>
      <c r="Q51" s="102">
        <v>0.10126171979943201</v>
      </c>
      <c r="R51" s="102">
        <v>0.108924480005494</v>
      </c>
      <c r="S51" s="102">
        <v>0.123065621769085</v>
      </c>
      <c r="T51" s="102">
        <v>0.138794940455752</v>
      </c>
      <c r="U51" s="102">
        <v>0.13604297571717999</v>
      </c>
      <c r="V51" s="102">
        <v>0.10726141412928999</v>
      </c>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row>
    <row r="52" spans="1:44">
      <c r="A52" t="s">
        <v>121</v>
      </c>
      <c r="B52" t="s">
        <v>5</v>
      </c>
      <c r="C52" s="102">
        <v>2.6458291627638499E-2</v>
      </c>
      <c r="D52" s="102">
        <v>2.41730385344937E-2</v>
      </c>
      <c r="E52" s="102">
        <v>2.7938959013315601E-2</v>
      </c>
      <c r="F52" s="102">
        <v>3.7384116180860003E-2</v>
      </c>
      <c r="G52" s="102">
        <v>5.0936819665236097E-2</v>
      </c>
      <c r="H52" s="102">
        <v>6.8156630133332799E-2</v>
      </c>
      <c r="I52" s="102">
        <v>7.03194729169343E-2</v>
      </c>
      <c r="J52" s="102">
        <v>7.5308030590147304E-2</v>
      </c>
      <c r="K52" s="102">
        <v>8.2144534626338903E-2</v>
      </c>
      <c r="L52" s="102">
        <v>0.107785205710033</v>
      </c>
      <c r="M52" s="102">
        <v>8.2526681856631603E-2</v>
      </c>
      <c r="N52" s="102">
        <v>8.3455653875101302E-2</v>
      </c>
      <c r="O52" s="102">
        <v>8.7251593479965597E-2</v>
      </c>
      <c r="P52" s="102">
        <v>0.111889772138063</v>
      </c>
      <c r="Q52" s="102">
        <v>0.11765452315198301</v>
      </c>
      <c r="R52" s="102">
        <v>0.12893209928678201</v>
      </c>
      <c r="S52" s="102">
        <v>0.14214352757709101</v>
      </c>
      <c r="T52" s="102">
        <v>0.16288699106969901</v>
      </c>
      <c r="U52" s="102">
        <v>0.16729191654560799</v>
      </c>
      <c r="V52" s="102">
        <v>0.14577787510256199</v>
      </c>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row>
    <row r="53" spans="1:44">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row>
    <row r="54" spans="1:44">
      <c r="A54" t="s">
        <v>130</v>
      </c>
      <c r="B54" t="s">
        <v>4</v>
      </c>
      <c r="C54" s="102">
        <v>8.9025674410712005E-2</v>
      </c>
      <c r="D54" s="102">
        <v>9.0296516576172395E-2</v>
      </c>
      <c r="E54" s="102">
        <v>8.3675317330599006E-2</v>
      </c>
      <c r="F54" s="102">
        <v>8.8707804360659503E-2</v>
      </c>
      <c r="G54" s="102">
        <v>0.10099499501312501</v>
      </c>
      <c r="H54" s="102">
        <v>0.11127935115741799</v>
      </c>
      <c r="I54" s="102">
        <v>0.10910955929296</v>
      </c>
      <c r="J54" s="102">
        <v>0.11661677053241</v>
      </c>
      <c r="K54" s="102">
        <v>0.126706900908793</v>
      </c>
      <c r="L54" s="102">
        <v>0.14436761558385899</v>
      </c>
      <c r="M54" s="102">
        <v>0.146875529418318</v>
      </c>
      <c r="N54" s="102">
        <v>0.14736082734629799</v>
      </c>
      <c r="O54" s="102">
        <v>0.15618846871308001</v>
      </c>
      <c r="P54" s="102">
        <v>0.16260466374659999</v>
      </c>
      <c r="Q54" s="102">
        <v>0.16205884916858701</v>
      </c>
      <c r="R54" s="102">
        <v>0.15486346936436701</v>
      </c>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row>
    <row r="55" spans="1:44">
      <c r="A55" t="s">
        <v>130</v>
      </c>
      <c r="B55" t="s">
        <v>5</v>
      </c>
      <c r="C55" s="102">
        <v>8.9122885637182597E-2</v>
      </c>
      <c r="D55" s="102">
        <v>9.29018786412181E-2</v>
      </c>
      <c r="E55" s="102">
        <v>8.6195483629646102E-2</v>
      </c>
      <c r="F55" s="102">
        <v>9.2395897315409203E-2</v>
      </c>
      <c r="G55" s="102">
        <v>0.10531843329677</v>
      </c>
      <c r="H55" s="102">
        <v>0.116062766838326</v>
      </c>
      <c r="I55" s="102">
        <v>0.113242069327379</v>
      </c>
      <c r="J55" s="102">
        <v>0.121790203287967</v>
      </c>
      <c r="K55" s="102">
        <v>0.13286537972082599</v>
      </c>
      <c r="L55" s="102">
        <v>0.151449039033481</v>
      </c>
      <c r="M55" s="102">
        <v>0.15553887406859801</v>
      </c>
      <c r="N55" s="102">
        <v>0.15457642084860801</v>
      </c>
      <c r="O55" s="102">
        <v>0.16437004509876799</v>
      </c>
      <c r="P55" s="102">
        <v>0.17215489300595299</v>
      </c>
      <c r="Q55" s="102">
        <v>0.17387364776330799</v>
      </c>
      <c r="R55" s="102">
        <v>0.170856566305811</v>
      </c>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row>
    <row r="56" spans="1:44">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row>
    <row r="57" spans="1:44">
      <c r="A57" t="s">
        <v>131</v>
      </c>
      <c r="B57" t="s">
        <v>4</v>
      </c>
      <c r="C57" s="102">
        <v>4.5051211766828199E-2</v>
      </c>
      <c r="D57" s="102">
        <v>3.6792750990497197E-2</v>
      </c>
      <c r="E57" s="102">
        <v>3.4966381974596603E-2</v>
      </c>
      <c r="F57" s="102">
        <v>4.8820657181472903E-2</v>
      </c>
      <c r="G57" s="102">
        <v>6.8250175588252401E-2</v>
      </c>
      <c r="H57" s="102">
        <v>9.8025446508849298E-2</v>
      </c>
      <c r="I57" s="102">
        <v>8.5164003944765795E-2</v>
      </c>
      <c r="J57" s="102">
        <v>9.4803356394081301E-2</v>
      </c>
      <c r="K57" s="102">
        <v>0.10489908728613601</v>
      </c>
      <c r="L57" s="102">
        <v>0.133873580423084</v>
      </c>
      <c r="M57" s="102">
        <v>0.12564770118679899</v>
      </c>
      <c r="N57" s="102">
        <v>0.14040773643582799</v>
      </c>
      <c r="O57" s="102">
        <v>0.155560186977866</v>
      </c>
      <c r="P57" s="102">
        <v>0.18593940871450099</v>
      </c>
      <c r="Q57" s="102">
        <v>0.17162969807098399</v>
      </c>
      <c r="R57" s="102">
        <v>0.14611084958493001</v>
      </c>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row>
    <row r="58" spans="1:44" ht="15" customHeight="1">
      <c r="A58" t="s">
        <v>131</v>
      </c>
      <c r="B58" t="s">
        <v>5</v>
      </c>
      <c r="C58" s="102">
        <v>4.5238672154082699E-2</v>
      </c>
      <c r="D58" s="102">
        <v>3.7443511136561101E-2</v>
      </c>
      <c r="E58" s="102">
        <v>3.5639146766045099E-2</v>
      </c>
      <c r="F58" s="102">
        <v>5.0028657640482699E-2</v>
      </c>
      <c r="G58" s="102">
        <v>7.0072907743826199E-2</v>
      </c>
      <c r="H58" s="102">
        <v>0.100941498217932</v>
      </c>
      <c r="I58" s="102">
        <v>8.8891476199606398E-2</v>
      </c>
      <c r="J58" s="102">
        <v>9.8960673674919605E-2</v>
      </c>
      <c r="K58" s="102">
        <v>0.109417013824954</v>
      </c>
      <c r="L58" s="102">
        <v>0.13961383075741299</v>
      </c>
      <c r="M58" s="102">
        <v>0.131648821509849</v>
      </c>
      <c r="N58" s="102">
        <v>0.14758129127792199</v>
      </c>
      <c r="O58" s="102">
        <v>0.163672385401573</v>
      </c>
      <c r="P58" s="102">
        <v>0.19835019049768801</v>
      </c>
      <c r="Q58" s="102">
        <v>0.18638522977282099</v>
      </c>
      <c r="R58" s="102">
        <v>0.161149361831501</v>
      </c>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row>
    <row r="59" spans="1:44" ht="15" customHeight="1">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row>
    <row r="60" spans="1:44">
      <c r="A60" t="s">
        <v>128</v>
      </c>
      <c r="B60" t="s">
        <v>4</v>
      </c>
      <c r="C60" s="102">
        <v>2.6707837106467399E-2</v>
      </c>
      <c r="D60" s="102">
        <v>2.4162313220911301E-2</v>
      </c>
      <c r="E60" s="102">
        <v>3.0105840323923799E-2</v>
      </c>
      <c r="F60" s="102">
        <v>4.25929157364765E-2</v>
      </c>
      <c r="G60" s="102">
        <v>5.7525901352735498E-2</v>
      </c>
      <c r="H60" s="102">
        <v>7.6064938553687497E-2</v>
      </c>
      <c r="I60" s="102">
        <v>6.00247261882072E-2</v>
      </c>
      <c r="J60" s="102">
        <v>6.5010765016974795E-2</v>
      </c>
      <c r="K60" s="102">
        <v>6.9871680570357503E-2</v>
      </c>
      <c r="L60" s="102">
        <v>9.0930195873361694E-2</v>
      </c>
      <c r="M60" s="102">
        <v>9.4509692180117802E-2</v>
      </c>
      <c r="N60" s="102">
        <v>0.105539893710728</v>
      </c>
      <c r="O60" s="102">
        <v>0.121951175778789</v>
      </c>
      <c r="P60" s="102">
        <v>0.13604422082819501</v>
      </c>
      <c r="Q60" s="102">
        <v>0.14316355582034199</v>
      </c>
      <c r="R60" s="102">
        <v>0.104302430554677</v>
      </c>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row>
    <row r="61" spans="1:44">
      <c r="A61" t="s">
        <v>128</v>
      </c>
      <c r="B61" t="s">
        <v>5</v>
      </c>
      <c r="C61" s="102">
        <v>2.7174465697306398E-2</v>
      </c>
      <c r="D61" s="102">
        <v>2.4468650913455198E-2</v>
      </c>
      <c r="E61" s="102">
        <v>3.0310322017053502E-2</v>
      </c>
      <c r="F61" s="102">
        <v>4.31794757389014E-2</v>
      </c>
      <c r="G61" s="102">
        <v>5.9607064923206103E-2</v>
      </c>
      <c r="H61" s="102">
        <v>7.9486082947555103E-2</v>
      </c>
      <c r="I61" s="102">
        <v>6.5469742721123006E-2</v>
      </c>
      <c r="J61" s="102">
        <v>7.3172865524009395E-2</v>
      </c>
      <c r="K61" s="102">
        <v>7.8763277468516205E-2</v>
      </c>
      <c r="L61" s="102">
        <v>0.10140648952209599</v>
      </c>
      <c r="M61" s="102">
        <v>0.106552058895094</v>
      </c>
      <c r="N61" s="102">
        <v>0.11913436279839</v>
      </c>
      <c r="O61" s="102">
        <v>0.13884133428221401</v>
      </c>
      <c r="P61" s="102">
        <v>0.15624312752546801</v>
      </c>
      <c r="Q61" s="102">
        <v>0.17306609645441501</v>
      </c>
      <c r="R61" s="102">
        <v>0.13898289152090099</v>
      </c>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row>
    <row r="62" spans="1:44">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row>
    <row r="63" spans="1:44">
      <c r="A63" t="s">
        <v>138</v>
      </c>
      <c r="B63" t="s">
        <v>4</v>
      </c>
      <c r="C63" s="102">
        <v>0.101205457677927</v>
      </c>
      <c r="D63" s="102">
        <v>9.4091426057889796E-2</v>
      </c>
      <c r="E63" s="102">
        <v>8.4680754153506704E-2</v>
      </c>
      <c r="F63" s="102">
        <v>9.6822202197443502E-2</v>
      </c>
      <c r="G63" s="102">
        <v>0.111131449603792</v>
      </c>
      <c r="H63" s="102">
        <v>0.12002810179206901</v>
      </c>
      <c r="I63" s="102">
        <v>0.130314874032505</v>
      </c>
      <c r="J63" s="102">
        <v>0.132586465524515</v>
      </c>
      <c r="K63" s="102">
        <v>0.14650923936587401</v>
      </c>
      <c r="L63" s="102">
        <v>0.15132730158719801</v>
      </c>
      <c r="M63" s="102">
        <v>0.14334070534580701</v>
      </c>
      <c r="N63" s="102">
        <v>0.13465734455054601</v>
      </c>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row>
    <row r="64" spans="1:44">
      <c r="A64" t="s">
        <v>138</v>
      </c>
      <c r="B64" t="s">
        <v>5</v>
      </c>
      <c r="C64" s="102">
        <v>0.1023865008518</v>
      </c>
      <c r="D64" s="102">
        <v>9.6426275804201794E-2</v>
      </c>
      <c r="E64" s="102">
        <v>8.6874338091403699E-2</v>
      </c>
      <c r="F64" s="102">
        <v>9.8955963898898894E-2</v>
      </c>
      <c r="G64" s="102">
        <v>0.114595792377975</v>
      </c>
      <c r="H64" s="102">
        <v>0.124924416644561</v>
      </c>
      <c r="I64" s="102">
        <v>0.13488674883785701</v>
      </c>
      <c r="J64" s="102">
        <v>0.138298569938686</v>
      </c>
      <c r="K64" s="102">
        <v>0.15250008238441001</v>
      </c>
      <c r="L64" s="102">
        <v>0.15889126460855399</v>
      </c>
      <c r="M64" s="102">
        <v>0.15642143093108599</v>
      </c>
      <c r="N64" s="102">
        <v>0.14751289575226501</v>
      </c>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row>
    <row r="65" spans="1:44">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row>
    <row r="66" spans="1:44">
      <c r="A66" t="s">
        <v>139</v>
      </c>
      <c r="B66" t="s">
        <v>4</v>
      </c>
      <c r="C66" s="102">
        <v>4.6669634022792998E-2</v>
      </c>
      <c r="D66" s="102">
        <v>3.74938237605867E-2</v>
      </c>
      <c r="E66" s="102">
        <v>3.9618716277436301E-2</v>
      </c>
      <c r="F66" s="102">
        <v>5.5942272427286097E-2</v>
      </c>
      <c r="G66" s="102">
        <v>7.4710911683947404E-2</v>
      </c>
      <c r="H66" s="102">
        <v>0.105906877587418</v>
      </c>
      <c r="I66" s="102">
        <v>0.108006142725856</v>
      </c>
      <c r="J66" s="102">
        <v>0.118161768483561</v>
      </c>
      <c r="K66" s="102">
        <v>0.13625123584430701</v>
      </c>
      <c r="L66" s="102">
        <v>0.16439930704612299</v>
      </c>
      <c r="M66" s="102">
        <v>0.15366015112033099</v>
      </c>
      <c r="N66" s="102">
        <v>0.12269115951998601</v>
      </c>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row>
    <row r="67" spans="1:44" ht="15" customHeight="1">
      <c r="A67" t="s">
        <v>139</v>
      </c>
      <c r="B67" t="s">
        <v>5</v>
      </c>
      <c r="C67" s="102">
        <v>4.6909438030582597E-2</v>
      </c>
      <c r="D67" s="102">
        <v>3.8079541012706802E-2</v>
      </c>
      <c r="E67" s="102">
        <v>4.03102923222112E-2</v>
      </c>
      <c r="F67" s="102">
        <v>5.7096250035966099E-2</v>
      </c>
      <c r="G67" s="102">
        <v>7.6468521637342995E-2</v>
      </c>
      <c r="H67" s="102">
        <v>0.107929349182896</v>
      </c>
      <c r="I67" s="102">
        <v>0.111287788263536</v>
      </c>
      <c r="J67" s="102">
        <v>0.121989393688109</v>
      </c>
      <c r="K67" s="102">
        <v>0.142130934770371</v>
      </c>
      <c r="L67" s="102">
        <v>0.172963690246069</v>
      </c>
      <c r="M67" s="102">
        <v>0.16530856256781801</v>
      </c>
      <c r="N67" s="102">
        <v>0.135860210115514</v>
      </c>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row>
    <row r="68" spans="1:44" ht="15" customHeight="1">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row>
    <row r="69" spans="1:44">
      <c r="A69" t="s">
        <v>140</v>
      </c>
      <c r="B69" t="s">
        <v>4</v>
      </c>
      <c r="C69" s="102">
        <v>2.9562125890936701E-2</v>
      </c>
      <c r="D69" s="102">
        <v>2.5983355717846001E-2</v>
      </c>
      <c r="E69" s="102">
        <v>3.0623121983891499E-2</v>
      </c>
      <c r="F69" s="102">
        <v>4.3461308891729701E-2</v>
      </c>
      <c r="G69" s="102">
        <v>5.3651034288791102E-2</v>
      </c>
      <c r="H69" s="102">
        <v>7.7155695098827595E-2</v>
      </c>
      <c r="I69" s="102">
        <v>8.03642147032987E-2</v>
      </c>
      <c r="J69" s="102">
        <v>9.4574900499628703E-2</v>
      </c>
      <c r="K69" s="102">
        <v>0.106497779106259</v>
      </c>
      <c r="L69" s="102">
        <v>0.131289821676353</v>
      </c>
      <c r="M69" s="102">
        <v>0.122624479712791</v>
      </c>
      <c r="N69" s="102">
        <v>0.106275822568854</v>
      </c>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row>
    <row r="70" spans="1:44">
      <c r="A70" t="s">
        <v>140</v>
      </c>
      <c r="B70" t="s">
        <v>5</v>
      </c>
      <c r="C70" s="102">
        <v>2.9820313767020701E-2</v>
      </c>
      <c r="D70" s="102">
        <v>2.6211919652571899E-2</v>
      </c>
      <c r="E70" s="102">
        <v>3.08192273300124E-2</v>
      </c>
      <c r="F70" s="102">
        <v>4.3798201250087897E-2</v>
      </c>
      <c r="G70" s="102">
        <v>5.5519206882200703E-2</v>
      </c>
      <c r="H70" s="102">
        <v>8.1018275950625204E-2</v>
      </c>
      <c r="I70" s="102">
        <v>8.4829795508836195E-2</v>
      </c>
      <c r="J70" s="102">
        <v>9.9616027715404107E-2</v>
      </c>
      <c r="K70" s="102">
        <v>0.11571171417939501</v>
      </c>
      <c r="L70" s="102">
        <v>0.14486856961931199</v>
      </c>
      <c r="M70" s="102">
        <v>0.14840456049417899</v>
      </c>
      <c r="N70" s="102">
        <v>0.133716358289409</v>
      </c>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row>
    <row r="71" spans="1:44">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row>
    <row r="72" spans="1:44">
      <c r="A72" t="s">
        <v>146</v>
      </c>
      <c r="B72" t="s">
        <v>4</v>
      </c>
      <c r="C72" s="102">
        <v>0.12568975512948299</v>
      </c>
      <c r="D72" s="102">
        <v>0.115242608653219</v>
      </c>
      <c r="E72" s="102">
        <v>0.10424552769984</v>
      </c>
      <c r="F72" s="102">
        <v>0.105940231460829</v>
      </c>
      <c r="G72" s="102">
        <v>0.119794903043713</v>
      </c>
      <c r="H72" s="102">
        <v>0.12689712792343599</v>
      </c>
      <c r="I72" s="102">
        <v>0.123292233710229</v>
      </c>
      <c r="J72" s="102">
        <v>0.116887540306892</v>
      </c>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row>
    <row r="73" spans="1:44">
      <c r="A73" t="s">
        <v>146</v>
      </c>
      <c r="B73" t="s">
        <v>5</v>
      </c>
      <c r="C73" s="102">
        <v>0.12589920356544401</v>
      </c>
      <c r="D73" s="102">
        <v>0.116584658086004</v>
      </c>
      <c r="E73" s="102">
        <v>0.106050710527354</v>
      </c>
      <c r="F73" s="102">
        <v>0.108023939799872</v>
      </c>
      <c r="G73" s="102">
        <v>0.122941856523758</v>
      </c>
      <c r="H73" s="102">
        <v>0.130980225535585</v>
      </c>
      <c r="I73" s="102">
        <v>0.13043760350459399</v>
      </c>
      <c r="J73" s="102">
        <v>0.126739259145662</v>
      </c>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row>
    <row r="74" spans="1:44">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row>
    <row r="75" spans="1:44">
      <c r="A75" t="s">
        <v>147</v>
      </c>
      <c r="B75" t="s">
        <v>4</v>
      </c>
      <c r="C75" s="102">
        <v>6.9580160426946397E-2</v>
      </c>
      <c r="D75" s="102">
        <v>5.3692665224913602E-2</v>
      </c>
      <c r="E75" s="102">
        <v>5.4154749755899401E-2</v>
      </c>
      <c r="F75" s="102">
        <v>6.1067734796200902E-2</v>
      </c>
      <c r="G75" s="102">
        <v>9.8411175262345399E-2</v>
      </c>
      <c r="H75" s="102">
        <v>0.11339222336122801</v>
      </c>
      <c r="I75" s="102">
        <v>0.11992992876501</v>
      </c>
      <c r="J75" s="102">
        <v>0.117757270391482</v>
      </c>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row>
    <row r="76" spans="1:44" ht="15" customHeight="1">
      <c r="A76" t="s">
        <v>147</v>
      </c>
      <c r="B76" t="s">
        <v>5</v>
      </c>
      <c r="C76" s="102">
        <v>6.9953598524307298E-2</v>
      </c>
      <c r="D76" s="102">
        <v>5.4427729956090999E-2</v>
      </c>
      <c r="E76" s="102">
        <v>5.473700128022E-2</v>
      </c>
      <c r="F76" s="102">
        <v>6.2150517455820099E-2</v>
      </c>
      <c r="G76" s="102">
        <v>0.10037946756826201</v>
      </c>
      <c r="H76" s="102">
        <v>0.116720725909801</v>
      </c>
      <c r="I76" s="102">
        <v>0.126694436554523</v>
      </c>
      <c r="J76" s="102">
        <v>0.12815238814638699</v>
      </c>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row>
    <row r="77" spans="1:44" ht="15" customHeight="1">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row>
    <row r="78" spans="1:44">
      <c r="A78" t="s">
        <v>148</v>
      </c>
      <c r="B78" t="s">
        <v>4</v>
      </c>
      <c r="C78" s="102">
        <v>3.8568493366244502E-2</v>
      </c>
      <c r="D78" s="102">
        <v>3.2834154531191401E-2</v>
      </c>
      <c r="E78" s="102">
        <v>3.9910879254484201E-2</v>
      </c>
      <c r="F78" s="102">
        <v>5.5588723781495597E-2</v>
      </c>
      <c r="G78" s="102">
        <v>7.3316824621263904E-2</v>
      </c>
      <c r="H78" s="102">
        <v>0.105309622016559</v>
      </c>
      <c r="I78" s="102">
        <v>9.7097610975160606E-2</v>
      </c>
      <c r="J78" s="102">
        <v>9.8627203413523698E-2</v>
      </c>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row>
    <row r="79" spans="1:44">
      <c r="A79" t="s">
        <v>148</v>
      </c>
      <c r="B79" t="s">
        <v>5</v>
      </c>
      <c r="C79" s="102">
        <v>3.8892674205303998E-2</v>
      </c>
      <c r="D79" s="102">
        <v>3.3035616308096802E-2</v>
      </c>
      <c r="E79" s="102">
        <v>4.0158035825489401E-2</v>
      </c>
      <c r="F79" s="102">
        <v>5.62391739971594E-2</v>
      </c>
      <c r="G79" s="102">
        <v>7.47594362024111E-2</v>
      </c>
      <c r="H79" s="102">
        <v>0.109635610736471</v>
      </c>
      <c r="I79" s="102">
        <v>0.109738760521428</v>
      </c>
      <c r="J79" s="102">
        <v>0.115070351864524</v>
      </c>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row>
    <row r="80" spans="1:44" s="110" customFormat="1">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row>
    <row r="81" spans="1:44" s="110" customFormat="1">
      <c r="A81" s="110" t="s">
        <v>160</v>
      </c>
      <c r="B81" s="110" t="s">
        <v>4</v>
      </c>
      <c r="C81" s="102">
        <v>0.131853416540538</v>
      </c>
      <c r="D81" s="102">
        <v>0.11381097599621499</v>
      </c>
      <c r="E81" s="102">
        <v>9.4823784766099706E-2</v>
      </c>
      <c r="F81" s="102">
        <v>9.1193995082980803E-2</v>
      </c>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row>
    <row r="82" spans="1:44" s="110" customFormat="1">
      <c r="A82" s="110" t="s">
        <v>160</v>
      </c>
      <c r="B82" s="110" t="s">
        <v>5</v>
      </c>
      <c r="C82" s="102">
        <v>0.13203615302639601</v>
      </c>
      <c r="D82" s="102">
        <v>0.115161322811074</v>
      </c>
      <c r="E82" s="102">
        <v>9.7663790045173796E-2</v>
      </c>
      <c r="F82" s="102">
        <v>9.4914904792626403E-2</v>
      </c>
    </row>
    <row r="83" spans="1:44" s="110" customFormat="1"/>
    <row r="84" spans="1:44" s="110" customFormat="1">
      <c r="A84" s="110" t="s">
        <v>161</v>
      </c>
      <c r="B84" s="110" t="s">
        <v>4</v>
      </c>
      <c r="C84" s="102">
        <v>6.6287306183144795E-2</v>
      </c>
      <c r="D84" s="102">
        <v>4.9630418134417202E-2</v>
      </c>
      <c r="E84" s="102">
        <v>4.8252587486779998E-2</v>
      </c>
      <c r="F84" s="102">
        <v>5.5446107234631198E-2</v>
      </c>
    </row>
    <row r="85" spans="1:44">
      <c r="A85" s="110" t="s">
        <v>161</v>
      </c>
      <c r="B85" s="110" t="s">
        <v>5</v>
      </c>
      <c r="C85" s="102">
        <v>6.6410776722687095E-2</v>
      </c>
      <c r="D85" s="102">
        <v>5.1889515883783703E-2</v>
      </c>
      <c r="E85" s="102">
        <v>5.0243467636973099E-2</v>
      </c>
      <c r="F85" s="102">
        <v>6.00002521742969E-2</v>
      </c>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row>
    <row r="86" spans="1:44" s="110" customFormat="1"/>
    <row r="87" spans="1:44" s="110" customFormat="1">
      <c r="A87" s="110" t="s">
        <v>162</v>
      </c>
      <c r="B87" s="110" t="s">
        <v>4</v>
      </c>
      <c r="C87" s="102">
        <v>3.9489745933438299E-2</v>
      </c>
      <c r="D87" s="102">
        <v>3.2454767992626997E-2</v>
      </c>
      <c r="E87" s="102">
        <v>3.7502102498162403E-2</v>
      </c>
      <c r="F87" s="102">
        <v>5.22948060892785E-2</v>
      </c>
    </row>
    <row r="88" spans="1:44" s="110" customFormat="1">
      <c r="A88" s="110" t="s">
        <v>162</v>
      </c>
      <c r="B88" s="110" t="s">
        <v>5</v>
      </c>
      <c r="C88" s="102">
        <v>3.9776810113571502E-2</v>
      </c>
      <c r="D88" s="102">
        <v>3.2850262459719198E-2</v>
      </c>
      <c r="E88" s="102">
        <v>3.8272969065239998E-2</v>
      </c>
      <c r="F88" s="102">
        <v>5.3305574139605502E-2</v>
      </c>
    </row>
    <row r="89" spans="1:44" s="110" customFormat="1">
      <c r="E89" s="74"/>
      <c r="F89" s="74"/>
      <c r="G89" s="74"/>
      <c r="H89" s="74"/>
    </row>
    <row r="91" spans="1:44">
      <c r="A91" s="22" t="s">
        <v>168</v>
      </c>
    </row>
    <row r="92" spans="1:44">
      <c r="A92" s="167" t="s">
        <v>65</v>
      </c>
      <c r="B92" s="167"/>
      <c r="C92" s="167"/>
      <c r="D92" s="167"/>
      <c r="E92" s="167"/>
      <c r="F92" s="167"/>
      <c r="G92" s="167"/>
      <c r="H92" s="167"/>
      <c r="I92" s="167"/>
      <c r="J92" s="167"/>
      <c r="K92" s="167"/>
      <c r="L92" s="167"/>
      <c r="M92" s="167"/>
      <c r="N92" s="167"/>
      <c r="O92" s="167"/>
    </row>
    <row r="93" spans="1:44">
      <c r="A93" s="168" t="s">
        <v>67</v>
      </c>
      <c r="B93" s="168"/>
      <c r="C93" s="168"/>
      <c r="D93" s="168"/>
      <c r="E93" s="168"/>
      <c r="F93" s="168"/>
      <c r="G93" s="168"/>
      <c r="H93" s="168"/>
      <c r="I93" s="168"/>
      <c r="J93" s="168"/>
      <c r="K93" s="168"/>
      <c r="L93" s="168"/>
      <c r="M93" s="168"/>
      <c r="N93" s="168"/>
      <c r="O93" s="168"/>
    </row>
    <row r="94" spans="1:44" ht="100.5" customHeight="1">
      <c r="A94" s="169" t="s">
        <v>169</v>
      </c>
      <c r="B94" s="169"/>
      <c r="C94" s="169"/>
      <c r="D94" s="169"/>
      <c r="E94" s="169"/>
      <c r="F94" s="169"/>
      <c r="G94" s="169"/>
      <c r="H94" s="169"/>
      <c r="I94" s="169"/>
      <c r="J94" s="169"/>
      <c r="K94" s="169"/>
      <c r="L94" s="169"/>
      <c r="M94" s="169"/>
      <c r="N94" s="169"/>
      <c r="O94" s="169"/>
    </row>
    <row r="95" spans="1:44" ht="39.75" customHeight="1">
      <c r="A95" s="170" t="s">
        <v>183</v>
      </c>
      <c r="B95" s="170"/>
      <c r="C95" s="170"/>
      <c r="D95" s="170"/>
      <c r="E95" s="170"/>
      <c r="F95" s="170"/>
      <c r="G95" s="170"/>
      <c r="H95" s="170"/>
      <c r="I95" s="170"/>
      <c r="J95" s="170"/>
      <c r="K95" s="170"/>
      <c r="L95" s="170"/>
      <c r="M95" s="170"/>
      <c r="N95" s="170"/>
      <c r="O95" s="170"/>
    </row>
  </sheetData>
  <mergeCells count="4">
    <mergeCell ref="A92:O92"/>
    <mergeCell ref="A93:O93"/>
    <mergeCell ref="A94:O94"/>
    <mergeCell ref="A95:O95"/>
  </mergeCells>
  <conditionalFormatting sqref="AB25">
    <cfRule type="containsErrors" dxfId="179" priority="301">
      <formula>ISERROR(AB25)</formula>
    </cfRule>
  </conditionalFormatting>
  <conditionalFormatting sqref="Z25">
    <cfRule type="containsErrors" dxfId="178" priority="302">
      <formula>ISERROR(Z25)</formula>
    </cfRule>
  </conditionalFormatting>
  <conditionalFormatting sqref="AA25">
    <cfRule type="containsErrors" dxfId="177" priority="303">
      <formula>ISERROR(AA25)</formula>
    </cfRule>
  </conditionalFormatting>
  <conditionalFormatting sqref="AG25">
    <cfRule type="expression" dxfId="176" priority="299">
      <formula>AND(ISNUMBER(AG25),ISNA(AG26))</formula>
    </cfRule>
    <cfRule type="expression" dxfId="175" priority="300">
      <formula>ISNA(AG25)</formula>
    </cfRule>
  </conditionalFormatting>
  <conditionalFormatting sqref="F9">
    <cfRule type="containsErrors" dxfId="174" priority="268">
      <formula>ISERROR(F9)</formula>
    </cfRule>
  </conditionalFormatting>
  <conditionalFormatting sqref="F12">
    <cfRule type="containsErrors" dxfId="173" priority="256">
      <formula>ISERROR(F12)</formula>
    </cfRule>
  </conditionalFormatting>
  <conditionalFormatting sqref="C9">
    <cfRule type="containsErrors" dxfId="172" priority="292">
      <formula>ISERROR(C9)</formula>
    </cfRule>
  </conditionalFormatting>
  <conditionalFormatting sqref="D9:E9">
    <cfRule type="containsErrors" dxfId="171" priority="291">
      <formula>ISERROR(D9)</formula>
    </cfRule>
  </conditionalFormatting>
  <conditionalFormatting sqref="D9:E9">
    <cfRule type="containsErrors" dxfId="170" priority="290">
      <formula>ISERROR(D9)</formula>
    </cfRule>
  </conditionalFormatting>
  <conditionalFormatting sqref="D9:E9">
    <cfRule type="containsErrors" dxfId="169" priority="289">
      <formula>ISERROR(D9)</formula>
    </cfRule>
  </conditionalFormatting>
  <conditionalFormatting sqref="D9:E9">
    <cfRule type="containsErrors" dxfId="168" priority="288">
      <formula>ISERROR(D9)</formula>
    </cfRule>
  </conditionalFormatting>
  <conditionalFormatting sqref="D9:E9">
    <cfRule type="containsErrors" dxfId="167" priority="287">
      <formula>ISERROR(D9)</formula>
    </cfRule>
  </conditionalFormatting>
  <conditionalFormatting sqref="D9:E9">
    <cfRule type="containsErrors" dxfId="166" priority="286">
      <formula>ISERROR(D9)</formula>
    </cfRule>
  </conditionalFormatting>
  <conditionalFormatting sqref="D9:E9">
    <cfRule type="containsErrors" dxfId="165" priority="285">
      <formula>ISERROR(D9)</formula>
    </cfRule>
  </conditionalFormatting>
  <conditionalFormatting sqref="D9:E9">
    <cfRule type="containsErrors" dxfId="164" priority="284">
      <formula>ISERROR(D9)</formula>
    </cfRule>
  </conditionalFormatting>
  <conditionalFormatting sqref="D9:E9">
    <cfRule type="containsErrors" dxfId="163" priority="283">
      <formula>ISERROR(D9)</formula>
    </cfRule>
  </conditionalFormatting>
  <conditionalFormatting sqref="D9:E9">
    <cfRule type="containsErrors" dxfId="162" priority="282">
      <formula>ISERROR(D9)</formula>
    </cfRule>
  </conditionalFormatting>
  <conditionalFormatting sqref="D9:E9">
    <cfRule type="containsErrors" dxfId="161" priority="281">
      <formula>ISERROR(D9)</formula>
    </cfRule>
  </conditionalFormatting>
  <conditionalFormatting sqref="D9:E9">
    <cfRule type="containsErrors" dxfId="160" priority="280">
      <formula>ISERROR(D9)</formula>
    </cfRule>
  </conditionalFormatting>
  <conditionalFormatting sqref="F9:G9">
    <cfRule type="containsErrors" dxfId="159" priority="279">
      <formula>ISERROR(F9)</formula>
    </cfRule>
  </conditionalFormatting>
  <conditionalFormatting sqref="F9:G9">
    <cfRule type="containsErrors" dxfId="158" priority="278">
      <formula>ISERROR(F9)</formula>
    </cfRule>
  </conditionalFormatting>
  <conditionalFormatting sqref="F9:G9">
    <cfRule type="containsErrors" dxfId="157" priority="277">
      <formula>ISERROR(F9)</formula>
    </cfRule>
  </conditionalFormatting>
  <conditionalFormatting sqref="F9:G9">
    <cfRule type="containsErrors" dxfId="156" priority="276">
      <formula>ISERROR(F9)</formula>
    </cfRule>
  </conditionalFormatting>
  <conditionalFormatting sqref="F9:G9">
    <cfRule type="containsErrors" dxfId="155" priority="275">
      <formula>ISERROR(F9)</formula>
    </cfRule>
  </conditionalFormatting>
  <conditionalFormatting sqref="F9">
    <cfRule type="containsErrors" dxfId="154" priority="274">
      <formula>ISERROR(F9)</formula>
    </cfRule>
  </conditionalFormatting>
  <conditionalFormatting sqref="F9">
    <cfRule type="containsErrors" dxfId="153" priority="273">
      <formula>ISERROR(F9)</formula>
    </cfRule>
  </conditionalFormatting>
  <conditionalFormatting sqref="F9">
    <cfRule type="containsErrors" dxfId="152" priority="272">
      <formula>ISERROR(F9)</formula>
    </cfRule>
  </conditionalFormatting>
  <conditionalFormatting sqref="F9">
    <cfRule type="containsErrors" dxfId="151" priority="271">
      <formula>ISERROR(F9)</formula>
    </cfRule>
  </conditionalFormatting>
  <conditionalFormatting sqref="F9">
    <cfRule type="containsErrors" dxfId="150" priority="270">
      <formula>ISERROR(F9)</formula>
    </cfRule>
  </conditionalFormatting>
  <conditionalFormatting sqref="F9">
    <cfRule type="containsErrors" dxfId="149" priority="269">
      <formula>ISERROR(F9)</formula>
    </cfRule>
  </conditionalFormatting>
  <conditionalFormatting sqref="F12:G12">
    <cfRule type="containsErrors" dxfId="148" priority="266">
      <formula>ISERROR(F12)</formula>
    </cfRule>
  </conditionalFormatting>
  <conditionalFormatting sqref="F12:G12">
    <cfRule type="containsErrors" dxfId="147" priority="267">
      <formula>ISERROR(F12)</formula>
    </cfRule>
  </conditionalFormatting>
  <conditionalFormatting sqref="F12:G12">
    <cfRule type="containsErrors" dxfId="146" priority="265">
      <formula>ISERROR(F12)</formula>
    </cfRule>
  </conditionalFormatting>
  <conditionalFormatting sqref="F12:G12">
    <cfRule type="containsErrors" dxfId="145" priority="264">
      <formula>ISERROR(F12)</formula>
    </cfRule>
  </conditionalFormatting>
  <conditionalFormatting sqref="F12:G12">
    <cfRule type="containsErrors" dxfId="144" priority="263">
      <formula>ISERROR(F12)</formula>
    </cfRule>
  </conditionalFormatting>
  <conditionalFormatting sqref="F12">
    <cfRule type="containsErrors" dxfId="143" priority="262">
      <formula>ISERROR(F12)</formula>
    </cfRule>
  </conditionalFormatting>
  <conditionalFormatting sqref="F12">
    <cfRule type="containsErrors" dxfId="142" priority="261">
      <formula>ISERROR(F12)</formula>
    </cfRule>
  </conditionalFormatting>
  <conditionalFormatting sqref="F12">
    <cfRule type="containsErrors" dxfId="141" priority="260">
      <formula>ISERROR(F12)</formula>
    </cfRule>
  </conditionalFormatting>
  <conditionalFormatting sqref="F12">
    <cfRule type="containsErrors" dxfId="140" priority="259">
      <formula>ISERROR(F12)</formula>
    </cfRule>
  </conditionalFormatting>
  <conditionalFormatting sqref="F12">
    <cfRule type="containsErrors" dxfId="139" priority="258">
      <formula>ISERROR(F12)</formula>
    </cfRule>
  </conditionalFormatting>
  <conditionalFormatting sqref="F12">
    <cfRule type="containsErrors" dxfId="138" priority="257">
      <formula>ISERROR(F12)</formula>
    </cfRule>
  </conditionalFormatting>
  <conditionalFormatting sqref="A44:B44">
    <cfRule type="containsErrors" dxfId="137" priority="255">
      <formula>ISERROR(A44)</formula>
    </cfRule>
  </conditionalFormatting>
  <conditionalFormatting sqref="AG6 AG9 AG12">
    <cfRule type="expression" dxfId="136" priority="209">
      <formula>AND(ISNUMBER(AG6),ISNA(AG7))</formula>
    </cfRule>
    <cfRule type="expression" dxfId="135" priority="210">
      <formula>ISNA(AG6)</formula>
    </cfRule>
  </conditionalFormatting>
  <conditionalFormatting sqref="W4:AH4">
    <cfRule type="expression" dxfId="134" priority="200">
      <formula>AND(ISNUMBER(W4),ISNA(W5))</formula>
    </cfRule>
    <cfRule type="expression" dxfId="133" priority="201">
      <formula>ISNA(W4)</formula>
    </cfRule>
  </conditionalFormatting>
  <conditionalFormatting sqref="S7:AH7">
    <cfRule type="expression" dxfId="132" priority="198">
      <formula>AND(ISNUMBER(S7),ISNA(S8))</formula>
    </cfRule>
    <cfRule type="expression" dxfId="131" priority="199">
      <formula>ISNA(S7)</formula>
    </cfRule>
  </conditionalFormatting>
  <conditionalFormatting sqref="O10:AH10">
    <cfRule type="expression" dxfId="130" priority="196">
      <formula>AND(ISNUMBER(O10),ISNA(O11))</formula>
    </cfRule>
    <cfRule type="expression" dxfId="129" priority="197">
      <formula>ISNA(O10)</formula>
    </cfRule>
  </conditionalFormatting>
  <conditionalFormatting sqref="K13:AH13">
    <cfRule type="expression" dxfId="128" priority="194">
      <formula>AND(ISNUMBER(K13),ISNA(K14))</formula>
    </cfRule>
    <cfRule type="expression" dxfId="127" priority="195">
      <formula>ISNA(K13)</formula>
    </cfRule>
  </conditionalFormatting>
  <conditionalFormatting sqref="G16:AK16">
    <cfRule type="expression" dxfId="126" priority="190">
      <formula>AND(ISNUMBER(G16),ISNA(G17))</formula>
    </cfRule>
    <cfRule type="expression" dxfId="125" priority="191">
      <formula>ISNA(G16)</formula>
    </cfRule>
  </conditionalFormatting>
  <conditionalFormatting sqref="W5:AH5">
    <cfRule type="expression" dxfId="124" priority="186">
      <formula>AND(ISNUMBER(W5),ISNA(W6))</formula>
    </cfRule>
    <cfRule type="expression" dxfId="123" priority="187">
      <formula>ISNA(W5)</formula>
    </cfRule>
  </conditionalFormatting>
  <conditionalFormatting sqref="S8:AH8">
    <cfRule type="expression" dxfId="122" priority="184">
      <formula>AND(ISNUMBER(S8),ISNA(S9))</formula>
    </cfRule>
    <cfRule type="expression" dxfId="121" priority="185">
      <formula>ISNA(S8)</formula>
    </cfRule>
  </conditionalFormatting>
  <conditionalFormatting sqref="C6:AK6 C9:AK9 C12:AK12 C15:AK15 W4:AK5 S7:AK8 O10:AK11 K13:AK14">
    <cfRule type="expression" dxfId="120" priority="182">
      <formula>AND(ISNUMBER(C4),ISNA(C5))</formula>
    </cfRule>
    <cfRule type="expression" dxfId="119" priority="183">
      <formula>ISNA(C4)</formula>
    </cfRule>
  </conditionalFormatting>
  <conditionalFormatting sqref="C15:AH15 G16:AH16">
    <cfRule type="expression" dxfId="118" priority="180">
      <formula>AND(ISNUMBER(C15),ISNA(C25))</formula>
    </cfRule>
    <cfRule type="expression" dxfId="117" priority="181">
      <formula>ISNA(C15)</formula>
    </cfRule>
  </conditionalFormatting>
  <conditionalFormatting sqref="E89:H89">
    <cfRule type="beginsWith" dxfId="116" priority="29" operator="beginsWith" text=".">
      <formula>LEFT(E89,LEN("."))="."</formula>
    </cfRule>
  </conditionalFormatting>
  <conditionalFormatting sqref="G24:AK24">
    <cfRule type="expression" dxfId="115" priority="363">
      <formula>AND(ISNUMBER(G24),ISNA(G26))</formula>
    </cfRule>
    <cfRule type="expression" dxfId="114" priority="364">
      <formula>ISNA(G24)</formula>
    </cfRule>
  </conditionalFormatting>
  <conditionalFormatting sqref="G20:AK21">
    <cfRule type="expression" dxfId="113" priority="369">
      <formula>AND(ISNUMBER(G20),ISNA(G25))</formula>
    </cfRule>
    <cfRule type="expression" dxfId="112" priority="370">
      <formula>ISNA(G20)</formula>
    </cfRule>
  </conditionalFormatting>
  <conditionalFormatting sqref="G19:AK19">
    <cfRule type="expression" dxfId="111" priority="371">
      <formula>AND(ISNUMBER(G19),ISNA(G25))</formula>
    </cfRule>
    <cfRule type="expression" dxfId="110" priority="372">
      <formula>ISNA(G19)</formula>
    </cfRule>
  </conditionalFormatting>
  <conditionalFormatting sqref="K14:AH14">
    <cfRule type="expression" dxfId="109" priority="383">
      <formula>AND(ISNUMBER(K14),ISNA(#REF!))</formula>
    </cfRule>
    <cfRule type="expression" dxfId="108" priority="384">
      <formula>ISNA(K14)</formula>
    </cfRule>
  </conditionalFormatting>
  <conditionalFormatting sqref="G17:AK17">
    <cfRule type="expression" dxfId="107" priority="387">
      <formula>AND(ISNUMBER(G17),ISNA(#REF!))</formula>
    </cfRule>
    <cfRule type="expression" dxfId="106" priority="388">
      <formula>ISNA(G17)</formula>
    </cfRule>
  </conditionalFormatting>
  <conditionalFormatting sqref="G18:AK18">
    <cfRule type="expression" dxfId="105" priority="389">
      <formula>AND(ISNUMBER(G18),ISNA(G25))</formula>
    </cfRule>
    <cfRule type="expression" dxfId="104" priority="390">
      <formula>ISNA(G18)</formula>
    </cfRule>
  </conditionalFormatting>
  <conditionalFormatting sqref="G17:AH18">
    <cfRule type="expression" dxfId="103" priority="763">
      <formula>AND(ISNUMBER(G17),ISNA(#REF!))</formula>
    </cfRule>
    <cfRule type="expression" dxfId="102" priority="764">
      <formula>ISNA(G17)</formula>
    </cfRule>
  </conditionalFormatting>
  <conditionalFormatting sqref="G24:AH24 G22:AK22">
    <cfRule type="expression" dxfId="101" priority="765">
      <formula>AND(ISNUMBER(G22),ISNA(#REF!))</formula>
    </cfRule>
    <cfRule type="expression" dxfId="100" priority="766">
      <formula>ISNA(G22)</formula>
    </cfRule>
  </conditionalFormatting>
  <conditionalFormatting sqref="G19:AH19">
    <cfRule type="expression" dxfId="99" priority="771">
      <formula>AND(ISNUMBER(G19),ISNA(#REF!))</formula>
    </cfRule>
    <cfRule type="expression" dxfId="98" priority="772">
      <formula>ISNA(G19)</formula>
    </cfRule>
  </conditionalFormatting>
  <conditionalFormatting sqref="G23:AH23">
    <cfRule type="expression" dxfId="97" priority="773">
      <formula>AND(ISNUMBER(G23),ISNA(#REF!))</formula>
    </cfRule>
    <cfRule type="expression" dxfId="96" priority="774">
      <formula>ISNA(G23)</formula>
    </cfRule>
  </conditionalFormatting>
  <conditionalFormatting sqref="G23:AK23">
    <cfRule type="expression" dxfId="95" priority="775">
      <formula>AND(ISNUMBER(G23),ISNA(#REF!))</formula>
    </cfRule>
    <cfRule type="expression" dxfId="94" priority="776">
      <formula>ISNA(G23)</formula>
    </cfRule>
  </conditionalFormatting>
  <conditionalFormatting sqref="G20:AH22">
    <cfRule type="expression" dxfId="93" priority="777">
      <formula>AND(ISNUMBER(G20),ISNA(#REF!))</formula>
    </cfRule>
    <cfRule type="expression" dxfId="92" priority="778">
      <formula>ISNA(G20)</formula>
    </cfRule>
  </conditionalFormatting>
  <pageMargins left="0.7" right="0.7" top="0.75" bottom="0.75" header="0.3" footer="0.3"/>
  <pageSetup paperSize="17" scale="77" orientation="landscape" r:id="rId1"/>
  <headerFooter>
    <oddHeader>&amp;C&amp;"-,Bold"&amp;20Constant Prepyament Rates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36F7-0369-49E7-B3DB-CCDC7EDC6C29}">
  <sheetPr>
    <pageSetUpPr fitToPage="1"/>
  </sheetPr>
  <dimension ref="A1:ED60"/>
  <sheetViews>
    <sheetView showGridLines="0" topLeftCell="A15" zoomScale="80" zoomScaleNormal="80" workbookViewId="0">
      <selection activeCell="A50" sqref="A50"/>
    </sheetView>
  </sheetViews>
  <sheetFormatPr defaultRowHeight="15"/>
  <cols>
    <col min="1" max="1" width="19" customWidth="1"/>
    <col min="2" max="68" width="8.7109375" customWidth="1"/>
  </cols>
  <sheetData>
    <row r="1" spans="1:134" ht="17.25">
      <c r="A1" s="172" t="s">
        <v>135</v>
      </c>
      <c r="B1" s="172"/>
      <c r="C1" s="172"/>
      <c r="D1" s="172"/>
      <c r="E1" s="172"/>
      <c r="F1" s="172"/>
    </row>
    <row r="3" spans="1:134" ht="17.25">
      <c r="A3" s="31" t="s">
        <v>123</v>
      </c>
      <c r="C3" s="1"/>
      <c r="D3" s="1"/>
      <c r="BB3" s="31"/>
    </row>
    <row r="4" spans="1:134">
      <c r="A4" s="31"/>
      <c r="C4" s="1" t="s">
        <v>6</v>
      </c>
      <c r="D4" s="1"/>
      <c r="BB4" s="31"/>
    </row>
    <row r="5" spans="1:134">
      <c r="A5" s="31" t="s">
        <v>39</v>
      </c>
      <c r="B5" s="21">
        <v>0</v>
      </c>
      <c r="C5" s="21">
        <v>1</v>
      </c>
      <c r="D5" s="21">
        <v>2</v>
      </c>
      <c r="E5" s="21">
        <v>3</v>
      </c>
      <c r="F5" s="21">
        <v>4</v>
      </c>
      <c r="G5" s="21">
        <v>5</v>
      </c>
      <c r="H5" s="21">
        <v>6</v>
      </c>
      <c r="I5" s="21">
        <v>7</v>
      </c>
      <c r="J5" s="21">
        <v>8</v>
      </c>
      <c r="K5" s="21">
        <v>9</v>
      </c>
      <c r="L5" s="21">
        <v>10</v>
      </c>
      <c r="M5" s="21">
        <v>11</v>
      </c>
      <c r="N5" s="21">
        <v>12</v>
      </c>
      <c r="O5" s="21">
        <v>13</v>
      </c>
      <c r="P5" s="21">
        <v>14</v>
      </c>
      <c r="Q5" s="21">
        <v>15</v>
      </c>
      <c r="R5" s="21">
        <v>16</v>
      </c>
      <c r="S5" s="21">
        <v>17</v>
      </c>
      <c r="T5" s="21">
        <v>18</v>
      </c>
      <c r="U5" s="21">
        <v>19</v>
      </c>
      <c r="V5" s="21">
        <v>20</v>
      </c>
      <c r="W5" s="21">
        <v>21</v>
      </c>
      <c r="X5" s="21">
        <v>22</v>
      </c>
      <c r="Y5" s="21">
        <v>23</v>
      </c>
      <c r="Z5" s="21">
        <v>24</v>
      </c>
      <c r="AA5" s="21">
        <v>25</v>
      </c>
      <c r="AB5" s="21">
        <v>26</v>
      </c>
      <c r="AC5" s="21">
        <v>27</v>
      </c>
      <c r="AD5" s="21">
        <v>28</v>
      </c>
      <c r="AE5" s="21">
        <v>29</v>
      </c>
      <c r="AF5" s="21">
        <v>30</v>
      </c>
      <c r="AG5" s="21">
        <v>31</v>
      </c>
      <c r="AH5" s="21">
        <v>32</v>
      </c>
      <c r="AI5" s="21">
        <v>33</v>
      </c>
      <c r="AJ5" s="21">
        <v>34</v>
      </c>
      <c r="AK5" s="21">
        <v>35</v>
      </c>
      <c r="AL5" s="21">
        <v>36</v>
      </c>
      <c r="AM5" s="21">
        <v>37</v>
      </c>
      <c r="AN5" s="21">
        <v>38</v>
      </c>
      <c r="AO5" s="21">
        <v>39</v>
      </c>
      <c r="AP5" s="21">
        <v>40</v>
      </c>
      <c r="AQ5" s="21">
        <v>41</v>
      </c>
      <c r="AR5" s="21">
        <v>42</v>
      </c>
      <c r="AS5" s="21">
        <v>43</v>
      </c>
      <c r="AT5" s="21">
        <v>44</v>
      </c>
      <c r="AU5" s="21">
        <v>45</v>
      </c>
      <c r="AV5" s="21">
        <v>46</v>
      </c>
      <c r="AW5" s="21">
        <v>47</v>
      </c>
      <c r="AX5" s="21">
        <v>48</v>
      </c>
      <c r="AY5" s="21">
        <v>49</v>
      </c>
      <c r="AZ5" s="21">
        <v>50</v>
      </c>
      <c r="BA5" s="21">
        <v>51</v>
      </c>
      <c r="BB5" s="21">
        <v>52</v>
      </c>
      <c r="BC5" s="21">
        <v>53</v>
      </c>
      <c r="BD5" s="21">
        <v>54</v>
      </c>
      <c r="BE5" s="21">
        <v>55</v>
      </c>
      <c r="BF5" s="21">
        <v>56</v>
      </c>
      <c r="BG5" s="21">
        <v>57</v>
      </c>
      <c r="BH5" s="21">
        <v>58</v>
      </c>
      <c r="BI5" s="21">
        <v>59</v>
      </c>
      <c r="BJ5" s="21">
        <v>60</v>
      </c>
      <c r="BK5" s="21">
        <v>61</v>
      </c>
      <c r="BL5" s="21">
        <v>62</v>
      </c>
      <c r="BM5" s="21">
        <v>63</v>
      </c>
      <c r="BN5" s="21">
        <v>64</v>
      </c>
      <c r="BO5" s="21">
        <v>65</v>
      </c>
      <c r="BP5" s="21">
        <v>66</v>
      </c>
      <c r="BQ5" s="21">
        <v>67</v>
      </c>
      <c r="BR5" s="21">
        <v>68</v>
      </c>
      <c r="BS5" s="21">
        <v>69</v>
      </c>
      <c r="BT5" s="21">
        <v>70</v>
      </c>
      <c r="BU5" s="21">
        <v>71</v>
      </c>
      <c r="BV5" s="21">
        <v>72</v>
      </c>
      <c r="BW5" s="21">
        <v>73</v>
      </c>
      <c r="BX5" s="21">
        <v>74</v>
      </c>
      <c r="BY5" s="21">
        <v>75</v>
      </c>
      <c r="BZ5" s="21">
        <v>76</v>
      </c>
      <c r="CA5" s="21">
        <v>77</v>
      </c>
      <c r="CB5" s="21">
        <v>78</v>
      </c>
      <c r="CC5" s="21">
        <v>79</v>
      </c>
      <c r="CD5" s="21">
        <v>80</v>
      </c>
      <c r="CE5" s="21">
        <v>81</v>
      </c>
      <c r="CF5" s="21">
        <v>82</v>
      </c>
      <c r="CG5" s="21">
        <v>83</v>
      </c>
      <c r="CH5" s="21">
        <v>84</v>
      </c>
      <c r="CI5" s="21">
        <v>85</v>
      </c>
      <c r="CJ5" s="21">
        <v>86</v>
      </c>
      <c r="CK5" s="21">
        <v>87</v>
      </c>
      <c r="CL5" s="21">
        <v>88</v>
      </c>
      <c r="CM5" s="21">
        <v>89</v>
      </c>
      <c r="CN5" s="21">
        <v>90</v>
      </c>
      <c r="CO5" s="21">
        <v>91</v>
      </c>
      <c r="CP5" s="21">
        <v>92</v>
      </c>
      <c r="CQ5" s="21">
        <v>93</v>
      </c>
      <c r="CR5" s="21">
        <v>94</v>
      </c>
      <c r="CS5" s="21">
        <v>95</v>
      </c>
      <c r="CT5" s="21">
        <v>96</v>
      </c>
    </row>
    <row r="6" spans="1:134" s="5" customFormat="1">
      <c r="A6" s="62">
        <v>2010</v>
      </c>
      <c r="B6" s="5">
        <v>1.575389864191319E-4</v>
      </c>
      <c r="C6" s="5">
        <v>2.7034832320058034E-2</v>
      </c>
      <c r="D6" s="5">
        <v>3.6885327899709171E-2</v>
      </c>
      <c r="E6" s="5">
        <v>4.5138739495325785E-2</v>
      </c>
      <c r="F6" s="5">
        <v>5.0609708278648587E-2</v>
      </c>
      <c r="G6" s="5">
        <v>5.5463920527260631E-2</v>
      </c>
      <c r="H6" s="5">
        <v>5.7306838945650286E-2</v>
      </c>
      <c r="I6" s="5">
        <v>5.9329902888278802E-2</v>
      </c>
      <c r="J6" s="5">
        <v>6.2313660013092437E-2</v>
      </c>
      <c r="K6" s="5">
        <v>6.5962644149555022E-2</v>
      </c>
      <c r="L6" s="5">
        <v>6.8947488226844475E-2</v>
      </c>
      <c r="M6" s="5">
        <v>7.4213169877708027E-2</v>
      </c>
      <c r="N6" s="5">
        <v>7.6392777441690374E-2</v>
      </c>
      <c r="O6" s="5">
        <v>7.8083240838977025E-2</v>
      </c>
      <c r="P6" s="5">
        <v>8.0196701555790492E-2</v>
      </c>
      <c r="Q6" s="5">
        <v>8.3042308576186011E-2</v>
      </c>
      <c r="R6" s="5">
        <v>8.5842408750002666E-2</v>
      </c>
      <c r="S6" s="5">
        <v>8.8163021180708456E-2</v>
      </c>
      <c r="T6" s="5">
        <v>9.2052026543054569E-2</v>
      </c>
      <c r="U6" s="5">
        <v>9.5200348963932271E-2</v>
      </c>
      <c r="V6" s="5">
        <v>9.6633667745696539E-2</v>
      </c>
      <c r="W6" s="5">
        <v>9.8144728686414606E-2</v>
      </c>
      <c r="X6" s="5">
        <v>9.9770130460943837E-2</v>
      </c>
      <c r="Y6" s="5">
        <v>0.10109514108154093</v>
      </c>
      <c r="Z6" s="5">
        <v>0.10250833309782695</v>
      </c>
      <c r="AA6" s="5">
        <v>0.10370947433778992</v>
      </c>
      <c r="AB6" s="5">
        <v>0.10546160716751599</v>
      </c>
      <c r="AC6" s="5">
        <v>0.10733948259963101</v>
      </c>
      <c r="AD6" s="5">
        <v>0.109258093692656</v>
      </c>
      <c r="AE6" s="5">
        <v>0.1113336735108648</v>
      </c>
      <c r="AF6" s="5">
        <v>0.11297076218458948</v>
      </c>
      <c r="AG6" s="5">
        <v>0.11433928719357049</v>
      </c>
      <c r="AH6" s="5">
        <v>0.11600607438120511</v>
      </c>
      <c r="AI6" s="5">
        <v>0.1171846280920562</v>
      </c>
      <c r="AJ6" s="5">
        <v>0.11916903696325148</v>
      </c>
      <c r="AK6" s="5">
        <v>0.12134871364980782</v>
      </c>
      <c r="AL6" s="5">
        <v>0.12274535080962595</v>
      </c>
      <c r="AM6" s="5">
        <v>0.12468150521192674</v>
      </c>
      <c r="AN6" s="5">
        <v>0.12834070739288772</v>
      </c>
      <c r="AO6" s="5">
        <v>0.12962682965336442</v>
      </c>
      <c r="AP6" s="5">
        <v>0.13116887305980407</v>
      </c>
      <c r="AQ6" s="5">
        <v>0.13268207507225113</v>
      </c>
      <c r="AR6" s="5">
        <v>0.13593071508474408</v>
      </c>
      <c r="AS6" s="5">
        <v>0.13734311391949369</v>
      </c>
      <c r="AT6" s="5">
        <v>0.13887273945551809</v>
      </c>
      <c r="AU6" s="5">
        <v>0.14060345811182556</v>
      </c>
      <c r="AV6" s="5">
        <v>0.14182205107365378</v>
      </c>
      <c r="AW6" s="5">
        <v>0.14373048905185348</v>
      </c>
      <c r="AX6" s="5">
        <v>0.1481842604048923</v>
      </c>
      <c r="AY6" s="5">
        <v>0.14949096218370678</v>
      </c>
      <c r="AZ6" s="5">
        <v>0.15095291671980604</v>
      </c>
      <c r="BA6" s="5">
        <v>0.15323102222364365</v>
      </c>
      <c r="BB6" s="5">
        <v>0.15535202939747125</v>
      </c>
      <c r="BC6" s="5">
        <v>0.15806856556354076</v>
      </c>
      <c r="BD6" s="5">
        <v>0.16021276163287385</v>
      </c>
      <c r="BE6" s="5">
        <v>0.16167099564642873</v>
      </c>
      <c r="BF6" s="5">
        <v>0.16314195339778872</v>
      </c>
      <c r="BG6" s="5">
        <v>0.16594567732254623</v>
      </c>
      <c r="BH6" s="5">
        <v>0.16722423238923659</v>
      </c>
      <c r="BI6" s="5">
        <v>0.16845653754167783</v>
      </c>
      <c r="BJ6" s="5">
        <v>0.17230263852235539</v>
      </c>
      <c r="BK6" s="5">
        <v>0.17557946499245247</v>
      </c>
      <c r="BL6" s="5">
        <v>0.17758362218303347</v>
      </c>
      <c r="BM6" s="5">
        <v>0.18154668892726902</v>
      </c>
      <c r="BN6" s="5">
        <v>0.18267591331320024</v>
      </c>
      <c r="BO6" s="5">
        <v>0.18503222236917297</v>
      </c>
      <c r="BP6" s="5">
        <v>0.18853899544999619</v>
      </c>
      <c r="BQ6" s="5">
        <v>0.19039554656803878</v>
      </c>
      <c r="BR6" s="5">
        <v>0.19236911874769858</v>
      </c>
      <c r="BS6" s="5">
        <v>0.1936862286580899</v>
      </c>
      <c r="BT6" s="5">
        <v>0.19450920029581559</v>
      </c>
      <c r="BU6" s="5">
        <v>0.19536665027344183</v>
      </c>
      <c r="BV6" s="5">
        <v>0.19611707258558383</v>
      </c>
      <c r="BW6" s="5">
        <v>0.19723794523651408</v>
      </c>
      <c r="BX6" s="5">
        <v>0.19787024225391961</v>
      </c>
      <c r="BY6" s="5">
        <v>0.19940407217050626</v>
      </c>
      <c r="BZ6" s="5">
        <v>0.20524902518421195</v>
      </c>
      <c r="CA6" s="5">
        <v>0.20598309309535062</v>
      </c>
      <c r="CB6" s="5">
        <v>0.20891261492055624</v>
      </c>
      <c r="CC6" s="5">
        <v>0.20959502407603195</v>
      </c>
      <c r="CD6" s="5">
        <v>0.21058273036012792</v>
      </c>
      <c r="CE6" s="5">
        <v>0.21153587190110587</v>
      </c>
      <c r="CF6" s="5">
        <v>0.21298772244495381</v>
      </c>
      <c r="CG6" s="5">
        <v>0.2145707831867924</v>
      </c>
      <c r="CH6" s="5">
        <v>0.21553978144624106</v>
      </c>
      <c r="CI6" s="5">
        <v>0.2167550703490331</v>
      </c>
      <c r="CJ6" s="5">
        <v>0.21725413360509474</v>
      </c>
      <c r="CK6" s="5">
        <v>0.21792820139395558</v>
      </c>
      <c r="CL6" s="5">
        <v>0.21838589997368402</v>
      </c>
      <c r="CM6" s="5">
        <v>0.21887187141423409</v>
      </c>
      <c r="CN6" s="5">
        <v>0.21931090344285958</v>
      </c>
      <c r="CO6" s="5">
        <v>0.21997351589314779</v>
      </c>
      <c r="CP6" s="5">
        <v>0.22091343255765927</v>
      </c>
      <c r="CQ6" s="5">
        <v>0.22152933542858139</v>
      </c>
      <c r="CR6" s="63">
        <v>0.22196436180404483</v>
      </c>
      <c r="CS6" s="63">
        <v>0.22240614491111468</v>
      </c>
      <c r="CT6" s="63">
        <v>0.22334717272100288</v>
      </c>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row>
    <row r="7" spans="1:134" s="5" customFormat="1">
      <c r="A7" s="62">
        <v>2011</v>
      </c>
      <c r="B7" s="5">
        <v>8.0796701712009574E-5</v>
      </c>
      <c r="C7" s="5">
        <v>1.9988049339976454E-2</v>
      </c>
      <c r="D7" s="5">
        <v>3.3277420354775628E-2</v>
      </c>
      <c r="E7" s="5">
        <v>4.2426158020554161E-2</v>
      </c>
      <c r="F7" s="5">
        <v>5.1013965156335037E-2</v>
      </c>
      <c r="G7" s="5">
        <v>5.5754169726668482E-2</v>
      </c>
      <c r="H7" s="5">
        <v>6.0373828910139517E-2</v>
      </c>
      <c r="I7" s="5">
        <v>6.3982390456532243E-2</v>
      </c>
      <c r="J7" s="5">
        <v>6.8516874564611613E-2</v>
      </c>
      <c r="K7" s="5">
        <v>7.3084431576246126E-2</v>
      </c>
      <c r="L7" s="5">
        <v>7.5687406279148994E-2</v>
      </c>
      <c r="M7" s="5">
        <v>7.8209112042918333E-2</v>
      </c>
      <c r="N7" s="5">
        <v>8.1441756996237277E-2</v>
      </c>
      <c r="O7" s="5">
        <v>8.3814374149224186E-2</v>
      </c>
      <c r="P7" s="5">
        <v>8.6651003921969116E-2</v>
      </c>
      <c r="Q7" s="5">
        <v>8.9661752245840928E-2</v>
      </c>
      <c r="R7" s="5">
        <v>9.189393101058406E-2</v>
      </c>
      <c r="S7" s="5">
        <v>9.3924446755286717E-2</v>
      </c>
      <c r="T7" s="5">
        <v>9.7375820412016784E-2</v>
      </c>
      <c r="U7" s="5">
        <v>9.9222028540421725E-2</v>
      </c>
      <c r="V7" s="5">
        <v>0.10136418094016997</v>
      </c>
      <c r="W7" s="5">
        <v>0.1039107734803528</v>
      </c>
      <c r="X7" s="5">
        <v>0.10610121419195719</v>
      </c>
      <c r="Y7" s="5">
        <v>0.1096487811187456</v>
      </c>
      <c r="Z7" s="5">
        <v>0.1131305523454776</v>
      </c>
      <c r="AA7" s="5">
        <v>0.1161679746201426</v>
      </c>
      <c r="AB7" s="5">
        <v>0.11891734903023383</v>
      </c>
      <c r="AC7" s="5">
        <v>0.1208542864517496</v>
      </c>
      <c r="AD7" s="5">
        <v>0.12403240155292428</v>
      </c>
      <c r="AE7" s="5">
        <v>0.12743897032728391</v>
      </c>
      <c r="AF7" s="5">
        <v>0.1302412760387075</v>
      </c>
      <c r="AG7" s="5">
        <v>0.13275148526387029</v>
      </c>
      <c r="AH7" s="5">
        <v>0.13532249302154714</v>
      </c>
      <c r="AI7" s="5">
        <v>0.13794739962446881</v>
      </c>
      <c r="AJ7" s="5">
        <v>0.14181283458059482</v>
      </c>
      <c r="AK7" s="5">
        <v>0.14362575200628899</v>
      </c>
      <c r="AL7" s="5">
        <v>0.14644513629262204</v>
      </c>
      <c r="AM7" s="5">
        <v>0.14916323243706031</v>
      </c>
      <c r="AN7" s="5">
        <v>0.15167206362457497</v>
      </c>
      <c r="AO7" s="5">
        <v>0.15484135819919834</v>
      </c>
      <c r="AP7" s="5">
        <v>0.15779610771400407</v>
      </c>
      <c r="AQ7" s="5">
        <v>0.16107488062867614</v>
      </c>
      <c r="AR7" s="5">
        <v>0.1641542139745007</v>
      </c>
      <c r="AS7" s="5">
        <v>0.16623772954924199</v>
      </c>
      <c r="AT7" s="5">
        <v>0.16918571643419103</v>
      </c>
      <c r="AU7" s="5">
        <v>0.17260121700943692</v>
      </c>
      <c r="AV7" s="5">
        <v>0.17404765580546722</v>
      </c>
      <c r="AW7" s="5">
        <v>0.1763237295813419</v>
      </c>
      <c r="AX7" s="5">
        <v>0.17871881600796519</v>
      </c>
      <c r="AY7" s="5">
        <v>0.18059639467830085</v>
      </c>
      <c r="AZ7" s="5">
        <v>0.18335180300705523</v>
      </c>
      <c r="BA7" s="5">
        <v>0.1853860023393461</v>
      </c>
      <c r="BB7" s="5">
        <v>0.18748820046782511</v>
      </c>
      <c r="BC7" s="5">
        <v>0.19035057871457739</v>
      </c>
      <c r="BD7" s="5">
        <v>0.19258173158423239</v>
      </c>
      <c r="BE7" s="5">
        <v>0.19551436057545155</v>
      </c>
      <c r="BF7" s="5">
        <v>0.19895597805131382</v>
      </c>
      <c r="BG7" s="5">
        <v>0.20038456885111855</v>
      </c>
      <c r="BH7" s="5">
        <v>0.20327868403090449</v>
      </c>
      <c r="BI7" s="5">
        <v>0.20521953776620902</v>
      </c>
      <c r="BJ7" s="5">
        <v>0.20661034685828431</v>
      </c>
      <c r="BK7" s="5">
        <v>0.20879222080310125</v>
      </c>
      <c r="BL7" s="5">
        <v>0.21038222316778266</v>
      </c>
      <c r="BM7" s="5">
        <v>0.21203747300287018</v>
      </c>
      <c r="BN7" s="5">
        <v>0.2137895518644298</v>
      </c>
      <c r="BO7" s="5">
        <v>0.21621552913203987</v>
      </c>
      <c r="BP7" s="5">
        <v>0.21848765538303183</v>
      </c>
      <c r="BQ7" s="5">
        <v>0.22001629605850395</v>
      </c>
      <c r="BR7" s="5">
        <v>0.22133125812126658</v>
      </c>
      <c r="BS7" s="5">
        <v>0.22452150755296768</v>
      </c>
      <c r="BT7" s="5">
        <v>0.22611774738692494</v>
      </c>
      <c r="BU7" s="5">
        <v>0.22772348624947591</v>
      </c>
      <c r="BV7" s="5">
        <v>0.2290330990021362</v>
      </c>
      <c r="BW7" s="5">
        <v>0.22999361702596113</v>
      </c>
      <c r="BX7" s="5">
        <v>0.23204019223550554</v>
      </c>
      <c r="BY7" s="5">
        <v>0.23317424462019884</v>
      </c>
      <c r="BZ7" s="5">
        <v>0.23565200652068957</v>
      </c>
      <c r="CA7" s="5">
        <v>0.23642488073367426</v>
      </c>
      <c r="CB7" s="5">
        <v>0.23801085958124418</v>
      </c>
      <c r="CC7" s="5">
        <v>0.23922317581952518</v>
      </c>
      <c r="CD7" s="5">
        <v>0.24008964124723559</v>
      </c>
      <c r="CE7" s="5">
        <v>0.24092132869575827</v>
      </c>
      <c r="CF7" s="5">
        <v>0.24194003980425444</v>
      </c>
      <c r="CG7" s="5">
        <v>0.2436327348100584</v>
      </c>
      <c r="CH7" s="5">
        <v>0.24447515208987972</v>
      </c>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row>
    <row r="8" spans="1:134" s="5" customFormat="1" ht="15" customHeight="1">
      <c r="A8" s="62">
        <v>2012</v>
      </c>
      <c r="B8" s="5">
        <v>3.4910176894810055E-4</v>
      </c>
      <c r="C8" s="5">
        <v>2.7951924618346852E-2</v>
      </c>
      <c r="D8" s="5">
        <v>3.5892803878120265E-2</v>
      </c>
      <c r="E8" s="5">
        <v>4.6573904714461822E-2</v>
      </c>
      <c r="F8" s="5">
        <v>5.4861756475539432E-2</v>
      </c>
      <c r="G8" s="5">
        <v>6.0768899342670643E-2</v>
      </c>
      <c r="H8" s="5">
        <v>6.436267182482866E-2</v>
      </c>
      <c r="I8" s="5">
        <v>6.8664797963378141E-2</v>
      </c>
      <c r="J8" s="5">
        <v>7.1769961537927085E-2</v>
      </c>
      <c r="K8" s="5">
        <v>7.4791249801368462E-2</v>
      </c>
      <c r="L8" s="5">
        <v>7.795982204853294E-2</v>
      </c>
      <c r="M8" s="5">
        <v>8.1321244681619581E-2</v>
      </c>
      <c r="N8" s="5">
        <v>8.4132271216377605E-2</v>
      </c>
      <c r="O8" s="5">
        <v>8.7540902627021383E-2</v>
      </c>
      <c r="P8" s="5">
        <v>9.1205061451932717E-2</v>
      </c>
      <c r="Q8" s="5">
        <v>9.573812004201035E-2</v>
      </c>
      <c r="R8" s="5">
        <v>9.8421618853826776E-2</v>
      </c>
      <c r="S8" s="5">
        <v>0.10163155567872814</v>
      </c>
      <c r="T8" s="5">
        <v>0.10546435794826076</v>
      </c>
      <c r="U8" s="5">
        <v>0.10937251360805735</v>
      </c>
      <c r="V8" s="5">
        <v>0.11307530034027136</v>
      </c>
      <c r="W8" s="5">
        <v>0.11668128318552419</v>
      </c>
      <c r="X8" s="5">
        <v>0.12086156238423108</v>
      </c>
      <c r="Y8" s="5">
        <v>0.12333115169274447</v>
      </c>
      <c r="Z8" s="5">
        <v>0.12680884718847027</v>
      </c>
      <c r="AA8" s="5">
        <v>0.12965945564093317</v>
      </c>
      <c r="AB8" s="5">
        <v>0.13354342226811064</v>
      </c>
      <c r="AC8" s="5">
        <v>0.13753799962970512</v>
      </c>
      <c r="AD8" s="5">
        <v>0.14061116971735507</v>
      </c>
      <c r="AE8" s="5">
        <v>0.14369649159178655</v>
      </c>
      <c r="AF8" s="5">
        <v>0.14693481442350123</v>
      </c>
      <c r="AG8" s="5">
        <v>0.14955488814641049</v>
      </c>
      <c r="AH8" s="5">
        <v>0.15239467900888437</v>
      </c>
      <c r="AI8" s="5">
        <v>0.1555384514627616</v>
      </c>
      <c r="AJ8" s="5">
        <v>0.1582877463983331</v>
      </c>
      <c r="AK8" s="5">
        <v>0.16111071242737404</v>
      </c>
      <c r="AL8" s="5">
        <v>0.16483645920892015</v>
      </c>
      <c r="AM8" s="5">
        <v>0.16758870273432688</v>
      </c>
      <c r="AN8" s="5">
        <v>0.1704116545856614</v>
      </c>
      <c r="AO8" s="5">
        <v>0.17335123448849035</v>
      </c>
      <c r="AP8" s="5">
        <v>0.17555663604270635</v>
      </c>
      <c r="AQ8" s="5">
        <v>0.17868535065308608</v>
      </c>
      <c r="AR8" s="5">
        <v>0.18095963608627372</v>
      </c>
      <c r="AS8" s="5">
        <v>0.18290712389437522</v>
      </c>
      <c r="AT8" s="5">
        <v>0.18599663117697723</v>
      </c>
      <c r="AU8" s="5">
        <v>0.18803142753972218</v>
      </c>
      <c r="AV8" s="5">
        <v>0.19205626236537576</v>
      </c>
      <c r="AW8" s="5">
        <v>0.1945029192337748</v>
      </c>
      <c r="AX8" s="5">
        <v>0.19630654510876297</v>
      </c>
      <c r="AY8" s="5">
        <v>0.19861220095596271</v>
      </c>
      <c r="AZ8" s="5">
        <v>0.20095180681354569</v>
      </c>
      <c r="BA8" s="5">
        <v>0.20380624361983621</v>
      </c>
      <c r="BB8" s="5">
        <v>0.20605420030602978</v>
      </c>
      <c r="BC8" s="5">
        <v>0.20839787441915666</v>
      </c>
      <c r="BD8" s="5">
        <v>0.21022186209222896</v>
      </c>
      <c r="BE8" s="5">
        <v>0.21349389354022039</v>
      </c>
      <c r="BF8" s="5">
        <v>0.21538677740448303</v>
      </c>
      <c r="BG8" s="5">
        <v>0.21701472657317911</v>
      </c>
      <c r="BH8" s="5">
        <v>0.21829041607537356</v>
      </c>
      <c r="BI8" s="5">
        <v>0.21990765137519591</v>
      </c>
      <c r="BJ8" s="5">
        <v>0.22161750552690643</v>
      </c>
      <c r="BK8" s="5">
        <v>0.22360196730092891</v>
      </c>
      <c r="BL8" s="5">
        <v>0.22580676145235459</v>
      </c>
      <c r="BM8" s="5">
        <v>0.22734023784750093</v>
      </c>
      <c r="BN8" s="5">
        <v>0.22926933120083115</v>
      </c>
      <c r="BO8" s="5">
        <v>0.23136653931957266</v>
      </c>
      <c r="BP8" s="5">
        <v>0.23325783229593736</v>
      </c>
      <c r="BQ8" s="5">
        <v>0.23489940624049116</v>
      </c>
      <c r="BR8" s="5">
        <v>0.2365152543636708</v>
      </c>
      <c r="BS8" s="5">
        <v>0.23822935921562086</v>
      </c>
      <c r="BT8" s="5">
        <v>0.23946761584192378</v>
      </c>
      <c r="BU8" s="5">
        <v>0.24063546038174333</v>
      </c>
      <c r="BV8" s="5">
        <v>0.24185668174760239</v>
      </c>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row>
    <row r="9" spans="1:134" s="5" customFormat="1" ht="15" customHeight="1">
      <c r="A9" s="62">
        <v>2013</v>
      </c>
      <c r="B9" s="5">
        <v>1.705371934350266E-3</v>
      </c>
      <c r="C9" s="5">
        <v>2.9613225013153912E-2</v>
      </c>
      <c r="D9" s="5">
        <v>4.6275685763725191E-2</v>
      </c>
      <c r="E9" s="5">
        <v>5.6697285962402387E-2</v>
      </c>
      <c r="F9" s="5">
        <v>6.4192702040596059E-2</v>
      </c>
      <c r="G9" s="5">
        <v>7.143734882218182E-2</v>
      </c>
      <c r="H9" s="5">
        <v>7.7424021392522635E-2</v>
      </c>
      <c r="I9" s="5">
        <v>8.1822885765973338E-2</v>
      </c>
      <c r="J9" s="5">
        <v>8.564144486839094E-2</v>
      </c>
      <c r="K9" s="5">
        <v>8.9407661820554915E-2</v>
      </c>
      <c r="L9" s="5">
        <v>9.3899893343057483E-2</v>
      </c>
      <c r="M9" s="5">
        <v>9.8162517223567558E-2</v>
      </c>
      <c r="N9" s="5">
        <v>0.10154746610366343</v>
      </c>
      <c r="O9" s="5">
        <v>0.10469155748316754</v>
      </c>
      <c r="P9" s="5">
        <v>0.10849639663747565</v>
      </c>
      <c r="Q9" s="5">
        <v>0.11164192792820998</v>
      </c>
      <c r="R9" s="5">
        <v>0.1151066788607627</v>
      </c>
      <c r="S9" s="5">
        <v>0.11839157573506867</v>
      </c>
      <c r="T9" s="5">
        <v>0.12132534809939732</v>
      </c>
      <c r="U9" s="5">
        <v>0.1244309339350291</v>
      </c>
      <c r="V9" s="5">
        <v>0.12818276866305944</v>
      </c>
      <c r="W9" s="5">
        <v>0.13187359293365938</v>
      </c>
      <c r="X9" s="5">
        <v>0.13451742922075557</v>
      </c>
      <c r="Y9" s="5">
        <v>0.13706192046677809</v>
      </c>
      <c r="Z9" s="5">
        <v>0.13992508599668463</v>
      </c>
      <c r="AA9" s="5">
        <v>0.14201920278503588</v>
      </c>
      <c r="AB9" s="5">
        <v>0.14481064712121566</v>
      </c>
      <c r="AC9" s="5">
        <v>0.14859148662914229</v>
      </c>
      <c r="AD9" s="5">
        <v>0.1524976909092976</v>
      </c>
      <c r="AE9" s="5">
        <v>0.15562724651224349</v>
      </c>
      <c r="AF9" s="5">
        <v>0.15855861971736973</v>
      </c>
      <c r="AG9" s="5">
        <v>0.16152184037088191</v>
      </c>
      <c r="AH9" s="5">
        <v>0.1642354006309133</v>
      </c>
      <c r="AI9" s="5">
        <v>0.16740358623054263</v>
      </c>
      <c r="AJ9" s="5">
        <v>0.17026818465659402</v>
      </c>
      <c r="AK9" s="5">
        <v>0.17335991439949622</v>
      </c>
      <c r="AL9" s="5">
        <v>0.17660169603937653</v>
      </c>
      <c r="AM9" s="5">
        <v>0.17916223286422339</v>
      </c>
      <c r="AN9" s="5">
        <v>0.1814633749552518</v>
      </c>
      <c r="AO9" s="5">
        <v>0.18380932681355386</v>
      </c>
      <c r="AP9" s="5">
        <v>0.18643140542359468</v>
      </c>
      <c r="AQ9" s="5">
        <v>0.18937863038333416</v>
      </c>
      <c r="AR9" s="5">
        <v>0.19160227448772846</v>
      </c>
      <c r="AS9" s="5">
        <v>0.19454368368186398</v>
      </c>
      <c r="AT9" s="5">
        <v>0.19739295674452412</v>
      </c>
      <c r="AU9" s="5">
        <v>0.19926901557942794</v>
      </c>
      <c r="AV9" s="5">
        <v>0.20092396308001506</v>
      </c>
      <c r="AW9" s="5">
        <v>0.20272693433844949</v>
      </c>
      <c r="AX9" s="5">
        <v>0.20494464861714778</v>
      </c>
      <c r="AY9" s="5">
        <v>0.20699654108691756</v>
      </c>
      <c r="AZ9" s="5">
        <v>0.20831463613883863</v>
      </c>
      <c r="BA9" s="5">
        <v>0.20999296699756509</v>
      </c>
      <c r="BB9" s="5">
        <v>0.21256574696513844</v>
      </c>
      <c r="BC9" s="5">
        <v>0.21430356237031459</v>
      </c>
      <c r="BD9" s="5">
        <v>0.21595244416040357</v>
      </c>
      <c r="BE9" s="5">
        <v>0.2172825066881772</v>
      </c>
      <c r="BF9" s="5">
        <v>0.21930843346893122</v>
      </c>
      <c r="BG9" s="5">
        <v>0.22107856035740078</v>
      </c>
      <c r="BH9" s="5">
        <v>0.22255234197877374</v>
      </c>
      <c r="BI9" s="5">
        <v>0.22443578198259478</v>
      </c>
      <c r="BJ9" s="5">
        <v>0.22605037143713141</v>
      </c>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row>
    <row r="10" spans="1:134" s="5" customFormat="1" ht="15" customHeight="1">
      <c r="A10" s="62">
        <v>2014</v>
      </c>
      <c r="B10" s="5">
        <v>5.6221560530903061E-5</v>
      </c>
      <c r="C10" s="5">
        <v>3.3707298618148557E-2</v>
      </c>
      <c r="D10" s="5">
        <v>4.911786040353832E-2</v>
      </c>
      <c r="E10" s="5">
        <v>6.4540368373967108E-2</v>
      </c>
      <c r="F10" s="5">
        <v>7.2548624849723131E-2</v>
      </c>
      <c r="G10" s="5">
        <v>7.8863685820724144E-2</v>
      </c>
      <c r="H10" s="5">
        <v>8.4124818891240127E-2</v>
      </c>
      <c r="I10" s="5">
        <v>8.764884150010753E-2</v>
      </c>
      <c r="J10" s="5">
        <v>9.1054014775029293E-2</v>
      </c>
      <c r="K10" s="5">
        <v>9.5576629481832071E-2</v>
      </c>
      <c r="L10" s="5">
        <v>9.9498904883214889E-2</v>
      </c>
      <c r="M10" s="5">
        <v>0.10321164224728795</v>
      </c>
      <c r="N10" s="5">
        <v>0.10701369673979751</v>
      </c>
      <c r="O10" s="5">
        <v>0.10990428122246393</v>
      </c>
      <c r="P10" s="5">
        <v>0.11331388507637342</v>
      </c>
      <c r="Q10" s="5">
        <v>0.11670661154872655</v>
      </c>
      <c r="R10" s="5">
        <v>0.12002962190680218</v>
      </c>
      <c r="S10" s="5">
        <v>0.12366470223708316</v>
      </c>
      <c r="T10" s="5">
        <v>0.12553894368055948</v>
      </c>
      <c r="U10" s="5">
        <v>0.128851513934923</v>
      </c>
      <c r="V10" s="5">
        <v>0.13093058390265272</v>
      </c>
      <c r="W10" s="5">
        <v>0.13337847627238986</v>
      </c>
      <c r="X10" s="5">
        <v>0.1357132673017207</v>
      </c>
      <c r="Y10" s="5">
        <v>0.13871068369532169</v>
      </c>
      <c r="Z10" s="5">
        <v>0.14077643671630363</v>
      </c>
      <c r="AA10" s="5">
        <v>0.1437344124831734</v>
      </c>
      <c r="AB10" s="5">
        <v>0.14612528682582912</v>
      </c>
      <c r="AC10" s="5">
        <v>0.14854226663236583</v>
      </c>
      <c r="AD10" s="5">
        <v>0.15114993211133493</v>
      </c>
      <c r="AE10" s="5">
        <v>0.15388930700464246</v>
      </c>
      <c r="AF10" s="5">
        <v>0.15656531962526177</v>
      </c>
      <c r="AG10" s="5">
        <v>0.15935101237454749</v>
      </c>
      <c r="AH10" s="5">
        <v>0.16164988759296967</v>
      </c>
      <c r="AI10" s="5">
        <v>0.16436109307293201</v>
      </c>
      <c r="AJ10" s="5">
        <v>0.16643123633724624</v>
      </c>
      <c r="AK10" s="5">
        <v>0.16855580736393216</v>
      </c>
      <c r="AL10" s="5">
        <v>0.17056823957605333</v>
      </c>
      <c r="AM10" s="5">
        <v>0.17249352774317306</v>
      </c>
      <c r="AN10" s="5">
        <v>0.17554529269162883</v>
      </c>
      <c r="AO10" s="5">
        <v>0.17753579678250403</v>
      </c>
      <c r="AP10" s="5">
        <v>0.17988052778594871</v>
      </c>
      <c r="AQ10" s="5">
        <v>0.18229888827546425</v>
      </c>
      <c r="AR10" s="5">
        <v>0.18445126471873405</v>
      </c>
      <c r="AS10" s="5">
        <v>0.18615546600223953</v>
      </c>
      <c r="AT10" s="5">
        <v>0.18798734785121207</v>
      </c>
      <c r="AU10" s="5">
        <v>0.19010347587705986</v>
      </c>
      <c r="AV10" s="5">
        <v>0.19217476285237745</v>
      </c>
      <c r="AW10" s="5">
        <v>0.19459855710766522</v>
      </c>
      <c r="AX10" s="5">
        <v>0.19664587364389427</v>
      </c>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row>
    <row r="11" spans="1:134" s="5" customFormat="1" ht="15" customHeight="1">
      <c r="A11" s="62">
        <v>2015</v>
      </c>
      <c r="B11" s="5">
        <v>4.0705746374424924E-6</v>
      </c>
      <c r="C11" s="5">
        <v>2.4619184043039762E-2</v>
      </c>
      <c r="D11" s="5">
        <v>3.8081061617267133E-2</v>
      </c>
      <c r="E11" s="5">
        <v>4.8559236696969051E-2</v>
      </c>
      <c r="F11" s="5">
        <v>5.3565727188087983E-2</v>
      </c>
      <c r="G11" s="5">
        <v>5.901015188580877E-2</v>
      </c>
      <c r="H11" s="5">
        <v>6.3331945594018155E-2</v>
      </c>
      <c r="I11" s="5">
        <v>6.7651354928104715E-2</v>
      </c>
      <c r="J11" s="5">
        <v>7.0520086690966099E-2</v>
      </c>
      <c r="K11" s="5">
        <v>7.5003973639906962E-2</v>
      </c>
      <c r="L11" s="5">
        <v>7.7900558380384316E-2</v>
      </c>
      <c r="M11" s="5">
        <v>8.1570820656818685E-2</v>
      </c>
      <c r="N11" s="5">
        <v>8.4948114012815198E-2</v>
      </c>
      <c r="O11" s="5">
        <v>8.7902025511640364E-2</v>
      </c>
      <c r="P11" s="5">
        <v>9.1283334267917252E-2</v>
      </c>
      <c r="Q11" s="5">
        <v>9.4148161129551239E-2</v>
      </c>
      <c r="R11" s="5">
        <v>9.6968093654178009E-2</v>
      </c>
      <c r="S11" s="5">
        <v>9.9854092134363207E-2</v>
      </c>
      <c r="T11" s="5">
        <v>0.10328203750455209</v>
      </c>
      <c r="U11" s="5">
        <v>0.1066520747560695</v>
      </c>
      <c r="V11" s="5">
        <v>0.11002372769918201</v>
      </c>
      <c r="W11" s="5">
        <v>0.11248737985617809</v>
      </c>
      <c r="X11" s="5">
        <v>0.11470071181837703</v>
      </c>
      <c r="Y11" s="5">
        <v>0.1178713378183802</v>
      </c>
      <c r="Z11" s="5">
        <v>0.12130736495399917</v>
      </c>
      <c r="AA11" s="5">
        <v>0.12462200038577335</v>
      </c>
      <c r="AB11" s="5">
        <v>0.12752752878429405</v>
      </c>
      <c r="AC11" s="5">
        <v>0.1295641687016271</v>
      </c>
      <c r="AD11" s="5">
        <v>0.13201920268418488</v>
      </c>
      <c r="AE11" s="5">
        <v>0.13472550835610622</v>
      </c>
      <c r="AF11" s="5">
        <v>0.13684949664727958</v>
      </c>
      <c r="AG11" s="5">
        <v>0.14084093020924957</v>
      </c>
      <c r="AH11" s="5">
        <v>0.14339517069259045</v>
      </c>
      <c r="AI11" s="5">
        <v>0.14561611416030421</v>
      </c>
      <c r="AJ11" s="5">
        <v>0.14803944303295413</v>
      </c>
      <c r="AK11" s="5">
        <v>0.15012203131295487</v>
      </c>
      <c r="AL11" s="5">
        <v>0.15190589359668802</v>
      </c>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row>
    <row r="12" spans="1:134" s="5" customFormat="1" ht="15" customHeight="1">
      <c r="A12" s="62">
        <v>2016</v>
      </c>
      <c r="B12" s="5">
        <v>1.1632394581435499E-4</v>
      </c>
      <c r="C12" s="5">
        <v>1.5081801459429217E-2</v>
      </c>
      <c r="D12" s="5">
        <v>2.656420405072446E-2</v>
      </c>
      <c r="E12" s="5">
        <v>3.5596740741358102E-2</v>
      </c>
      <c r="F12" s="5">
        <v>4.1325319127463053E-2</v>
      </c>
      <c r="G12" s="5">
        <v>4.5746932170016394E-2</v>
      </c>
      <c r="H12" s="5">
        <v>4.8958665057550421E-2</v>
      </c>
      <c r="I12" s="5">
        <v>5.2879259280408535E-2</v>
      </c>
      <c r="J12" s="5">
        <v>5.8073309067556499E-2</v>
      </c>
      <c r="K12" s="5">
        <v>6.10342477382338E-2</v>
      </c>
      <c r="L12" s="5">
        <v>6.4253067851015533E-2</v>
      </c>
      <c r="M12" s="5">
        <v>6.6806902156005696E-2</v>
      </c>
      <c r="N12" s="5">
        <v>7.0493139469914562E-2</v>
      </c>
      <c r="O12" s="5">
        <v>7.3581423504228416E-2</v>
      </c>
      <c r="P12" s="5">
        <v>7.5937046502675742E-2</v>
      </c>
      <c r="Q12" s="5">
        <v>7.9692757447564502E-2</v>
      </c>
      <c r="R12" s="5">
        <v>8.251220504770955E-2</v>
      </c>
      <c r="S12" s="5">
        <v>8.4706888249852161E-2</v>
      </c>
      <c r="T12" s="5">
        <v>8.7219283923712698E-2</v>
      </c>
      <c r="U12" s="5">
        <v>8.9381722941309125E-2</v>
      </c>
      <c r="V12" s="5">
        <v>9.1786835933584304E-2</v>
      </c>
      <c r="W12" s="5">
        <v>9.369349056499264E-2</v>
      </c>
      <c r="X12" s="5">
        <v>9.6050971907266192E-2</v>
      </c>
      <c r="Y12" s="5">
        <v>9.803980326332426E-2</v>
      </c>
      <c r="Z12" s="5">
        <v>9.9975648071811835E-2</v>
      </c>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row>
    <row r="13" spans="1:134" s="5" customFormat="1" ht="15" customHeight="1">
      <c r="A13" s="62">
        <v>2017</v>
      </c>
      <c r="B13" s="5">
        <v>6.4416418273170424E-6</v>
      </c>
      <c r="C13" s="5">
        <v>1.3329701634512728E-2</v>
      </c>
      <c r="D13" s="5">
        <v>2.6099196742352108E-2</v>
      </c>
      <c r="E13" s="5">
        <v>3.6008407158566999E-2</v>
      </c>
      <c r="F13" s="5">
        <v>4.0823864666401394E-2</v>
      </c>
      <c r="G13" s="5">
        <v>4.4407746921071488E-2</v>
      </c>
      <c r="H13" s="5">
        <v>4.801615367934526E-2</v>
      </c>
      <c r="I13" s="5">
        <v>5.111931417145036E-2</v>
      </c>
      <c r="J13" s="5">
        <v>5.3500180747789318E-2</v>
      </c>
      <c r="K13" s="5">
        <v>5.6454267229756071E-2</v>
      </c>
      <c r="L13" s="5">
        <v>5.9828857323714901E-2</v>
      </c>
      <c r="M13" s="5">
        <v>6.243105815129036E-2</v>
      </c>
      <c r="N13" s="5">
        <v>6.6024758559674129E-2</v>
      </c>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row>
    <row r="14" spans="1:134" s="5" customFormat="1" ht="15" customHeight="1">
      <c r="A14" s="62">
        <v>2018</v>
      </c>
      <c r="B14" s="5">
        <v>2.1057599089255587E-4</v>
      </c>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row>
    <row r="16" spans="1:134" ht="17.25">
      <c r="A16" s="31" t="s">
        <v>124</v>
      </c>
      <c r="C16" s="1"/>
      <c r="D16" s="1"/>
      <c r="BB16" s="31"/>
    </row>
    <row r="17" spans="1:134">
      <c r="A17" s="31"/>
      <c r="C17" s="1" t="s">
        <v>6</v>
      </c>
      <c r="D17" s="1"/>
      <c r="BB17" s="31"/>
    </row>
    <row r="18" spans="1:134">
      <c r="A18" s="31" t="s">
        <v>39</v>
      </c>
      <c r="B18" s="21">
        <v>0</v>
      </c>
      <c r="C18" s="21">
        <v>1</v>
      </c>
      <c r="D18" s="21">
        <v>2</v>
      </c>
      <c r="E18" s="21">
        <v>3</v>
      </c>
      <c r="F18" s="21">
        <v>4</v>
      </c>
      <c r="G18" s="21">
        <v>5</v>
      </c>
      <c r="H18" s="21">
        <v>6</v>
      </c>
      <c r="I18" s="21">
        <v>7</v>
      </c>
      <c r="J18" s="21">
        <v>8</v>
      </c>
      <c r="K18" s="21">
        <v>9</v>
      </c>
      <c r="L18" s="21">
        <v>10</v>
      </c>
      <c r="M18" s="21">
        <v>11</v>
      </c>
      <c r="N18" s="21">
        <v>12</v>
      </c>
      <c r="O18" s="21">
        <v>13</v>
      </c>
      <c r="P18" s="21">
        <v>14</v>
      </c>
      <c r="Q18" s="21">
        <v>15</v>
      </c>
      <c r="R18" s="21">
        <v>16</v>
      </c>
      <c r="S18" s="21">
        <v>17</v>
      </c>
      <c r="T18" s="21">
        <v>18</v>
      </c>
      <c r="U18" s="21">
        <v>19</v>
      </c>
      <c r="V18" s="21">
        <v>20</v>
      </c>
      <c r="W18" s="21">
        <v>21</v>
      </c>
      <c r="X18" s="21">
        <v>22</v>
      </c>
      <c r="Y18" s="21">
        <v>23</v>
      </c>
      <c r="Z18" s="21">
        <v>24</v>
      </c>
      <c r="AA18" s="21">
        <v>25</v>
      </c>
      <c r="AB18" s="21">
        <v>26</v>
      </c>
      <c r="AC18" s="21">
        <v>27</v>
      </c>
      <c r="AD18" s="21">
        <v>28</v>
      </c>
      <c r="AE18" s="21">
        <v>29</v>
      </c>
      <c r="AF18" s="21">
        <v>30</v>
      </c>
      <c r="AG18" s="21">
        <v>31</v>
      </c>
      <c r="AH18" s="21">
        <v>32</v>
      </c>
      <c r="AI18" s="21">
        <v>33</v>
      </c>
      <c r="AJ18" s="21">
        <v>34</v>
      </c>
      <c r="AK18" s="21">
        <v>35</v>
      </c>
      <c r="AL18" s="21">
        <v>36</v>
      </c>
      <c r="AM18" s="21">
        <v>37</v>
      </c>
      <c r="AN18" s="21">
        <v>38</v>
      </c>
      <c r="AO18" s="21">
        <v>39</v>
      </c>
      <c r="AP18" s="21">
        <v>40</v>
      </c>
      <c r="AQ18" s="21">
        <v>41</v>
      </c>
      <c r="AR18" s="21">
        <v>42</v>
      </c>
      <c r="AS18" s="21">
        <v>43</v>
      </c>
      <c r="AT18" s="21">
        <v>44</v>
      </c>
      <c r="AU18" s="21">
        <v>45</v>
      </c>
      <c r="AV18" s="21">
        <v>46</v>
      </c>
      <c r="AW18" s="21">
        <v>47</v>
      </c>
      <c r="AX18" s="21">
        <v>48</v>
      </c>
      <c r="AY18" s="21">
        <v>49</v>
      </c>
      <c r="AZ18" s="21">
        <v>50</v>
      </c>
      <c r="BA18" s="21">
        <v>51</v>
      </c>
      <c r="BB18" s="21">
        <v>52</v>
      </c>
      <c r="BC18" s="21">
        <v>53</v>
      </c>
      <c r="BD18" s="21">
        <v>54</v>
      </c>
      <c r="BE18" s="21">
        <v>55</v>
      </c>
      <c r="BF18" s="21">
        <v>56</v>
      </c>
      <c r="BG18" s="21">
        <v>57</v>
      </c>
      <c r="BH18" s="21">
        <v>58</v>
      </c>
      <c r="BI18" s="21">
        <v>59</v>
      </c>
      <c r="BJ18" s="21">
        <v>60</v>
      </c>
      <c r="BK18" s="21">
        <v>61</v>
      </c>
      <c r="BL18" s="21">
        <v>62</v>
      </c>
      <c r="BM18" s="21">
        <v>63</v>
      </c>
      <c r="BN18" s="21">
        <v>64</v>
      </c>
      <c r="BO18" s="21">
        <v>65</v>
      </c>
      <c r="BP18" s="21">
        <v>66</v>
      </c>
      <c r="BQ18" s="21">
        <v>67</v>
      </c>
      <c r="BR18" s="21">
        <v>68</v>
      </c>
      <c r="BS18" s="21">
        <v>69</v>
      </c>
      <c r="BT18" s="21">
        <v>70</v>
      </c>
      <c r="BU18" s="21">
        <v>71</v>
      </c>
      <c r="BV18" s="21">
        <v>72</v>
      </c>
      <c r="BW18" s="21">
        <v>73</v>
      </c>
      <c r="BX18" s="21">
        <v>74</v>
      </c>
      <c r="BY18" s="21">
        <v>75</v>
      </c>
      <c r="BZ18" s="21">
        <v>76</v>
      </c>
      <c r="CA18" s="21">
        <v>77</v>
      </c>
      <c r="CB18" s="21">
        <v>78</v>
      </c>
      <c r="CC18" s="21">
        <v>79</v>
      </c>
      <c r="CD18" s="21">
        <v>80</v>
      </c>
      <c r="CE18" s="21">
        <v>81</v>
      </c>
      <c r="CF18" s="21">
        <v>82</v>
      </c>
      <c r="CG18" s="21">
        <v>83</v>
      </c>
      <c r="CH18" s="21">
        <v>84</v>
      </c>
      <c r="CI18" s="21">
        <v>85</v>
      </c>
      <c r="CJ18" s="21">
        <v>86</v>
      </c>
      <c r="CK18" s="21">
        <v>87</v>
      </c>
      <c r="CL18" s="21">
        <v>88</v>
      </c>
      <c r="CM18" s="21">
        <v>89</v>
      </c>
      <c r="CN18" s="21">
        <v>90</v>
      </c>
      <c r="CO18" s="21">
        <v>91</v>
      </c>
      <c r="CP18" s="21">
        <v>92</v>
      </c>
      <c r="CQ18" s="21">
        <v>93</v>
      </c>
      <c r="CR18" s="21">
        <v>94</v>
      </c>
      <c r="CS18" s="21">
        <v>95</v>
      </c>
      <c r="CT18" s="21">
        <v>96</v>
      </c>
    </row>
    <row r="19" spans="1:134" s="5" customFormat="1">
      <c r="A19" s="62">
        <v>2010</v>
      </c>
      <c r="B19" s="5">
        <v>1.575389864191319E-4</v>
      </c>
      <c r="C19" s="5">
        <v>2.7034832320058034E-2</v>
      </c>
      <c r="D19" s="5">
        <v>3.6885327899709171E-2</v>
      </c>
      <c r="E19" s="5">
        <v>4.5138739495325785E-2</v>
      </c>
      <c r="F19" s="5">
        <v>5.0609708278648587E-2</v>
      </c>
      <c r="G19" s="5">
        <v>5.5463920527260631E-2</v>
      </c>
      <c r="H19" s="5">
        <v>5.7306838945650286E-2</v>
      </c>
      <c r="I19" s="5">
        <v>5.9329902888278802E-2</v>
      </c>
      <c r="J19" s="5">
        <v>6.2313660013092437E-2</v>
      </c>
      <c r="K19" s="5">
        <v>6.5962644149555022E-2</v>
      </c>
      <c r="L19" s="5">
        <v>6.8947488226844475E-2</v>
      </c>
      <c r="M19" s="5">
        <v>7.4213169877708027E-2</v>
      </c>
      <c r="N19" s="5">
        <v>7.6392777441690374E-2</v>
      </c>
      <c r="O19" s="5">
        <v>7.8083240838977025E-2</v>
      </c>
      <c r="P19" s="5">
        <v>8.0196701555790492E-2</v>
      </c>
      <c r="Q19" s="5">
        <v>8.3042308576186011E-2</v>
      </c>
      <c r="R19" s="5">
        <v>8.5842408750002666E-2</v>
      </c>
      <c r="S19" s="5">
        <v>8.8163021180708456E-2</v>
      </c>
      <c r="T19" s="5">
        <v>9.2052026543054569E-2</v>
      </c>
      <c r="U19" s="5">
        <v>9.5200348963932271E-2</v>
      </c>
      <c r="V19" s="5">
        <v>9.6633667745696539E-2</v>
      </c>
      <c r="W19" s="5">
        <v>9.8144728686414606E-2</v>
      </c>
      <c r="X19" s="5">
        <v>9.9770130460943837E-2</v>
      </c>
      <c r="Y19" s="5">
        <v>0.10109514108154093</v>
      </c>
      <c r="Z19" s="5">
        <v>0.10250833309782695</v>
      </c>
      <c r="AA19" s="5">
        <v>0.10370947433778992</v>
      </c>
      <c r="AB19" s="5">
        <v>0.10546160716751599</v>
      </c>
      <c r="AC19" s="5">
        <v>0.10733948259963101</v>
      </c>
      <c r="AD19" s="5">
        <v>0.109258093692656</v>
      </c>
      <c r="AE19" s="5">
        <v>0.1113336735108648</v>
      </c>
      <c r="AF19" s="5">
        <v>0.11297076218458948</v>
      </c>
      <c r="AG19" s="5">
        <v>0.11433928719357049</v>
      </c>
      <c r="AH19" s="5">
        <v>0.11600607438120511</v>
      </c>
      <c r="AI19" s="5">
        <v>0.1171846280920562</v>
      </c>
      <c r="AJ19" s="5">
        <v>0.11916903696325148</v>
      </c>
      <c r="AK19" s="5">
        <v>0.12134871364980782</v>
      </c>
      <c r="AL19" s="5">
        <v>0.12274535080962595</v>
      </c>
      <c r="AM19" s="5">
        <v>0.12468150521192674</v>
      </c>
      <c r="AN19" s="5">
        <v>0.12834070739288772</v>
      </c>
      <c r="AO19" s="5">
        <v>0.12962682965336442</v>
      </c>
      <c r="AP19" s="5">
        <v>0.13116887305980407</v>
      </c>
      <c r="AQ19" s="5">
        <v>0.13268207507225113</v>
      </c>
      <c r="AR19" s="5">
        <v>0.13593071508474408</v>
      </c>
      <c r="AS19" s="5">
        <v>0.13734311391949369</v>
      </c>
      <c r="AT19" s="5">
        <v>0.13887273945551809</v>
      </c>
      <c r="AU19" s="5">
        <v>0.14060345811182556</v>
      </c>
      <c r="AV19" s="5">
        <v>0.14182205107365378</v>
      </c>
      <c r="AW19" s="5">
        <v>0.14373048905185348</v>
      </c>
      <c r="AX19" s="5">
        <v>0.1481842604048923</v>
      </c>
      <c r="AY19" s="5">
        <v>0.14949096218370678</v>
      </c>
      <c r="AZ19" s="5">
        <v>0.15095291671980604</v>
      </c>
      <c r="BA19" s="5">
        <v>0.15323102222364365</v>
      </c>
      <c r="BB19" s="5">
        <v>0.15535202939747125</v>
      </c>
      <c r="BC19" s="5">
        <v>0.15806856556354076</v>
      </c>
      <c r="BD19" s="5">
        <v>0.16021276163287385</v>
      </c>
      <c r="BE19" s="5">
        <v>0.16167099564642873</v>
      </c>
      <c r="BF19" s="5">
        <v>0.16314195339778872</v>
      </c>
      <c r="BG19" s="5">
        <v>0.16594567732254623</v>
      </c>
      <c r="BH19" s="5">
        <v>0.16722423238923659</v>
      </c>
      <c r="BI19" s="5">
        <v>0.16845653754167783</v>
      </c>
      <c r="BJ19" s="5">
        <v>0.17230263852235539</v>
      </c>
      <c r="BK19" s="5">
        <v>0.17557946499245247</v>
      </c>
      <c r="BL19" s="5">
        <v>0.17758362218303347</v>
      </c>
      <c r="BM19" s="5">
        <v>0.18154668892726902</v>
      </c>
      <c r="BN19" s="5">
        <v>0.18267591331320024</v>
      </c>
      <c r="BO19" s="5">
        <v>0.18503222236917297</v>
      </c>
      <c r="BP19" s="5">
        <v>0.18853899544999619</v>
      </c>
      <c r="BQ19" s="5">
        <v>0.19039554656803878</v>
      </c>
      <c r="BR19" s="5">
        <v>0.19236911874769858</v>
      </c>
      <c r="BS19" s="5">
        <v>0.1936862286580899</v>
      </c>
      <c r="BT19" s="5">
        <v>0.19450920029581559</v>
      </c>
      <c r="BU19" s="5">
        <v>0.19536665027344183</v>
      </c>
      <c r="BV19" s="5">
        <v>0.19611707258558383</v>
      </c>
      <c r="BW19" s="5">
        <v>0.19723794523651408</v>
      </c>
      <c r="BX19" s="5">
        <v>0.19787024225391961</v>
      </c>
      <c r="BY19" s="5">
        <v>0.19940407217050626</v>
      </c>
      <c r="BZ19" s="5">
        <v>0.20524902518421195</v>
      </c>
      <c r="CA19" s="5">
        <v>0.20598309309535062</v>
      </c>
      <c r="CB19" s="5">
        <v>0.20891261492055624</v>
      </c>
      <c r="CC19" s="5">
        <v>0.20959502407603195</v>
      </c>
      <c r="CD19" s="5">
        <v>0.21058273036012792</v>
      </c>
      <c r="CE19" s="5">
        <v>0.21153587190110587</v>
      </c>
      <c r="CF19" s="5">
        <v>0.21298772244495381</v>
      </c>
      <c r="CG19" s="5">
        <v>0.2145707831867924</v>
      </c>
      <c r="CH19" s="5">
        <v>0.21553978144624106</v>
      </c>
      <c r="CI19" s="5">
        <v>0.2167550703490331</v>
      </c>
      <c r="CJ19" s="5">
        <v>0.21725413360509474</v>
      </c>
      <c r="CK19" s="5">
        <v>0.21792820139395558</v>
      </c>
      <c r="CL19" s="5">
        <v>0.21838589997368402</v>
      </c>
      <c r="CM19" s="5">
        <v>0.21887187141423409</v>
      </c>
      <c r="CN19" s="5">
        <v>0.21931090344285958</v>
      </c>
      <c r="CO19" s="5">
        <v>0.21997351589314779</v>
      </c>
      <c r="CP19" s="5">
        <v>0.22091343255765927</v>
      </c>
      <c r="CQ19" s="5">
        <v>0.22152933542858139</v>
      </c>
      <c r="CR19" s="63">
        <v>0.22196436180404483</v>
      </c>
      <c r="CS19" s="63">
        <v>0.22240614491111468</v>
      </c>
      <c r="CT19" s="63">
        <v>0.22334717272100288</v>
      </c>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row>
    <row r="20" spans="1:134" s="5" customFormat="1">
      <c r="A20" s="62">
        <v>2011</v>
      </c>
      <c r="B20" s="5">
        <v>8.5372149579064733E-5</v>
      </c>
      <c r="C20" s="5">
        <v>2.0580579799301658E-2</v>
      </c>
      <c r="D20" s="5">
        <v>3.4535851820829314E-2</v>
      </c>
      <c r="E20" s="5">
        <v>4.4164928400581463E-2</v>
      </c>
      <c r="F20" s="5">
        <v>5.3231339487598464E-2</v>
      </c>
      <c r="G20" s="5">
        <v>5.7997502130628265E-2</v>
      </c>
      <c r="H20" s="5">
        <v>6.2812162020731116E-2</v>
      </c>
      <c r="I20" s="5">
        <v>6.6591473628119666E-2</v>
      </c>
      <c r="J20" s="5">
        <v>7.111116433196539E-2</v>
      </c>
      <c r="K20" s="5">
        <v>7.5911917111794375E-2</v>
      </c>
      <c r="L20" s="5">
        <v>7.8385914014913502E-2</v>
      </c>
      <c r="M20" s="5">
        <v>8.1004901607714924E-2</v>
      </c>
      <c r="N20" s="5">
        <v>8.4243882607396001E-2</v>
      </c>
      <c r="O20" s="5">
        <v>8.6647644391576004E-2</v>
      </c>
      <c r="P20" s="5">
        <v>8.9340318059150103E-2</v>
      </c>
      <c r="Q20" s="5">
        <v>9.2338416334890164E-2</v>
      </c>
      <c r="R20" s="5">
        <v>9.4274247993376331E-2</v>
      </c>
      <c r="S20" s="5">
        <v>9.630188562548872E-2</v>
      </c>
      <c r="T20" s="5">
        <v>9.9521276535622566E-2</v>
      </c>
      <c r="U20" s="5">
        <v>0.10137639347972173</v>
      </c>
      <c r="V20" s="5">
        <v>0.10351774124197388</v>
      </c>
      <c r="W20" s="5">
        <v>0.10612329786996774</v>
      </c>
      <c r="X20" s="5">
        <v>0.10835524805661358</v>
      </c>
      <c r="Y20" s="5">
        <v>0.11171545276189289</v>
      </c>
      <c r="Z20" s="5">
        <v>0.11504079116600256</v>
      </c>
      <c r="AA20" s="5">
        <v>0.1180151810601775</v>
      </c>
      <c r="AB20" s="5">
        <v>0.12081383591817582</v>
      </c>
      <c r="AC20" s="5">
        <v>0.12274319419591453</v>
      </c>
      <c r="AD20" s="5">
        <v>0.12598414350770021</v>
      </c>
      <c r="AE20" s="5">
        <v>0.12943016500917098</v>
      </c>
      <c r="AF20" s="5">
        <v>0.13233628516638546</v>
      </c>
      <c r="AG20" s="5">
        <v>0.13492977626826286</v>
      </c>
      <c r="AH20" s="5">
        <v>0.13758774845425181</v>
      </c>
      <c r="AI20" s="5">
        <v>0.14031272895798125</v>
      </c>
      <c r="AJ20" s="5">
        <v>0.1442906855237911</v>
      </c>
      <c r="AK20" s="5">
        <v>0.1461631488134939</v>
      </c>
      <c r="AL20" s="5">
        <v>0.14889605164525135</v>
      </c>
      <c r="AM20" s="5">
        <v>0.15176915953848888</v>
      </c>
      <c r="AN20" s="5">
        <v>0.15440309370374372</v>
      </c>
      <c r="AO20" s="5">
        <v>0.15735993800375064</v>
      </c>
      <c r="AP20" s="5">
        <v>0.1604724789411171</v>
      </c>
      <c r="AQ20" s="5">
        <v>0.16361340913624833</v>
      </c>
      <c r="AR20" s="5">
        <v>0.16651438179470618</v>
      </c>
      <c r="AS20" s="5">
        <v>0.16868660942177768</v>
      </c>
      <c r="AT20" s="5">
        <v>0.17156840001072635</v>
      </c>
      <c r="AU20" s="5">
        <v>0.17429097195092769</v>
      </c>
      <c r="AV20" s="5">
        <v>0.1757847501584856</v>
      </c>
      <c r="AW20" s="5">
        <v>0.17811688721149632</v>
      </c>
      <c r="AX20" s="5">
        <v>0.18062139331850255</v>
      </c>
      <c r="AY20" s="5">
        <v>0.18248597017422019</v>
      </c>
      <c r="AZ20" s="5">
        <v>0.18539206615789561</v>
      </c>
      <c r="BA20" s="5">
        <v>0.18735174611146085</v>
      </c>
      <c r="BB20" s="5">
        <v>0.18954479008578823</v>
      </c>
      <c r="BC20" s="5">
        <v>0.19230109290335493</v>
      </c>
      <c r="BD20" s="5">
        <v>0.19463667065675841</v>
      </c>
      <c r="BE20" s="5">
        <v>0.19741418685364673</v>
      </c>
      <c r="BF20" s="5">
        <v>0.20098938222494026</v>
      </c>
      <c r="BG20" s="5">
        <v>0.20245611243988543</v>
      </c>
      <c r="BH20" s="5">
        <v>0.20551364392526261</v>
      </c>
      <c r="BI20" s="5">
        <v>0.2072311870609817</v>
      </c>
      <c r="BJ20" s="5">
        <v>0.20866210307901353</v>
      </c>
      <c r="BK20" s="5">
        <v>0.21096973475620168</v>
      </c>
      <c r="BL20" s="5">
        <v>0.21262749965995345</v>
      </c>
      <c r="BM20" s="5">
        <v>0.2143731646794447</v>
      </c>
      <c r="BN20" s="5">
        <v>0.21619504373986903</v>
      </c>
      <c r="BO20" s="5">
        <v>0.21869230584300386</v>
      </c>
      <c r="BP20" s="5">
        <v>0.22104026411106306</v>
      </c>
      <c r="BQ20" s="5">
        <v>0.22265004453978243</v>
      </c>
      <c r="BR20" s="5">
        <v>0.22403789576424613</v>
      </c>
      <c r="BS20" s="5">
        <v>0.22744980107678958</v>
      </c>
      <c r="BT20" s="5">
        <v>0.22907842075028237</v>
      </c>
      <c r="BU20" s="5">
        <v>0.23079004942677833</v>
      </c>
      <c r="BV20" s="5">
        <v>0.23218197132871329</v>
      </c>
      <c r="BW20" s="5">
        <v>0.23310543348468957</v>
      </c>
      <c r="BX20" s="5">
        <v>0.23529300178615431</v>
      </c>
      <c r="BY20" s="5">
        <v>0.23642055453962357</v>
      </c>
      <c r="BZ20" s="5">
        <v>0.23852538560726669</v>
      </c>
      <c r="CA20" s="5">
        <v>0.23931821395816735</v>
      </c>
      <c r="CB20" s="5">
        <v>0.24100168485684834</v>
      </c>
      <c r="CC20" s="5">
        <v>0.24216580338453625</v>
      </c>
      <c r="CD20" s="5">
        <v>0.24307930677495165</v>
      </c>
      <c r="CE20" s="5">
        <v>0.24395574773480047</v>
      </c>
      <c r="CF20" s="5">
        <v>0.24501963617676581</v>
      </c>
      <c r="CG20" s="5">
        <v>0.2467712596073694</v>
      </c>
      <c r="CH20" s="5">
        <v>0.24765021901046927</v>
      </c>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row>
    <row r="21" spans="1:134" s="5" customFormat="1" ht="15" customHeight="1">
      <c r="A21" s="62">
        <v>2012</v>
      </c>
      <c r="B21" s="5">
        <v>3.7598491310831167E-4</v>
      </c>
      <c r="C21" s="5">
        <v>2.912434255522035E-2</v>
      </c>
      <c r="D21" s="5">
        <v>3.7660026622655766E-2</v>
      </c>
      <c r="E21" s="5">
        <v>4.8513149889311331E-2</v>
      </c>
      <c r="F21" s="5">
        <v>5.6029878178843778E-2</v>
      </c>
      <c r="G21" s="5">
        <v>6.13046314120749E-2</v>
      </c>
      <c r="H21" s="5">
        <v>6.4457574793592667E-2</v>
      </c>
      <c r="I21" s="5">
        <v>6.9365872135958434E-2</v>
      </c>
      <c r="J21" s="5">
        <v>7.1871597332584358E-2</v>
      </c>
      <c r="K21" s="5">
        <v>7.5056602999536634E-2</v>
      </c>
      <c r="L21" s="5">
        <v>7.8470598995319191E-2</v>
      </c>
      <c r="M21" s="5">
        <v>8.2029126373705408E-2</v>
      </c>
      <c r="N21" s="5">
        <v>8.5091991090112576E-2</v>
      </c>
      <c r="O21" s="5">
        <v>8.8394093379624727E-2</v>
      </c>
      <c r="P21" s="5">
        <v>9.1625483075795433E-2</v>
      </c>
      <c r="Q21" s="5">
        <v>9.5776970598889816E-2</v>
      </c>
      <c r="R21" s="5">
        <v>9.8287645580473426E-2</v>
      </c>
      <c r="S21" s="5">
        <v>0.10142684210081018</v>
      </c>
      <c r="T21" s="5">
        <v>0.10528743801023989</v>
      </c>
      <c r="U21" s="5">
        <v>0.10913092722294017</v>
      </c>
      <c r="V21" s="5">
        <v>0.11317534629223934</v>
      </c>
      <c r="W21" s="5">
        <v>0.11652476177577817</v>
      </c>
      <c r="X21" s="5">
        <v>0.11967215100857621</v>
      </c>
      <c r="Y21" s="5">
        <v>0.12230980896694307</v>
      </c>
      <c r="Z21" s="5">
        <v>0.12605925124885553</v>
      </c>
      <c r="AA21" s="5">
        <v>0.12910010878827274</v>
      </c>
      <c r="AB21" s="5">
        <v>0.13314046352397962</v>
      </c>
      <c r="AC21" s="5">
        <v>0.13786017141631898</v>
      </c>
      <c r="AD21" s="5">
        <v>0.14139124827749017</v>
      </c>
      <c r="AE21" s="5">
        <v>0.14503859273069483</v>
      </c>
      <c r="AF21" s="5">
        <v>0.14878879999785696</v>
      </c>
      <c r="AG21" s="5">
        <v>0.15128419611457683</v>
      </c>
      <c r="AH21" s="5">
        <v>0.1540753711095299</v>
      </c>
      <c r="AI21" s="5">
        <v>0.15737924836813963</v>
      </c>
      <c r="AJ21" s="5">
        <v>0.1602770338423298</v>
      </c>
      <c r="AK21" s="5">
        <v>0.16312602596498696</v>
      </c>
      <c r="AL21" s="5">
        <v>0.16630319726805004</v>
      </c>
      <c r="AM21" s="5">
        <v>0.16898635431256576</v>
      </c>
      <c r="AN21" s="5">
        <v>0.17212144736053001</v>
      </c>
      <c r="AO21" s="5">
        <v>0.17459769139803227</v>
      </c>
      <c r="AP21" s="5">
        <v>0.17669862350612761</v>
      </c>
      <c r="AQ21" s="5">
        <v>0.18040026666318371</v>
      </c>
      <c r="AR21" s="5">
        <v>0.18263002533709921</v>
      </c>
      <c r="AS21" s="5">
        <v>0.18432513810734896</v>
      </c>
      <c r="AT21" s="5">
        <v>0.18684224557287585</v>
      </c>
      <c r="AU21" s="5">
        <v>0.18908480211962608</v>
      </c>
      <c r="AV21" s="5">
        <v>0.19389347042621272</v>
      </c>
      <c r="AW21" s="5">
        <v>0.19661458497139597</v>
      </c>
      <c r="AX21" s="5">
        <v>0.19866259077442666</v>
      </c>
      <c r="AY21" s="5">
        <v>0.20117771995251718</v>
      </c>
      <c r="AZ21" s="5">
        <v>0.20391992572557419</v>
      </c>
      <c r="BA21" s="5">
        <v>0.2068161888537027</v>
      </c>
      <c r="BB21" s="5">
        <v>0.20925788808885393</v>
      </c>
      <c r="BC21" s="5">
        <v>0.21184318954180056</v>
      </c>
      <c r="BD21" s="5">
        <v>0.21392373847813698</v>
      </c>
      <c r="BE21" s="5">
        <v>0.2173650985808406</v>
      </c>
      <c r="BF21" s="5">
        <v>0.21956254031310227</v>
      </c>
      <c r="BG21" s="5">
        <v>0.22125389626874714</v>
      </c>
      <c r="BH21" s="5">
        <v>0.22273495447533367</v>
      </c>
      <c r="BI21" s="5">
        <v>0.22450596191508462</v>
      </c>
      <c r="BJ21" s="5">
        <v>0.22629803313473357</v>
      </c>
      <c r="BK21" s="5">
        <v>0.22844262633119519</v>
      </c>
      <c r="BL21" s="5">
        <v>0.23095967635929138</v>
      </c>
      <c r="BM21" s="5">
        <v>0.23258119297385987</v>
      </c>
      <c r="BN21" s="5">
        <v>0.23487468127277131</v>
      </c>
      <c r="BO21" s="5">
        <v>0.23674567558857765</v>
      </c>
      <c r="BP21" s="5">
        <v>0.23900618971930512</v>
      </c>
      <c r="BQ21" s="5">
        <v>0.2406151336360991</v>
      </c>
      <c r="BR21" s="5">
        <v>0.24209888479408281</v>
      </c>
      <c r="BS21" s="5">
        <v>0.24397897760554971</v>
      </c>
      <c r="BT21" s="5">
        <v>0.24520606985856974</v>
      </c>
      <c r="BU21" s="5">
        <v>0.24651356638184521</v>
      </c>
      <c r="BV21" s="5">
        <v>0.24776860118246016</v>
      </c>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row>
    <row r="22" spans="1:134" s="5" customFormat="1" ht="15" customHeight="1">
      <c r="A22" s="62">
        <v>2013</v>
      </c>
      <c r="B22" s="5">
        <v>1.7990362595473788E-3</v>
      </c>
      <c r="C22" s="5">
        <v>3.4753085894645271E-2</v>
      </c>
      <c r="D22" s="5">
        <v>4.9374229404873453E-2</v>
      </c>
      <c r="E22" s="5">
        <v>5.9656507951366386E-2</v>
      </c>
      <c r="F22" s="5">
        <v>6.6574034173164778E-2</v>
      </c>
      <c r="G22" s="5">
        <v>7.5218078968980293E-2</v>
      </c>
      <c r="H22" s="5">
        <v>8.0656976803143515E-2</v>
      </c>
      <c r="I22" s="5">
        <v>8.5662507847674138E-2</v>
      </c>
      <c r="J22" s="5">
        <v>8.9449437633191797E-2</v>
      </c>
      <c r="K22" s="5">
        <v>9.2975993644732996E-2</v>
      </c>
      <c r="L22" s="5">
        <v>9.734926141794209E-2</v>
      </c>
      <c r="M22" s="5">
        <v>0.10198475899841893</v>
      </c>
      <c r="N22" s="5">
        <v>0.10578309149996164</v>
      </c>
      <c r="O22" s="5">
        <v>0.10902756354802146</v>
      </c>
      <c r="P22" s="5">
        <v>0.11282743156654798</v>
      </c>
      <c r="Q22" s="5">
        <v>0.11636558713293349</v>
      </c>
      <c r="R22" s="5">
        <v>0.12047621138896714</v>
      </c>
      <c r="S22" s="5">
        <v>0.12455206093209409</v>
      </c>
      <c r="T22" s="5">
        <v>0.12749336418235441</v>
      </c>
      <c r="U22" s="5">
        <v>0.1309760329759162</v>
      </c>
      <c r="V22" s="5">
        <v>0.13557131229206895</v>
      </c>
      <c r="W22" s="5">
        <v>0.13954116282457574</v>
      </c>
      <c r="X22" s="5">
        <v>0.1420001378063348</v>
      </c>
      <c r="Y22" s="5">
        <v>0.14474767022292084</v>
      </c>
      <c r="Z22" s="5">
        <v>0.14785932614865782</v>
      </c>
      <c r="AA22" s="5">
        <v>0.15024031724829534</v>
      </c>
      <c r="AB22" s="5">
        <v>0.15277640166007628</v>
      </c>
      <c r="AC22" s="5">
        <v>0.1565090670766765</v>
      </c>
      <c r="AD22" s="5">
        <v>0.16052974687941429</v>
      </c>
      <c r="AE22" s="5">
        <v>0.16401165749513466</v>
      </c>
      <c r="AF22" s="5">
        <v>0.1673259576788404</v>
      </c>
      <c r="AG22" s="5">
        <v>0.17074899040694608</v>
      </c>
      <c r="AH22" s="5">
        <v>0.17330203692494361</v>
      </c>
      <c r="AI22" s="5">
        <v>0.17664047904144348</v>
      </c>
      <c r="AJ22" s="5">
        <v>0.17923286762972895</v>
      </c>
      <c r="AK22" s="5">
        <v>0.18208412931373613</v>
      </c>
      <c r="AL22" s="5">
        <v>0.18508533427476176</v>
      </c>
      <c r="AM22" s="5">
        <v>0.18772251109765725</v>
      </c>
      <c r="AN22" s="5">
        <v>0.19030372908295012</v>
      </c>
      <c r="AO22" s="5">
        <v>0.19294590918282439</v>
      </c>
      <c r="AP22" s="5">
        <v>0.1954110144744477</v>
      </c>
      <c r="AQ22" s="5">
        <v>0.19876510484159407</v>
      </c>
      <c r="AR22" s="5">
        <v>0.20104051064051917</v>
      </c>
      <c r="AS22" s="5">
        <v>0.20452653919401578</v>
      </c>
      <c r="AT22" s="5">
        <v>0.20722794861718424</v>
      </c>
      <c r="AU22" s="5">
        <v>0.20878038198138885</v>
      </c>
      <c r="AV22" s="5">
        <v>0.21044812500655793</v>
      </c>
      <c r="AW22" s="5">
        <v>0.21233102287730532</v>
      </c>
      <c r="AX22" s="5">
        <v>0.21451674638437082</v>
      </c>
      <c r="AY22" s="5">
        <v>0.21665748873736407</v>
      </c>
      <c r="AZ22" s="5">
        <v>0.21792853665460515</v>
      </c>
      <c r="BA22" s="5">
        <v>0.21981700306071048</v>
      </c>
      <c r="BB22" s="5">
        <v>0.22204063458887852</v>
      </c>
      <c r="BC22" s="5">
        <v>0.22356754248726077</v>
      </c>
      <c r="BD22" s="5">
        <v>0.2256406977058556</v>
      </c>
      <c r="BE22" s="5">
        <v>0.2269820410331963</v>
      </c>
      <c r="BF22" s="5">
        <v>0.22922118058612634</v>
      </c>
      <c r="BG22" s="5">
        <v>0.23109124169166326</v>
      </c>
      <c r="BH22" s="5">
        <v>0.23259313102773113</v>
      </c>
      <c r="BI22" s="5">
        <v>0.23485666901359806</v>
      </c>
      <c r="BJ22" s="5">
        <v>0.23674785022766626</v>
      </c>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row>
    <row r="23" spans="1:134" s="5" customFormat="1" ht="15" customHeight="1">
      <c r="A23" s="62">
        <v>2014</v>
      </c>
      <c r="B23" s="5">
        <v>1.4674455101377592E-5</v>
      </c>
      <c r="C23" s="5">
        <v>4.1615357981033364E-2</v>
      </c>
      <c r="D23" s="5">
        <v>6.0899263865297593E-2</v>
      </c>
      <c r="E23" s="5">
        <v>7.8186437768060515E-2</v>
      </c>
      <c r="F23" s="5">
        <v>8.6620028321576281E-2</v>
      </c>
      <c r="G23" s="5">
        <v>9.3261483707468076E-2</v>
      </c>
      <c r="H23" s="5">
        <v>0.10013056458921631</v>
      </c>
      <c r="I23" s="5">
        <v>0.10396749683910542</v>
      </c>
      <c r="J23" s="5">
        <v>0.10785098135933555</v>
      </c>
      <c r="K23" s="5">
        <v>0.11197060428304588</v>
      </c>
      <c r="L23" s="5">
        <v>0.1165312794157207</v>
      </c>
      <c r="M23" s="5">
        <v>0.12100944240986958</v>
      </c>
      <c r="N23" s="5">
        <v>0.12576373912309508</v>
      </c>
      <c r="O23" s="5">
        <v>0.12950615202145441</v>
      </c>
      <c r="P23" s="5">
        <v>0.13346669435321415</v>
      </c>
      <c r="Q23" s="5">
        <v>0.13844842348222747</v>
      </c>
      <c r="R23" s="5">
        <v>0.14238342857065664</v>
      </c>
      <c r="S23" s="5">
        <v>0.14679446221151779</v>
      </c>
      <c r="T23" s="5">
        <v>0.14894175004101987</v>
      </c>
      <c r="U23" s="5">
        <v>0.1517611832489893</v>
      </c>
      <c r="V23" s="5">
        <v>0.15436440598791862</v>
      </c>
      <c r="W23" s="5">
        <v>0.1573953536025692</v>
      </c>
      <c r="X23" s="5">
        <v>0.16000694018539113</v>
      </c>
      <c r="Y23" s="5">
        <v>0.1639432446804891</v>
      </c>
      <c r="Z23" s="5">
        <v>0.1658988424698972</v>
      </c>
      <c r="AA23" s="5">
        <v>0.16966235029046778</v>
      </c>
      <c r="AB23" s="5">
        <v>0.17232004084278171</v>
      </c>
      <c r="AC23" s="5">
        <v>0.17493657353035036</v>
      </c>
      <c r="AD23" s="5">
        <v>0.1775820952298329</v>
      </c>
      <c r="AE23" s="5">
        <v>0.18046122272890688</v>
      </c>
      <c r="AF23" s="5">
        <v>0.18332158262337853</v>
      </c>
      <c r="AG23" s="5">
        <v>0.18589541946358618</v>
      </c>
      <c r="AH23" s="5">
        <v>0.18752785263214211</v>
      </c>
      <c r="AI23" s="5">
        <v>0.19058254280718648</v>
      </c>
      <c r="AJ23" s="5">
        <v>0.19261704006648001</v>
      </c>
      <c r="AK23" s="5">
        <v>0.19490526229044774</v>
      </c>
      <c r="AL23" s="5">
        <v>0.19712996672011274</v>
      </c>
      <c r="AM23" s="5">
        <v>0.19924843531500264</v>
      </c>
      <c r="AN23" s="5">
        <v>0.20252250698481203</v>
      </c>
      <c r="AO23" s="5">
        <v>0.20452509646816561</v>
      </c>
      <c r="AP23" s="5">
        <v>0.20667138338834637</v>
      </c>
      <c r="AQ23" s="5">
        <v>0.20991700090022508</v>
      </c>
      <c r="AR23" s="5">
        <v>0.21278262500070591</v>
      </c>
      <c r="AS23" s="5">
        <v>0.21486047650299675</v>
      </c>
      <c r="AT23" s="5">
        <v>0.21692190214381651</v>
      </c>
      <c r="AU23" s="5">
        <v>0.21904886145321886</v>
      </c>
      <c r="AV23" s="5">
        <v>0.22122547378050123</v>
      </c>
      <c r="AW23" s="5">
        <v>0.22431461765124111</v>
      </c>
      <c r="AX23" s="5">
        <v>0.22696287058295889</v>
      </c>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row>
    <row r="24" spans="1:134" s="5" customFormat="1" ht="15" customHeight="1">
      <c r="A24" s="62">
        <v>2015</v>
      </c>
      <c r="B24" s="5">
        <v>1.1025186943474563E-5</v>
      </c>
      <c r="C24" s="5">
        <v>2.900147451247604E-2</v>
      </c>
      <c r="D24" s="5">
        <v>4.4298176231378342E-2</v>
      </c>
      <c r="E24" s="5">
        <v>5.7218718470529652E-2</v>
      </c>
      <c r="F24" s="5">
        <v>6.3254130004448753E-2</v>
      </c>
      <c r="G24" s="5">
        <v>7.0421625373371419E-2</v>
      </c>
      <c r="H24" s="5">
        <v>7.608162188093294E-2</v>
      </c>
      <c r="I24" s="5">
        <v>8.0137982633330426E-2</v>
      </c>
      <c r="J24" s="5">
        <v>8.3535509470203551E-2</v>
      </c>
      <c r="K24" s="5">
        <v>8.8692369234305582E-2</v>
      </c>
      <c r="L24" s="5">
        <v>9.2038973193767831E-2</v>
      </c>
      <c r="M24" s="5">
        <v>9.5524489785266509E-2</v>
      </c>
      <c r="N24" s="5">
        <v>0.10027911142729787</v>
      </c>
      <c r="O24" s="5">
        <v>0.10348046192849071</v>
      </c>
      <c r="P24" s="5">
        <v>0.10739654065515658</v>
      </c>
      <c r="Q24" s="5">
        <v>0.1105866065867762</v>
      </c>
      <c r="R24" s="5">
        <v>0.11423397020254862</v>
      </c>
      <c r="S24" s="5">
        <v>0.1171991546517314</v>
      </c>
      <c r="T24" s="5">
        <v>0.12065660457679291</v>
      </c>
      <c r="U24" s="5">
        <v>0.1246042355512313</v>
      </c>
      <c r="V24" s="5">
        <v>0.12951802203012333</v>
      </c>
      <c r="W24" s="5">
        <v>0.1320166247701012</v>
      </c>
      <c r="X24" s="5">
        <v>0.13458514273382682</v>
      </c>
      <c r="Y24" s="5">
        <v>0.13784137159573565</v>
      </c>
      <c r="Z24" s="5">
        <v>0.1427662944255553</v>
      </c>
      <c r="AA24" s="5">
        <v>0.146275530886674</v>
      </c>
      <c r="AB24" s="5">
        <v>0.14934848169261969</v>
      </c>
      <c r="AC24" s="5">
        <v>0.15166586067077423</v>
      </c>
      <c r="AD24" s="5">
        <v>0.1540230892904946</v>
      </c>
      <c r="AE24" s="5">
        <v>0.15757501964383652</v>
      </c>
      <c r="AF24" s="5">
        <v>0.15960305017261336</v>
      </c>
      <c r="AG24" s="5">
        <v>0.16431385732430992</v>
      </c>
      <c r="AH24" s="5">
        <v>0.16654254088049614</v>
      </c>
      <c r="AI24" s="5">
        <v>0.16900081308269824</v>
      </c>
      <c r="AJ24" s="5">
        <v>0.17138878974188071</v>
      </c>
      <c r="AK24" s="5">
        <v>0.17345891314441689</v>
      </c>
      <c r="AL24" s="5">
        <v>0.17527845541727327</v>
      </c>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row>
    <row r="25" spans="1:134" s="5" customFormat="1" ht="15" customHeight="1">
      <c r="A25" s="62">
        <v>2016</v>
      </c>
      <c r="B25" s="5">
        <v>3.2200589155602708E-4</v>
      </c>
      <c r="C25" s="5">
        <v>1.6703052539971702E-2</v>
      </c>
      <c r="D25" s="5">
        <v>3.070631152487294E-2</v>
      </c>
      <c r="E25" s="5">
        <v>4.1633652531914429E-2</v>
      </c>
      <c r="F25" s="5">
        <v>4.8436110197319068E-2</v>
      </c>
      <c r="G25" s="5">
        <v>5.5724824898707691E-2</v>
      </c>
      <c r="H25" s="5">
        <v>6.0007974839537688E-2</v>
      </c>
      <c r="I25" s="5">
        <v>6.3913303240494393E-2</v>
      </c>
      <c r="J25" s="5">
        <v>6.9257565206998439E-2</v>
      </c>
      <c r="K25" s="5">
        <v>7.1776614337117448E-2</v>
      </c>
      <c r="L25" s="5">
        <v>7.5670610187802995E-2</v>
      </c>
      <c r="M25" s="5">
        <v>7.9447049872262795E-2</v>
      </c>
      <c r="N25" s="5">
        <v>8.2332732571998538E-2</v>
      </c>
      <c r="O25" s="5">
        <v>8.4750663992450043E-2</v>
      </c>
      <c r="P25" s="5">
        <v>8.7301953495487056E-2</v>
      </c>
      <c r="Q25" s="5">
        <v>9.2920713234054791E-2</v>
      </c>
      <c r="R25" s="5">
        <v>9.6486757946544072E-2</v>
      </c>
      <c r="S25" s="5">
        <v>9.8292821408402523E-2</v>
      </c>
      <c r="T25" s="5">
        <v>0.10125864121998379</v>
      </c>
      <c r="U25" s="5">
        <v>0.1033757283143034</v>
      </c>
      <c r="V25" s="5">
        <v>0.10498138592472959</v>
      </c>
      <c r="W25" s="5">
        <v>0.10707024255828083</v>
      </c>
      <c r="X25" s="5">
        <v>0.10866358515357162</v>
      </c>
      <c r="Y25" s="5">
        <v>0.11114418376249491</v>
      </c>
      <c r="Z25" s="5">
        <v>0.11254000288845641</v>
      </c>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row>
    <row r="26" spans="1:134" s="5" customFormat="1" ht="15" customHeight="1">
      <c r="A26" s="62">
        <v>2017</v>
      </c>
      <c r="B26" s="5">
        <v>8.1819016775622457E-6</v>
      </c>
      <c r="C26" s="5">
        <v>1.7525926596152125E-2</v>
      </c>
      <c r="D26" s="5">
        <v>3.3270879426217377E-2</v>
      </c>
      <c r="E26" s="5">
        <v>5.0683970468778025E-2</v>
      </c>
      <c r="F26" s="5">
        <v>5.7263979868959002E-2</v>
      </c>
      <c r="G26" s="5">
        <v>6.2118299973814899E-2</v>
      </c>
      <c r="H26" s="5">
        <v>6.6206571864781572E-2</v>
      </c>
      <c r="I26" s="5">
        <v>7.0689582395324829E-2</v>
      </c>
      <c r="J26" s="5">
        <v>7.3799970434415912E-2</v>
      </c>
      <c r="K26" s="5">
        <v>7.7723206177361351E-2</v>
      </c>
      <c r="L26" s="5">
        <v>8.1870451956390963E-2</v>
      </c>
      <c r="M26" s="5">
        <v>8.5528052122729667E-2</v>
      </c>
      <c r="N26" s="5">
        <v>8.8964379224092338E-2</v>
      </c>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row>
    <row r="27" spans="1:134" s="5" customFormat="1" ht="15" customHeight="1">
      <c r="A27" s="62">
        <v>2018</v>
      </c>
      <c r="B27" s="5">
        <v>8.6898996629106561E-5</v>
      </c>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row>
    <row r="29" spans="1:134" ht="17.25">
      <c r="A29" s="31" t="s">
        <v>125</v>
      </c>
      <c r="C29" s="1"/>
      <c r="D29" s="1"/>
      <c r="BB29" s="31"/>
    </row>
    <row r="30" spans="1:134">
      <c r="A30" s="31"/>
      <c r="C30" s="1" t="s">
        <v>6</v>
      </c>
      <c r="D30" s="1"/>
      <c r="BB30" s="31"/>
    </row>
    <row r="31" spans="1:134">
      <c r="A31" s="31" t="s">
        <v>39</v>
      </c>
      <c r="B31" s="21">
        <v>0</v>
      </c>
      <c r="C31" s="21">
        <v>1</v>
      </c>
      <c r="D31" s="21">
        <v>2</v>
      </c>
      <c r="E31" s="21">
        <v>3</v>
      </c>
      <c r="F31" s="21">
        <v>4</v>
      </c>
      <c r="G31" s="21">
        <v>5</v>
      </c>
      <c r="H31" s="21">
        <v>6</v>
      </c>
      <c r="I31" s="21">
        <v>7</v>
      </c>
      <c r="J31" s="21">
        <v>8</v>
      </c>
      <c r="K31" s="21">
        <v>9</v>
      </c>
      <c r="L31" s="21">
        <v>10</v>
      </c>
      <c r="M31" s="21">
        <v>11</v>
      </c>
      <c r="N31" s="21">
        <v>12</v>
      </c>
      <c r="O31" s="21">
        <v>13</v>
      </c>
      <c r="P31" s="21">
        <v>14</v>
      </c>
      <c r="Q31" s="21">
        <v>15</v>
      </c>
      <c r="R31" s="21">
        <v>16</v>
      </c>
      <c r="S31" s="21">
        <v>17</v>
      </c>
      <c r="T31" s="21">
        <v>18</v>
      </c>
      <c r="U31" s="21">
        <v>19</v>
      </c>
      <c r="V31" s="21">
        <v>20</v>
      </c>
      <c r="W31" s="21">
        <v>21</v>
      </c>
      <c r="X31" s="21">
        <v>22</v>
      </c>
      <c r="Y31" s="21">
        <v>23</v>
      </c>
      <c r="Z31" s="21">
        <v>24</v>
      </c>
      <c r="AA31" s="21">
        <v>25</v>
      </c>
      <c r="AB31" s="21">
        <v>26</v>
      </c>
      <c r="AC31" s="21">
        <v>27</v>
      </c>
      <c r="AD31" s="21">
        <v>28</v>
      </c>
      <c r="AE31" s="21">
        <v>29</v>
      </c>
      <c r="AF31" s="21">
        <v>30</v>
      </c>
      <c r="AG31" s="21">
        <v>31</v>
      </c>
      <c r="AH31" s="21">
        <v>32</v>
      </c>
      <c r="AI31" s="21">
        <v>33</v>
      </c>
      <c r="AJ31" s="21">
        <v>34</v>
      </c>
      <c r="AK31" s="21">
        <v>35</v>
      </c>
      <c r="AL31" s="21">
        <v>36</v>
      </c>
      <c r="AM31" s="21">
        <v>37</v>
      </c>
      <c r="AN31" s="21">
        <v>38</v>
      </c>
      <c r="AO31" s="21">
        <v>39</v>
      </c>
      <c r="AP31" s="21">
        <v>40</v>
      </c>
      <c r="AQ31" s="21">
        <v>41</v>
      </c>
      <c r="AR31" s="21">
        <v>42</v>
      </c>
      <c r="AS31" s="21">
        <v>43</v>
      </c>
      <c r="AT31" s="21">
        <v>44</v>
      </c>
      <c r="AU31" s="21">
        <v>45</v>
      </c>
      <c r="AV31" s="21">
        <v>46</v>
      </c>
      <c r="AW31" s="21">
        <v>47</v>
      </c>
      <c r="AX31" s="21">
        <v>48</v>
      </c>
      <c r="AY31" s="21">
        <v>49</v>
      </c>
      <c r="AZ31" s="21">
        <v>50</v>
      </c>
      <c r="BA31" s="21">
        <v>51</v>
      </c>
      <c r="BB31" s="21">
        <v>52</v>
      </c>
      <c r="BC31" s="21">
        <v>53</v>
      </c>
      <c r="BD31" s="21">
        <v>54</v>
      </c>
      <c r="BE31" s="21">
        <v>55</v>
      </c>
      <c r="BF31" s="21">
        <v>56</v>
      </c>
      <c r="BG31" s="21">
        <v>57</v>
      </c>
      <c r="BH31" s="21">
        <v>58</v>
      </c>
      <c r="BI31" s="21">
        <v>59</v>
      </c>
      <c r="BJ31" s="21">
        <v>60</v>
      </c>
      <c r="BK31" s="21">
        <v>61</v>
      </c>
      <c r="BL31" s="21">
        <v>62</v>
      </c>
      <c r="BM31" s="21">
        <v>63</v>
      </c>
      <c r="BN31" s="21">
        <v>64</v>
      </c>
      <c r="BO31" s="21">
        <v>65</v>
      </c>
      <c r="BP31" s="21">
        <v>66</v>
      </c>
      <c r="BQ31" s="21">
        <v>67</v>
      </c>
      <c r="BR31" s="21">
        <v>68</v>
      </c>
      <c r="BS31" s="21">
        <v>69</v>
      </c>
      <c r="BT31" s="21">
        <v>70</v>
      </c>
      <c r="BU31" s="21">
        <v>71</v>
      </c>
      <c r="BV31" s="21">
        <v>72</v>
      </c>
      <c r="BW31" s="21">
        <v>73</v>
      </c>
      <c r="BX31" s="21">
        <v>74</v>
      </c>
      <c r="BY31" s="21">
        <v>75</v>
      </c>
      <c r="BZ31" s="21">
        <v>76</v>
      </c>
      <c r="CA31" s="21">
        <v>77</v>
      </c>
      <c r="CB31" s="21">
        <v>78</v>
      </c>
      <c r="CC31" s="21">
        <v>79</v>
      </c>
      <c r="CD31" s="21">
        <v>80</v>
      </c>
      <c r="CE31" s="21">
        <v>81</v>
      </c>
      <c r="CF31" s="21">
        <v>82</v>
      </c>
      <c r="CG31" s="21">
        <v>83</v>
      </c>
      <c r="CH31" s="21">
        <v>84</v>
      </c>
      <c r="CI31" s="21">
        <v>85</v>
      </c>
      <c r="CJ31" s="21">
        <v>86</v>
      </c>
      <c r="CK31" s="21">
        <v>87</v>
      </c>
      <c r="CL31" s="21">
        <v>88</v>
      </c>
      <c r="CM31" s="21">
        <v>89</v>
      </c>
      <c r="CN31" s="21">
        <v>90</v>
      </c>
      <c r="CO31" s="21">
        <v>91</v>
      </c>
      <c r="CP31" s="21">
        <v>92</v>
      </c>
      <c r="CQ31" s="21">
        <v>93</v>
      </c>
      <c r="CR31" s="21">
        <v>94</v>
      </c>
      <c r="CS31" s="21">
        <v>95</v>
      </c>
      <c r="CT31" s="21">
        <v>96</v>
      </c>
    </row>
    <row r="32" spans="1:134" s="5" customFormat="1" ht="15" customHeight="1">
      <c r="A32" s="62">
        <v>2012</v>
      </c>
      <c r="B32" s="67">
        <v>2.6547880453588494E-6</v>
      </c>
      <c r="C32" s="67">
        <v>2.3633989556831266E-2</v>
      </c>
      <c r="D32" s="67">
        <v>3.0284827033665321E-2</v>
      </c>
      <c r="E32" s="67">
        <v>4.103937935451888E-2</v>
      </c>
      <c r="F32" s="67">
        <v>5.2023576046762735E-2</v>
      </c>
      <c r="G32" s="67">
        <v>5.8901522089038996E-2</v>
      </c>
      <c r="H32" s="68">
        <v>6.3943675505206646E-2</v>
      </c>
      <c r="I32" s="68">
        <v>6.6606807170136617E-2</v>
      </c>
      <c r="J32" s="68">
        <v>7.1534797263972758E-2</v>
      </c>
      <c r="K32" s="68">
        <v>7.4140860653222923E-2</v>
      </c>
      <c r="L32" s="68">
        <v>7.642605014800026E-2</v>
      </c>
      <c r="M32" s="68">
        <v>7.9341089221996147E-2</v>
      </c>
      <c r="N32" s="68">
        <v>8.1538480339921018E-2</v>
      </c>
      <c r="O32" s="68">
        <v>8.5165252472477346E-2</v>
      </c>
      <c r="P32" s="68">
        <v>9.027037418907323E-2</v>
      </c>
      <c r="Q32" s="68">
        <v>9.6135077614647083E-2</v>
      </c>
      <c r="R32" s="68">
        <v>9.942420235156782E-2</v>
      </c>
      <c r="S32" s="68">
        <v>0.10297280622076954</v>
      </c>
      <c r="T32" s="68">
        <v>0.10689351618825275</v>
      </c>
      <c r="U32" s="68">
        <v>0.11115201930444073</v>
      </c>
      <c r="V32" s="68">
        <v>0.11402625049362511</v>
      </c>
      <c r="W32" s="68">
        <v>0.11853440333358328</v>
      </c>
      <c r="X32" s="68">
        <v>0.1259627947651881</v>
      </c>
      <c r="Y32" s="68">
        <v>0.12804104910911551</v>
      </c>
      <c r="Z32" s="68">
        <v>0.13088482385595096</v>
      </c>
      <c r="AA32" s="68">
        <v>0.13328858644703992</v>
      </c>
      <c r="AB32" s="68">
        <v>0.13689452035253546</v>
      </c>
      <c r="AC32" s="68">
        <v>0.13878572740317183</v>
      </c>
      <c r="AD32" s="68">
        <v>0.14038520224950946</v>
      </c>
      <c r="AE32" s="68">
        <v>0.14197550060159506</v>
      </c>
      <c r="AF32" s="68">
        <v>0.1438747285328637</v>
      </c>
      <c r="AG32" s="68">
        <v>0.14698101943001299</v>
      </c>
      <c r="AH32" s="68">
        <v>0.1501045210875325</v>
      </c>
      <c r="AI32" s="68">
        <v>0.15293961311581958</v>
      </c>
      <c r="AJ32" s="68">
        <v>0.15539042866455055</v>
      </c>
      <c r="AK32" s="68">
        <v>0.15812896077179736</v>
      </c>
      <c r="AL32" s="68">
        <v>0.16239737212213559</v>
      </c>
      <c r="AM32" s="68">
        <v>0.16548794548423537</v>
      </c>
      <c r="AN32" s="68">
        <v>0.16753801594387174</v>
      </c>
      <c r="AO32" s="68">
        <v>0.17198079555776058</v>
      </c>
      <c r="AP32" s="68">
        <v>0.17459508953358946</v>
      </c>
      <c r="AQ32" s="68">
        <v>0.17620629155288936</v>
      </c>
      <c r="AR32" s="68">
        <v>0.17871822969226467</v>
      </c>
      <c r="AS32" s="68">
        <v>0.18149183325995832</v>
      </c>
      <c r="AT32" s="68">
        <v>0.18640166371119848</v>
      </c>
      <c r="AU32" s="68">
        <v>0.18792148153068941</v>
      </c>
      <c r="AV32" s="68">
        <v>0.18986572038935567</v>
      </c>
      <c r="AW32" s="68">
        <v>0.19149842991001353</v>
      </c>
      <c r="AX32" s="68">
        <v>0.1926659908196002</v>
      </c>
      <c r="AY32" s="68">
        <v>0.19442500281106365</v>
      </c>
      <c r="AZ32" s="68">
        <v>0.19569790452046917</v>
      </c>
      <c r="BA32" s="68">
        <v>0.1985723007973135</v>
      </c>
      <c r="BB32" s="68">
        <v>0.20013605424349795</v>
      </c>
      <c r="BC32" s="68">
        <v>0.2018710928296375</v>
      </c>
      <c r="BD32" s="68">
        <v>0.20301141724988261</v>
      </c>
      <c r="BE32" s="68">
        <v>0.20597782089527039</v>
      </c>
      <c r="BF32" s="68">
        <v>0.2070862491897896</v>
      </c>
      <c r="BG32" s="68">
        <v>0.20860301958031419</v>
      </c>
      <c r="BH32" s="68">
        <v>0.20934578465711912</v>
      </c>
      <c r="BI32" s="68">
        <v>0.21060165854112894</v>
      </c>
      <c r="BJ32" s="68">
        <v>0.21216510560841292</v>
      </c>
      <c r="BK32" s="68">
        <v>0.21379173811845267</v>
      </c>
      <c r="BL32" s="68">
        <v>0.21520686953965973</v>
      </c>
      <c r="BM32" s="68">
        <v>0.21656626677195262</v>
      </c>
      <c r="BN32" s="68">
        <v>0.21753651669508237</v>
      </c>
      <c r="BO32" s="68">
        <v>0.21992020403180929</v>
      </c>
      <c r="BP32" s="68">
        <v>0.22084368952888289</v>
      </c>
      <c r="BQ32" s="5">
        <v>0.22267821945748423</v>
      </c>
      <c r="BR32" s="5">
        <v>0.22477651336114451</v>
      </c>
      <c r="BS32" s="5">
        <v>0.22610678972513032</v>
      </c>
      <c r="BT32" s="5">
        <v>0.22710880489367899</v>
      </c>
      <c r="BU32" s="5">
        <v>0.22793694706165693</v>
      </c>
      <c r="BV32" s="5">
        <v>0.2291313681797025</v>
      </c>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row>
    <row r="33" spans="1:134" s="5" customFormat="1" ht="15" customHeight="1">
      <c r="A33" s="62">
        <v>2013</v>
      </c>
      <c r="B33" s="67">
        <v>9.4194960305247946E-4</v>
      </c>
      <c r="C33" s="67">
        <v>1.9950096082200951E-2</v>
      </c>
      <c r="D33" s="67">
        <v>3.9155163512674854E-2</v>
      </c>
      <c r="E33" s="67">
        <v>5.0279074553993448E-2</v>
      </c>
      <c r="F33" s="67">
        <v>5.9324068128481566E-2</v>
      </c>
      <c r="G33" s="67">
        <v>6.4920691309347883E-2</v>
      </c>
      <c r="H33" s="68">
        <v>7.3135030728191996E-2</v>
      </c>
      <c r="I33" s="68">
        <v>7.6750937057634111E-2</v>
      </c>
      <c r="J33" s="68">
        <v>8.1128279093017786E-2</v>
      </c>
      <c r="K33" s="68">
        <v>8.4721984414180329E-2</v>
      </c>
      <c r="L33" s="68">
        <v>8.9409226849005694E-2</v>
      </c>
      <c r="M33" s="68">
        <v>9.346834852982093E-2</v>
      </c>
      <c r="N33" s="68">
        <v>9.6561168115749996E-2</v>
      </c>
      <c r="O33" s="68">
        <v>0.10013293361696567</v>
      </c>
      <c r="P33" s="68">
        <v>0.10454076828346194</v>
      </c>
      <c r="Q33" s="68">
        <v>0.10734754503202715</v>
      </c>
      <c r="R33" s="68">
        <v>0.11014368743122262</v>
      </c>
      <c r="S33" s="68">
        <v>0.11259794492752277</v>
      </c>
      <c r="T33" s="68">
        <v>0.11551713536371408</v>
      </c>
      <c r="U33" s="68">
        <v>0.11805192386336726</v>
      </c>
      <c r="V33" s="68">
        <v>0.12085365392211417</v>
      </c>
      <c r="W33" s="68">
        <v>0.12380675457234766</v>
      </c>
      <c r="X33" s="68">
        <v>0.12666169179331038</v>
      </c>
      <c r="Y33" s="68">
        <v>0.1289121294247651</v>
      </c>
      <c r="Z33" s="68">
        <v>0.1307997419321153</v>
      </c>
      <c r="AA33" s="68">
        <v>0.13257002952580044</v>
      </c>
      <c r="AB33" s="68">
        <v>0.13594575857448515</v>
      </c>
      <c r="AC33" s="68">
        <v>0.14037259092930265</v>
      </c>
      <c r="AD33" s="68">
        <v>0.14470626847314799</v>
      </c>
      <c r="AE33" s="68">
        <v>0.14776927097609277</v>
      </c>
      <c r="AF33" s="68">
        <v>0.15005798199482204</v>
      </c>
      <c r="AG33" s="68">
        <v>0.15223195607784043</v>
      </c>
      <c r="AH33" s="68">
        <v>0.15432988628452318</v>
      </c>
      <c r="AI33" s="68">
        <v>0.15753585265617828</v>
      </c>
      <c r="AJ33" s="68">
        <v>0.16073350527039587</v>
      </c>
      <c r="AK33" s="68">
        <v>0.16483052670636228</v>
      </c>
      <c r="AL33" s="68">
        <v>0.16788954763665567</v>
      </c>
      <c r="AM33" s="68">
        <v>0.17054086420421313</v>
      </c>
      <c r="AN33" s="68">
        <v>0.1726220668476087</v>
      </c>
      <c r="AO33" s="68">
        <v>0.1745717226512776</v>
      </c>
      <c r="AP33" s="68">
        <v>0.17798310700622061</v>
      </c>
      <c r="AQ33" s="68">
        <v>0.18023651775774721</v>
      </c>
      <c r="AR33" s="68">
        <v>0.18216457284360965</v>
      </c>
      <c r="AS33" s="68">
        <v>0.18413828187925985</v>
      </c>
      <c r="AT33" s="68">
        <v>0.18776271534372652</v>
      </c>
      <c r="AU33" s="68">
        <v>0.19034297628941083</v>
      </c>
      <c r="AV33" s="68">
        <v>0.19206805528155008</v>
      </c>
      <c r="AW33" s="68">
        <v>0.19404110116445047</v>
      </c>
      <c r="AX33" s="68">
        <v>0.19670001609902907</v>
      </c>
      <c r="AY33" s="68">
        <v>0.19863805477688995</v>
      </c>
      <c r="AZ33" s="68">
        <v>0.20010959515563181</v>
      </c>
      <c r="BA33" s="68">
        <v>0.20151039245311561</v>
      </c>
      <c r="BB33" s="68">
        <v>0.20526256383457242</v>
      </c>
      <c r="BC33" s="68">
        <v>0.20781214356231409</v>
      </c>
      <c r="BD33" s="68">
        <v>0.20893801490618111</v>
      </c>
      <c r="BE33" s="5">
        <v>0.21035701039007282</v>
      </c>
      <c r="BF33" s="5">
        <v>0.21237260518044646</v>
      </c>
      <c r="BG33" s="5">
        <v>0.21375058258610979</v>
      </c>
      <c r="BH33" s="5">
        <v>0.21494958577774889</v>
      </c>
      <c r="BI33" s="5">
        <v>0.21629579559908238</v>
      </c>
      <c r="BJ33" s="5">
        <v>0.21738584075754461</v>
      </c>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row>
    <row r="34" spans="1:134" s="5" customFormat="1" ht="15" customHeight="1">
      <c r="A34" s="62">
        <v>2014</v>
      </c>
      <c r="B34" s="67">
        <v>5.021641683076267E-5</v>
      </c>
      <c r="C34" s="67">
        <v>2.8539155184044492E-2</v>
      </c>
      <c r="D34" s="67">
        <v>4.0043509110467508E-2</v>
      </c>
      <c r="E34" s="67">
        <v>5.4179828353649137E-2</v>
      </c>
      <c r="F34" s="67">
        <v>6.1601253293870534E-2</v>
      </c>
      <c r="G34" s="67">
        <v>6.8454750646302728E-2</v>
      </c>
      <c r="H34" s="68">
        <v>7.2113792814752511E-2</v>
      </c>
      <c r="I34" s="68">
        <v>7.6160077685963751E-2</v>
      </c>
      <c r="J34" s="68">
        <v>7.9179666393748543E-2</v>
      </c>
      <c r="K34" s="68">
        <v>8.2831019233152572E-2</v>
      </c>
      <c r="L34" s="68">
        <v>8.5991336340470251E-2</v>
      </c>
      <c r="M34" s="68">
        <v>8.9020781813501551E-2</v>
      </c>
      <c r="N34" s="68">
        <v>9.2108035469085248E-2</v>
      </c>
      <c r="O34" s="68">
        <v>9.4695671167820433E-2</v>
      </c>
      <c r="P34" s="68">
        <v>9.7662588593368835E-2</v>
      </c>
      <c r="Q34" s="68">
        <v>9.959712774836349E-2</v>
      </c>
      <c r="R34" s="68">
        <v>0.1019228178781038</v>
      </c>
      <c r="S34" s="68">
        <v>0.10523225526558418</v>
      </c>
      <c r="T34" s="68">
        <v>0.10703391269486445</v>
      </c>
      <c r="U34" s="68">
        <v>0.11164821171740247</v>
      </c>
      <c r="V34" s="68">
        <v>0.11329567222590425</v>
      </c>
      <c r="W34" s="68">
        <v>0.11521495467696255</v>
      </c>
      <c r="X34" s="68">
        <v>0.11743193248153491</v>
      </c>
      <c r="Y34" s="68">
        <v>0.11976749994134003</v>
      </c>
      <c r="Z34" s="68">
        <v>0.12209494286315353</v>
      </c>
      <c r="AA34" s="68">
        <v>0.12472533568868796</v>
      </c>
      <c r="AB34" s="68">
        <v>0.12678314132120289</v>
      </c>
      <c r="AC34" s="68">
        <v>0.1293152816620694</v>
      </c>
      <c r="AD34" s="68">
        <v>0.13265035716072562</v>
      </c>
      <c r="AE34" s="68">
        <v>0.13620264353125752</v>
      </c>
      <c r="AF34" s="68">
        <v>0.13963244966988123</v>
      </c>
      <c r="AG34" s="68">
        <v>0.14191907668809467</v>
      </c>
      <c r="AH34" s="68">
        <v>0.14439215630549757</v>
      </c>
      <c r="AI34" s="68">
        <v>0.14633064581861624</v>
      </c>
      <c r="AJ34" s="68">
        <v>0.14845816857649788</v>
      </c>
      <c r="AK34" s="68">
        <v>0.14980072265402869</v>
      </c>
      <c r="AL34" s="68">
        <v>0.15179796441833618</v>
      </c>
      <c r="AM34" s="68">
        <v>0.15385094640532582</v>
      </c>
      <c r="AN34" s="68">
        <v>0.15578084412865054</v>
      </c>
      <c r="AO34" s="68">
        <v>0.15768539260475908</v>
      </c>
      <c r="AP34" s="68">
        <v>0.16022915637224139</v>
      </c>
      <c r="AQ34" s="68">
        <v>0.16197037858299163</v>
      </c>
      <c r="AR34" s="68">
        <v>0.16352988479828853</v>
      </c>
      <c r="AS34" s="5">
        <v>0.16470798537146608</v>
      </c>
      <c r="AT34" s="5">
        <v>0.16648960645043087</v>
      </c>
      <c r="AU34" s="5">
        <v>0.16894117526786984</v>
      </c>
      <c r="AV34" s="5">
        <v>0.17057640879625072</v>
      </c>
      <c r="AW34" s="5">
        <v>0.17184704053033856</v>
      </c>
      <c r="AX34" s="5">
        <v>0.1733510049973627</v>
      </c>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row>
    <row r="35" spans="1:134" s="5" customFormat="1" ht="15" customHeight="1">
      <c r="A35" s="62">
        <v>2015</v>
      </c>
      <c r="B35" s="67">
        <v>0</v>
      </c>
      <c r="C35" s="67">
        <v>2.4455327335080945E-2</v>
      </c>
      <c r="D35" s="67">
        <v>3.6876118576950077E-2</v>
      </c>
      <c r="E35" s="67">
        <v>4.6733478745217938E-2</v>
      </c>
      <c r="F35" s="67">
        <v>5.0938318769600484E-2</v>
      </c>
      <c r="G35" s="67">
        <v>5.5156767559437617E-2</v>
      </c>
      <c r="H35" s="68">
        <v>5.909959027132073E-2</v>
      </c>
      <c r="I35" s="68">
        <v>6.2893729183244554E-2</v>
      </c>
      <c r="J35" s="68">
        <v>6.5309631276514776E-2</v>
      </c>
      <c r="K35" s="68">
        <v>7.0458974206889416E-2</v>
      </c>
      <c r="L35" s="68">
        <v>7.3367530302610562E-2</v>
      </c>
      <c r="M35" s="68">
        <v>7.6397542510268465E-2</v>
      </c>
      <c r="N35" s="68">
        <v>7.8856243146349744E-2</v>
      </c>
      <c r="O35" s="68">
        <v>8.2038652241322285E-2</v>
      </c>
      <c r="P35" s="68">
        <v>8.5043121958549003E-2</v>
      </c>
      <c r="Q35" s="68">
        <v>8.7569362540757562E-2</v>
      </c>
      <c r="R35" s="68">
        <v>8.994346546284912E-2</v>
      </c>
      <c r="S35" s="68">
        <v>9.3568940649597476E-2</v>
      </c>
      <c r="T35" s="68">
        <v>9.7006074249673391E-2</v>
      </c>
      <c r="U35" s="68">
        <v>9.9678768041423574E-2</v>
      </c>
      <c r="V35" s="68">
        <v>0.10184039386741935</v>
      </c>
      <c r="W35" s="68">
        <v>0.10415422271234857</v>
      </c>
      <c r="X35" s="68">
        <v>0.10601025102691838</v>
      </c>
      <c r="Y35" s="68">
        <v>0.10880213854400668</v>
      </c>
      <c r="Z35" s="68">
        <v>0.11159416516938671</v>
      </c>
      <c r="AA35" s="68">
        <v>0.11361409617264556</v>
      </c>
      <c r="AB35" s="68">
        <v>0.11608368567586773</v>
      </c>
      <c r="AC35" s="68">
        <v>0.11796865469770976</v>
      </c>
      <c r="AD35" s="68">
        <v>0.12120837022628755</v>
      </c>
      <c r="AE35" s="68">
        <v>0.12396095943015309</v>
      </c>
      <c r="AF35" s="68">
        <v>0.12538207560691103</v>
      </c>
      <c r="AG35" s="5">
        <v>0.12816105873227593</v>
      </c>
      <c r="AH35" s="5">
        <v>0.13103578236660557</v>
      </c>
      <c r="AI35" s="5">
        <v>0.13267703719423188</v>
      </c>
      <c r="AJ35" s="5">
        <v>0.13543505250470245</v>
      </c>
      <c r="AK35" s="5">
        <v>0.13737215313169707</v>
      </c>
      <c r="AL35" s="5">
        <v>0.13896051501228202</v>
      </c>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row>
    <row r="36" spans="1:134" s="5" customFormat="1" ht="15" customHeight="1">
      <c r="A36" s="62">
        <v>2016</v>
      </c>
      <c r="B36" s="67">
        <v>0</v>
      </c>
      <c r="C36" s="67">
        <v>1.6311683777378516E-2</v>
      </c>
      <c r="D36" s="67">
        <v>2.8543294184919681E-2</v>
      </c>
      <c r="E36" s="67">
        <v>3.6378164009177684E-2</v>
      </c>
      <c r="F36" s="67">
        <v>4.068305023279882E-2</v>
      </c>
      <c r="G36" s="67">
        <v>4.3785128845737098E-2</v>
      </c>
      <c r="H36" s="68">
        <v>4.6154627342418979E-2</v>
      </c>
      <c r="I36" s="68">
        <v>4.9545350123921084E-2</v>
      </c>
      <c r="J36" s="68">
        <v>5.398902072712522E-2</v>
      </c>
      <c r="K36" s="68">
        <v>5.7274388580187463E-2</v>
      </c>
      <c r="L36" s="68">
        <v>6.0097432911691104E-2</v>
      </c>
      <c r="M36" s="68">
        <v>6.2079630945269831E-2</v>
      </c>
      <c r="N36" s="68">
        <v>6.764126188818112E-2</v>
      </c>
      <c r="O36" s="68">
        <v>7.0113933924919464E-2</v>
      </c>
      <c r="P36" s="68">
        <v>7.2541197458927467E-2</v>
      </c>
      <c r="Q36" s="68">
        <v>7.5977632853512098E-2</v>
      </c>
      <c r="R36" s="68">
        <v>7.8343934812492078E-2</v>
      </c>
      <c r="S36" s="68">
        <v>8.0945116160628161E-2</v>
      </c>
      <c r="T36" s="68">
        <v>8.3146670439385686E-2</v>
      </c>
      <c r="U36" s="5">
        <v>8.5529013012656543E-2</v>
      </c>
      <c r="V36" s="5">
        <v>8.7504459313701821E-2</v>
      </c>
      <c r="W36" s="5">
        <v>8.9565659906916076E-2</v>
      </c>
      <c r="X36" s="5">
        <v>9.1897848890532763E-2</v>
      </c>
      <c r="Y36" s="5">
        <v>9.357102687923613E-2</v>
      </c>
      <c r="Z36" s="5">
        <v>9.6213799903825156E-2</v>
      </c>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row>
    <row r="37" spans="1:134" s="5" customFormat="1" ht="15" customHeight="1">
      <c r="A37" s="62">
        <v>2017</v>
      </c>
      <c r="B37" s="67">
        <v>5.4123815391777703E-6</v>
      </c>
      <c r="C37" s="67">
        <v>1.348626766486761E-2</v>
      </c>
      <c r="D37" s="67">
        <v>2.4642049255159861E-2</v>
      </c>
      <c r="E37" s="67">
        <v>3.2158278560295191E-2</v>
      </c>
      <c r="F37" s="67">
        <v>3.7017119794931663E-2</v>
      </c>
      <c r="G37" s="67">
        <v>4.0341675407485525E-2</v>
      </c>
      <c r="H37" s="68">
        <v>4.4138452989573432E-2</v>
      </c>
      <c r="I37" s="5">
        <v>4.5961218446848653E-2</v>
      </c>
      <c r="J37" s="5">
        <v>4.8255829719695914E-2</v>
      </c>
      <c r="K37" s="5">
        <v>5.0069305283410692E-2</v>
      </c>
      <c r="L37" s="5">
        <v>5.3677277275277116E-2</v>
      </c>
      <c r="M37" s="5">
        <v>5.6117787375285041E-2</v>
      </c>
      <c r="N37" s="5">
        <v>5.9433134274959269E-2</v>
      </c>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row>
    <row r="38" spans="1:134" s="5" customFormat="1" ht="15" customHeight="1">
      <c r="A38" s="62">
        <v>2018</v>
      </c>
      <c r="B38" s="67">
        <v>2.4313548237024781E-4</v>
      </c>
      <c r="C38" s="67"/>
      <c r="D38" s="67"/>
      <c r="E38" s="67"/>
      <c r="F38" s="67"/>
      <c r="G38" s="67"/>
      <c r="H38" s="6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row>
    <row r="39" spans="1:134">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row>
    <row r="40" spans="1:134" ht="17.25">
      <c r="A40" s="31" t="s">
        <v>126</v>
      </c>
      <c r="C40" s="1"/>
      <c r="D40" s="1"/>
      <c r="BB40" s="31"/>
    </row>
    <row r="41" spans="1:134">
      <c r="A41" s="31"/>
      <c r="C41" s="1" t="s">
        <v>6</v>
      </c>
      <c r="D41" s="1"/>
      <c r="BB41" s="31"/>
    </row>
    <row r="42" spans="1:134">
      <c r="A42" s="31" t="s">
        <v>39</v>
      </c>
      <c r="B42" s="21">
        <v>0</v>
      </c>
      <c r="C42" s="21">
        <v>1</v>
      </c>
      <c r="D42" s="21">
        <v>2</v>
      </c>
      <c r="E42" s="21">
        <v>3</v>
      </c>
      <c r="F42" s="21">
        <v>4</v>
      </c>
      <c r="G42" s="21">
        <v>5</v>
      </c>
      <c r="H42" s="21">
        <v>6</v>
      </c>
      <c r="I42" s="21">
        <v>7</v>
      </c>
      <c r="J42" s="21">
        <v>8</v>
      </c>
      <c r="K42" s="21">
        <v>9</v>
      </c>
      <c r="L42" s="21">
        <v>10</v>
      </c>
      <c r="M42" s="21">
        <v>11</v>
      </c>
      <c r="N42" s="21">
        <v>12</v>
      </c>
      <c r="O42" s="21">
        <v>13</v>
      </c>
      <c r="P42" s="21">
        <v>14</v>
      </c>
      <c r="Q42" s="21">
        <v>15</v>
      </c>
      <c r="R42" s="21">
        <v>16</v>
      </c>
      <c r="S42" s="21">
        <v>17</v>
      </c>
      <c r="T42" s="21">
        <v>18</v>
      </c>
      <c r="U42" s="21">
        <v>19</v>
      </c>
      <c r="V42" s="21">
        <v>20</v>
      </c>
      <c r="W42" s="21">
        <v>21</v>
      </c>
      <c r="X42" s="21">
        <v>22</v>
      </c>
      <c r="Y42" s="21">
        <v>23</v>
      </c>
      <c r="Z42" s="21">
        <v>24</v>
      </c>
      <c r="AA42" s="21">
        <v>25</v>
      </c>
      <c r="AB42" s="21">
        <v>26</v>
      </c>
      <c r="AC42" s="21">
        <v>27</v>
      </c>
      <c r="AD42" s="21">
        <v>28</v>
      </c>
      <c r="AE42" s="21">
        <v>29</v>
      </c>
      <c r="AF42" s="21">
        <v>30</v>
      </c>
      <c r="AG42" s="21">
        <v>31</v>
      </c>
      <c r="AH42" s="21">
        <v>32</v>
      </c>
      <c r="AI42" s="21">
        <v>33</v>
      </c>
      <c r="AJ42" s="21">
        <v>34</v>
      </c>
      <c r="AK42" s="21">
        <v>35</v>
      </c>
      <c r="AL42" s="21">
        <v>36</v>
      </c>
      <c r="AM42" s="21">
        <v>37</v>
      </c>
      <c r="AN42" s="21">
        <v>38</v>
      </c>
      <c r="AO42" s="21">
        <v>39</v>
      </c>
      <c r="AP42" s="21">
        <v>40</v>
      </c>
      <c r="AQ42" s="21">
        <v>41</v>
      </c>
      <c r="AR42" s="21">
        <v>42</v>
      </c>
      <c r="AS42" s="21">
        <v>43</v>
      </c>
      <c r="AT42" s="21">
        <v>44</v>
      </c>
      <c r="AU42" s="21">
        <v>45</v>
      </c>
      <c r="AV42" s="21">
        <v>46</v>
      </c>
      <c r="AW42" s="21">
        <v>47</v>
      </c>
      <c r="AX42" s="21">
        <v>48</v>
      </c>
      <c r="AY42" s="21">
        <v>49</v>
      </c>
      <c r="AZ42" s="21">
        <v>50</v>
      </c>
      <c r="BA42" s="21">
        <v>51</v>
      </c>
      <c r="BB42" s="21">
        <v>52</v>
      </c>
      <c r="BC42" s="21">
        <v>53</v>
      </c>
      <c r="BD42" s="21">
        <v>54</v>
      </c>
      <c r="BE42" s="21">
        <v>55</v>
      </c>
      <c r="BF42" s="21">
        <v>56</v>
      </c>
      <c r="BG42" s="21">
        <v>57</v>
      </c>
      <c r="BH42" s="21">
        <v>58</v>
      </c>
      <c r="BI42" s="21">
        <v>59</v>
      </c>
      <c r="BJ42" s="21">
        <v>60</v>
      </c>
      <c r="BK42" s="21">
        <v>61</v>
      </c>
      <c r="BL42" s="21">
        <v>62</v>
      </c>
      <c r="BM42" s="21">
        <v>63</v>
      </c>
      <c r="BN42" s="21">
        <v>64</v>
      </c>
      <c r="BO42" s="21">
        <v>65</v>
      </c>
      <c r="BP42" s="21">
        <v>66</v>
      </c>
      <c r="BQ42" s="21">
        <v>67</v>
      </c>
      <c r="BR42" s="21">
        <v>68</v>
      </c>
      <c r="BS42" s="21">
        <v>69</v>
      </c>
      <c r="BT42" s="21">
        <v>70</v>
      </c>
      <c r="BU42" s="21">
        <v>71</v>
      </c>
      <c r="BV42" s="21">
        <v>72</v>
      </c>
      <c r="BW42" s="21">
        <v>73</v>
      </c>
      <c r="BX42" s="21">
        <v>74</v>
      </c>
      <c r="BY42" s="21">
        <v>75</v>
      </c>
      <c r="BZ42" s="21">
        <v>76</v>
      </c>
      <c r="CA42" s="21">
        <v>77</v>
      </c>
      <c r="CB42" s="21">
        <v>78</v>
      </c>
      <c r="CC42" s="21">
        <v>79</v>
      </c>
      <c r="CD42" s="21">
        <v>80</v>
      </c>
      <c r="CE42" s="21">
        <v>81</v>
      </c>
      <c r="CF42" s="21">
        <v>82</v>
      </c>
      <c r="CG42" s="21">
        <v>83</v>
      </c>
      <c r="CH42" s="21">
        <v>84</v>
      </c>
      <c r="CI42" s="21">
        <v>85</v>
      </c>
      <c r="CJ42" s="21">
        <v>86</v>
      </c>
      <c r="CK42" s="21">
        <v>87</v>
      </c>
      <c r="CL42" s="21">
        <v>88</v>
      </c>
      <c r="CM42" s="21">
        <v>89</v>
      </c>
      <c r="CN42" s="21">
        <v>90</v>
      </c>
    </row>
    <row r="43" spans="1:134" s="5" customFormat="1" ht="15" customHeight="1">
      <c r="A43" s="62">
        <v>2013</v>
      </c>
      <c r="B43" s="5">
        <v>3.2349598476035524E-3</v>
      </c>
      <c r="C43" s="5">
        <v>2.7513048559512334E-2</v>
      </c>
      <c r="D43" s="5">
        <v>4.8466955049609524E-2</v>
      </c>
      <c r="E43" s="5">
        <v>5.7769899023269317E-2</v>
      </c>
      <c r="F43" s="5">
        <v>6.4265150782231703E-2</v>
      </c>
      <c r="G43" s="5">
        <v>6.8314182662629216E-2</v>
      </c>
      <c r="H43" s="5">
        <v>7.1327107609564538E-2</v>
      </c>
      <c r="I43" s="5">
        <v>7.4523487938911198E-2</v>
      </c>
      <c r="J43" s="5">
        <v>7.7022054761686928E-2</v>
      </c>
      <c r="K43" s="5">
        <v>8.2549500200958345E-2</v>
      </c>
      <c r="L43" s="5">
        <v>8.716680888161632E-2</v>
      </c>
      <c r="M43" s="5">
        <v>8.994897522501713E-2</v>
      </c>
      <c r="N43" s="5">
        <v>9.1870194109195696E-2</v>
      </c>
      <c r="O43" s="5">
        <v>9.332782535452229E-2</v>
      </c>
      <c r="P43" s="5">
        <v>9.5549965899208597E-2</v>
      </c>
      <c r="Q43" s="5">
        <v>9.7468899272503476E-2</v>
      </c>
      <c r="R43" s="5">
        <v>9.9213126964825898E-2</v>
      </c>
      <c r="S43" s="5">
        <v>0.10042264674114949</v>
      </c>
      <c r="T43" s="5">
        <v>0.10335447268606626</v>
      </c>
      <c r="U43" s="5">
        <v>0.10593723943152177</v>
      </c>
      <c r="V43" s="5">
        <v>0.10764771624957424</v>
      </c>
      <c r="W43" s="5">
        <v>0.11179351009023869</v>
      </c>
      <c r="X43" s="5">
        <v>0.11487711806559958</v>
      </c>
      <c r="Y43" s="5">
        <v>0.11710460958923177</v>
      </c>
      <c r="Z43" s="5">
        <v>0.12122335073333503</v>
      </c>
      <c r="AA43" s="5">
        <v>0.12262496450869859</v>
      </c>
      <c r="AB43" s="5">
        <v>0.12524259534003337</v>
      </c>
      <c r="AC43" s="5">
        <v>0.12756043190350932</v>
      </c>
      <c r="AD43" s="5">
        <v>0.12970421511383487</v>
      </c>
      <c r="AE43" s="5">
        <v>0.13109909289538405</v>
      </c>
      <c r="AF43" s="5">
        <v>0.13366777077798778</v>
      </c>
      <c r="AG43" s="5">
        <v>0.13624231961098973</v>
      </c>
      <c r="AH43" s="5">
        <v>0.14147044348372265</v>
      </c>
      <c r="AI43" s="5">
        <v>0.14361373981168826</v>
      </c>
      <c r="AJ43" s="5">
        <v>0.14706662678548657</v>
      </c>
      <c r="AK43" s="5">
        <v>0.14877985472522323</v>
      </c>
      <c r="AL43" s="5">
        <v>0.15381519445498854</v>
      </c>
      <c r="AM43" s="5">
        <v>0.15571744856219635</v>
      </c>
      <c r="AN43" s="5">
        <v>0.15708565417174716</v>
      </c>
      <c r="AO43" s="5">
        <v>0.15888178446903936</v>
      </c>
      <c r="AP43" s="5">
        <v>0.1602487775997036</v>
      </c>
      <c r="AQ43" s="5">
        <v>0.16283993479359457</v>
      </c>
      <c r="AR43" s="5">
        <v>0.16557171826677042</v>
      </c>
      <c r="AS43" s="5">
        <v>0.16814055686782306</v>
      </c>
      <c r="AT43" s="5">
        <v>0.1697230639844419</v>
      </c>
      <c r="AU43" s="5">
        <v>0.17147569157922618</v>
      </c>
      <c r="AV43" s="5">
        <v>0.17287397990080136</v>
      </c>
      <c r="AW43" s="5">
        <v>0.17378915565548927</v>
      </c>
      <c r="AX43" s="5">
        <v>0.17500272175511469</v>
      </c>
      <c r="AY43" s="5">
        <v>0.17687632779880527</v>
      </c>
      <c r="AZ43" s="5">
        <v>0.17804014444797495</v>
      </c>
      <c r="BA43" s="5">
        <v>0.17931887242460476</v>
      </c>
      <c r="BB43" s="5">
        <v>0.18063823853374142</v>
      </c>
      <c r="BC43" s="5">
        <v>0.18135373343319844</v>
      </c>
      <c r="BD43" s="5">
        <v>0.18209611322024796</v>
      </c>
      <c r="BE43" s="5">
        <v>0.18312754750115892</v>
      </c>
      <c r="BF43" s="5">
        <v>0.184023883744726</v>
      </c>
      <c r="BG43" s="5">
        <v>0.18629846813739381</v>
      </c>
      <c r="BH43" s="5">
        <v>0.18835321332702623</v>
      </c>
      <c r="BI43" s="5">
        <v>0.18960786426190618</v>
      </c>
      <c r="BJ43" s="5">
        <v>0.19112156024732785</v>
      </c>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row>
    <row r="44" spans="1:134" s="5" customFormat="1" ht="15" customHeight="1">
      <c r="A44" s="62">
        <v>2014</v>
      </c>
      <c r="B44" s="5">
        <v>1.4845835131242749E-4</v>
      </c>
      <c r="C44" s="5">
        <v>2.5897769085776842E-2</v>
      </c>
      <c r="D44" s="5">
        <v>3.9606552841132556E-2</v>
      </c>
      <c r="E44" s="5">
        <v>5.3291990228196556E-2</v>
      </c>
      <c r="F44" s="5">
        <v>6.1357212481471766E-2</v>
      </c>
      <c r="G44" s="5">
        <v>6.6188971958829113E-2</v>
      </c>
      <c r="H44" s="5">
        <v>7.0713528268592812E-2</v>
      </c>
      <c r="I44" s="5">
        <v>7.2806155088563307E-2</v>
      </c>
      <c r="J44" s="5">
        <v>7.5851707260256529E-2</v>
      </c>
      <c r="K44" s="5">
        <v>8.2524582213899481E-2</v>
      </c>
      <c r="L44" s="5">
        <v>8.6348827982176898E-2</v>
      </c>
      <c r="M44" s="5">
        <v>8.9588396015467642E-2</v>
      </c>
      <c r="N44" s="5">
        <v>9.2592901299519886E-2</v>
      </c>
      <c r="O44" s="5">
        <v>9.4250392998799851E-2</v>
      </c>
      <c r="P44" s="5">
        <v>9.724353789528227E-2</v>
      </c>
      <c r="Q44" s="5">
        <v>9.9715277119788837E-2</v>
      </c>
      <c r="R44" s="5">
        <v>0.10335647078650298</v>
      </c>
      <c r="S44" s="5">
        <v>0.10594501645094316</v>
      </c>
      <c r="T44" s="5">
        <v>0.10738612677949083</v>
      </c>
      <c r="U44" s="5">
        <v>0.10967305456018127</v>
      </c>
      <c r="V44" s="5">
        <v>0.11137204516954501</v>
      </c>
      <c r="W44" s="5">
        <v>0.11347204468236526</v>
      </c>
      <c r="X44" s="5">
        <v>0.1154360689015623</v>
      </c>
      <c r="Y44" s="5">
        <v>0.11758082454501005</v>
      </c>
      <c r="Z44" s="5">
        <v>0.11946239233693262</v>
      </c>
      <c r="AA44" s="5">
        <v>0.12131776572373432</v>
      </c>
      <c r="AB44" s="5">
        <v>0.12369023505873122</v>
      </c>
      <c r="AC44" s="5">
        <v>0.12553089038798765</v>
      </c>
      <c r="AD44" s="5">
        <v>0.12693957106065931</v>
      </c>
      <c r="AE44" s="5">
        <v>0.12814444500653449</v>
      </c>
      <c r="AF44" s="5">
        <v>0.12928820876797739</v>
      </c>
      <c r="AG44" s="5">
        <v>0.13326768583822163</v>
      </c>
      <c r="AH44" s="5">
        <v>0.13662829765254786</v>
      </c>
      <c r="AI44" s="5">
        <v>0.13984698328301942</v>
      </c>
      <c r="AJ44" s="5">
        <v>0.1418996903170609</v>
      </c>
      <c r="AK44" s="5">
        <v>0.14490520304982554</v>
      </c>
      <c r="AL44" s="5">
        <v>0.14651722291627689</v>
      </c>
      <c r="AM44" s="5">
        <v>0.14785955526209088</v>
      </c>
      <c r="AN44" s="5">
        <v>0.15219999219507913</v>
      </c>
      <c r="AO44" s="5">
        <v>0.1542991112981742</v>
      </c>
      <c r="AP44" s="5">
        <v>0.15673272110015266</v>
      </c>
      <c r="AQ44" s="5">
        <v>0.15854494185424078</v>
      </c>
      <c r="AR44" s="5">
        <v>0.16018869487793486</v>
      </c>
      <c r="AS44" s="5">
        <v>0.16195927491097675</v>
      </c>
      <c r="AT44" s="5">
        <v>0.16341041762651884</v>
      </c>
      <c r="AU44" s="5">
        <v>0.16498687174674756</v>
      </c>
      <c r="AV44" s="5">
        <v>0.16752127073589065</v>
      </c>
      <c r="AW44" s="5">
        <v>0.17039738613561312</v>
      </c>
      <c r="AX44" s="5">
        <v>0.17208387152932478</v>
      </c>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row>
    <row r="45" spans="1:134" s="5" customFormat="1" ht="15" customHeight="1">
      <c r="A45" s="62">
        <v>2015</v>
      </c>
      <c r="B45" s="5">
        <v>0</v>
      </c>
      <c r="C45" s="5">
        <v>1.9239046096798936E-2</v>
      </c>
      <c r="D45" s="5">
        <v>3.1588479822479108E-2</v>
      </c>
      <c r="E45" s="5">
        <v>3.9688956542556837E-2</v>
      </c>
      <c r="F45" s="5">
        <v>4.4327016929739227E-2</v>
      </c>
      <c r="G45" s="5">
        <v>4.9017867373433416E-2</v>
      </c>
      <c r="H45" s="5">
        <v>5.2082403728033182E-2</v>
      </c>
      <c r="I45" s="5">
        <v>5.7352134176950231E-2</v>
      </c>
      <c r="J45" s="5">
        <v>6.0079395721017816E-2</v>
      </c>
      <c r="K45" s="5">
        <v>6.2927368995064598E-2</v>
      </c>
      <c r="L45" s="5">
        <v>6.5237701550762611E-2</v>
      </c>
      <c r="M45" s="5">
        <v>6.9893525860823674E-2</v>
      </c>
      <c r="N45" s="5">
        <v>7.2596483102700948E-2</v>
      </c>
      <c r="O45" s="5">
        <v>7.4967868173195687E-2</v>
      </c>
      <c r="P45" s="5">
        <v>7.8111015413651147E-2</v>
      </c>
      <c r="Q45" s="5">
        <v>8.095925844210114E-2</v>
      </c>
      <c r="R45" s="5">
        <v>8.3249786571843593E-2</v>
      </c>
      <c r="S45" s="5">
        <v>8.5168109543533196E-2</v>
      </c>
      <c r="T45" s="5">
        <v>8.8547766157496197E-2</v>
      </c>
      <c r="U45" s="5">
        <v>9.2000960099930876E-2</v>
      </c>
      <c r="V45" s="5">
        <v>9.4830408339826963E-2</v>
      </c>
      <c r="W45" s="5">
        <v>9.7425277425822354E-2</v>
      </c>
      <c r="X45" s="5">
        <v>9.9605891768155638E-2</v>
      </c>
      <c r="Y45" s="5">
        <v>0.10311171629616893</v>
      </c>
      <c r="Z45" s="5">
        <v>0.1054096039059253</v>
      </c>
      <c r="AA45" s="5">
        <v>0.10999475204458214</v>
      </c>
      <c r="AB45" s="5">
        <v>0.1131985060060893</v>
      </c>
      <c r="AC45" s="5">
        <v>0.11505599961873607</v>
      </c>
      <c r="AD45" s="5">
        <v>0.11671540962185677</v>
      </c>
      <c r="AE45" s="5">
        <v>0.11829220695067183</v>
      </c>
      <c r="AF45" s="5">
        <v>0.12136228026033484</v>
      </c>
      <c r="AG45" s="5">
        <v>0.12586052088250824</v>
      </c>
      <c r="AH45" s="5">
        <v>0.12845297408741843</v>
      </c>
      <c r="AI45" s="5">
        <v>0.13105179163229846</v>
      </c>
      <c r="AJ45" s="5">
        <v>0.13312767447478829</v>
      </c>
      <c r="AK45" s="5">
        <v>0.13539668697262008</v>
      </c>
      <c r="AL45" s="5">
        <v>0.13736439208626883</v>
      </c>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row>
    <row r="46" spans="1:134" s="5" customFormat="1" ht="15" customHeight="1">
      <c r="A46" s="62">
        <v>2016</v>
      </c>
      <c r="B46" s="5">
        <v>0</v>
      </c>
      <c r="C46" s="5">
        <v>1.133736338644223E-2</v>
      </c>
      <c r="D46" s="5">
        <v>1.8529543839841286E-2</v>
      </c>
      <c r="E46" s="5">
        <v>2.6656497110310595E-2</v>
      </c>
      <c r="F46" s="5">
        <v>3.2852966042370542E-2</v>
      </c>
      <c r="G46" s="5">
        <v>3.525536739200491E-2</v>
      </c>
      <c r="H46" s="5">
        <v>3.8172378068332E-2</v>
      </c>
      <c r="I46" s="5">
        <v>4.2810872172088607E-2</v>
      </c>
      <c r="J46" s="5">
        <v>4.8796403592580251E-2</v>
      </c>
      <c r="K46" s="5">
        <v>5.1909106931851176E-2</v>
      </c>
      <c r="L46" s="5">
        <v>5.4764424863102484E-2</v>
      </c>
      <c r="M46" s="5">
        <v>5.6469007858213391E-2</v>
      </c>
      <c r="N46" s="5">
        <v>5.8734241174177908E-2</v>
      </c>
      <c r="O46" s="5">
        <v>6.3511808122951402E-2</v>
      </c>
      <c r="P46" s="5">
        <v>6.5516663391707239E-2</v>
      </c>
      <c r="Q46" s="5">
        <v>6.725147350493281E-2</v>
      </c>
      <c r="R46" s="5">
        <v>6.9689387251963483E-2</v>
      </c>
      <c r="S46" s="5">
        <v>7.1857934861661019E-2</v>
      </c>
      <c r="T46" s="5">
        <v>7.4185553928164699E-2</v>
      </c>
      <c r="U46" s="5">
        <v>7.6117788582207691E-2</v>
      </c>
      <c r="V46" s="5">
        <v>8.0136457327956864E-2</v>
      </c>
      <c r="W46" s="5">
        <v>8.160079376667756E-2</v>
      </c>
      <c r="X46" s="5">
        <v>8.4992948062235715E-2</v>
      </c>
      <c r="Y46" s="5">
        <v>8.6753094200888142E-2</v>
      </c>
      <c r="Z46" s="5">
        <v>8.8465515151368246E-2</v>
      </c>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row>
    <row r="47" spans="1:134" s="5" customFormat="1" ht="15" customHeight="1">
      <c r="A47" s="62">
        <v>2017</v>
      </c>
      <c r="B47" s="5">
        <v>5.953213116170366E-6</v>
      </c>
      <c r="C47" s="5">
        <v>8.8671116172101896E-3</v>
      </c>
      <c r="D47" s="5">
        <v>2.0619612480240898E-2</v>
      </c>
      <c r="E47" s="5">
        <v>2.5876523778352332E-2</v>
      </c>
      <c r="F47" s="5">
        <v>2.884337593114393E-2</v>
      </c>
      <c r="G47" s="5">
        <v>3.1458061282856699E-2</v>
      </c>
      <c r="H47" s="5">
        <v>3.4343906922849471E-2</v>
      </c>
      <c r="I47" s="5">
        <v>3.7637853702784059E-2</v>
      </c>
      <c r="J47" s="5">
        <v>3.9384169727947851E-2</v>
      </c>
      <c r="K47" s="5">
        <v>4.2772699962583975E-2</v>
      </c>
      <c r="L47" s="5">
        <v>4.5070913936373608E-2</v>
      </c>
      <c r="M47" s="5">
        <v>4.6801057787849147E-2</v>
      </c>
      <c r="N47" s="5">
        <v>5.0901368320201722E-2</v>
      </c>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row>
    <row r="48" spans="1:134" s="5" customFormat="1" ht="15" customHeight="1">
      <c r="A48" s="62">
        <v>2018</v>
      </c>
      <c r="B48" s="5">
        <v>0</v>
      </c>
      <c r="H48" s="5" t="s">
        <v>163</v>
      </c>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row>
    <row r="49" spans="1:53" s="5" customFormat="1" ht="15" customHeight="1">
      <c r="A49"/>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row>
    <row r="50" spans="1:53" s="5" customFormat="1" ht="15" customHeight="1">
      <c r="A50" s="129" t="s">
        <v>132</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row>
    <row r="51" spans="1:53">
      <c r="A51" s="61" t="s">
        <v>134</v>
      </c>
      <c r="B51" s="22"/>
      <c r="C51" s="22"/>
      <c r="D51" s="22"/>
      <c r="E51" s="22"/>
      <c r="F51" s="22"/>
      <c r="G51" s="22"/>
      <c r="H51" s="22"/>
      <c r="I51" s="22"/>
      <c r="J51" s="22"/>
      <c r="K51" s="22"/>
      <c r="L51" s="22"/>
    </row>
    <row r="52" spans="1:53" ht="75" customHeight="1">
      <c r="A52" s="171" t="s">
        <v>133</v>
      </c>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row>
    <row r="53" spans="1:53" ht="15" customHeight="1">
      <c r="A53" s="35" t="s">
        <v>41</v>
      </c>
      <c r="B53" s="35"/>
      <c r="C53" s="35"/>
      <c r="D53" s="35"/>
      <c r="E53" s="35"/>
      <c r="F53" s="35"/>
      <c r="G53" s="35"/>
      <c r="H53" s="35"/>
      <c r="I53" s="35"/>
      <c r="J53" s="35"/>
      <c r="K53" s="35"/>
      <c r="L53" s="35"/>
    </row>
    <row r="54" spans="1:53" ht="50.25" customHeight="1">
      <c r="A54" s="35"/>
      <c r="B54" s="35"/>
      <c r="C54" s="35"/>
      <c r="D54" s="35"/>
      <c r="E54" s="35"/>
      <c r="F54" s="35"/>
      <c r="G54" s="35"/>
      <c r="H54" s="35"/>
      <c r="I54" s="35"/>
      <c r="J54" s="35"/>
      <c r="K54" s="35"/>
      <c r="L54" s="35"/>
    </row>
    <row r="59" spans="1:53">
      <c r="A59" s="26"/>
    </row>
    <row r="60" spans="1:53">
      <c r="A60" s="8"/>
    </row>
  </sheetData>
  <mergeCells count="2">
    <mergeCell ref="A52:Y52"/>
    <mergeCell ref="A1:F1"/>
  </mergeCells>
  <conditionalFormatting sqref="M19">
    <cfRule type="containsErrors" dxfId="91" priority="17">
      <formula>ISERROR(M19)</formula>
    </cfRule>
  </conditionalFormatting>
  <conditionalFormatting sqref="N19">
    <cfRule type="containsErrors" dxfId="90" priority="19">
      <formula>ISERROR(N19)</formula>
    </cfRule>
  </conditionalFormatting>
  <conditionalFormatting sqref="B19:CB19">
    <cfRule type="containsErrors" dxfId="89" priority="18">
      <formula>ISERROR(B19)</formula>
    </cfRule>
  </conditionalFormatting>
  <conditionalFormatting sqref="M6">
    <cfRule type="containsErrors" dxfId="88" priority="14">
      <formula>ISERROR(M6)</formula>
    </cfRule>
  </conditionalFormatting>
  <conditionalFormatting sqref="N6">
    <cfRule type="containsErrors" dxfId="87" priority="16">
      <formula>ISERROR(N6)</formula>
    </cfRule>
  </conditionalFormatting>
  <conditionalFormatting sqref="B6:CB6">
    <cfRule type="containsErrors" dxfId="86" priority="15">
      <formula>ISERROR(B6)</formula>
    </cfRule>
  </conditionalFormatting>
  <conditionalFormatting sqref="B7:BP7">
    <cfRule type="containsErrors" dxfId="85" priority="13">
      <formula>ISERROR(B7)</formula>
    </cfRule>
  </conditionalFormatting>
  <conditionalFormatting sqref="B8:BD8">
    <cfRule type="containsErrors" dxfId="84" priority="12">
      <formula>ISERROR(B8)</formula>
    </cfRule>
  </conditionalFormatting>
  <conditionalFormatting sqref="B9:AR9">
    <cfRule type="containsErrors" dxfId="83" priority="11">
      <formula>ISERROR(B9)</formula>
    </cfRule>
  </conditionalFormatting>
  <conditionalFormatting sqref="B10:AE10">
    <cfRule type="containsErrors" dxfId="82" priority="10">
      <formula>ISERROR(B10)</formula>
    </cfRule>
  </conditionalFormatting>
  <conditionalFormatting sqref="B11:T11">
    <cfRule type="containsErrors" dxfId="81" priority="9">
      <formula>ISERROR(B11)</formula>
    </cfRule>
  </conditionalFormatting>
  <conditionalFormatting sqref="B12:H14">
    <cfRule type="containsErrors" dxfId="80" priority="8">
      <formula>ISERROR(B12)</formula>
    </cfRule>
  </conditionalFormatting>
  <conditionalFormatting sqref="B20:BP20">
    <cfRule type="containsErrors" dxfId="79" priority="7">
      <formula>ISERROR(B20)</formula>
    </cfRule>
  </conditionalFormatting>
  <conditionalFormatting sqref="B21:BD21">
    <cfRule type="containsErrors" dxfId="78" priority="6">
      <formula>ISERROR(B21)</formula>
    </cfRule>
  </conditionalFormatting>
  <conditionalFormatting sqref="B22:AR22">
    <cfRule type="containsErrors" dxfId="77" priority="5">
      <formula>ISERROR(B22)</formula>
    </cfRule>
  </conditionalFormatting>
  <conditionalFormatting sqref="B23:AE23">
    <cfRule type="containsErrors" dxfId="76" priority="4">
      <formula>ISERROR(B23)</formula>
    </cfRule>
  </conditionalFormatting>
  <conditionalFormatting sqref="B24:T24">
    <cfRule type="containsErrors" dxfId="75" priority="3">
      <formula>ISERROR(B24)</formula>
    </cfRule>
  </conditionalFormatting>
  <conditionalFormatting sqref="B25:H27">
    <cfRule type="containsErrors" dxfId="74" priority="2">
      <formula>ISERROR(B25)</formula>
    </cfRule>
  </conditionalFormatting>
  <conditionalFormatting sqref="B48">
    <cfRule type="containsErrors" dxfId="73" priority="1">
      <formula>ISERROR(B48)</formula>
    </cfRule>
  </conditionalFormatting>
  <pageMargins left="0.7" right="0.7" top="0.75" bottom="0.75" header="0.3" footer="0.3"/>
  <pageSetup paperSize="17" scale="75" orientation="landscape" r:id="rId1"/>
  <headerFooter>
    <oddHeader>&amp;C&amp;"-,Bold"&amp;20Cumulative Recovery Rates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C100"/>
  <sheetViews>
    <sheetView showGridLines="0" topLeftCell="A60" zoomScale="80" zoomScaleNormal="80" zoomScaleSheetLayoutView="90" workbookViewId="0">
      <selection activeCell="F93" sqref="F93"/>
    </sheetView>
  </sheetViews>
  <sheetFormatPr defaultRowHeight="15"/>
  <cols>
    <col min="1" max="1" width="20.7109375" customWidth="1"/>
    <col min="2" max="2" width="19.42578125" bestFit="1" customWidth="1"/>
    <col min="3" max="3" width="17.28515625" customWidth="1"/>
    <col min="4" max="8" width="17.28515625" bestFit="1" customWidth="1"/>
    <col min="9" max="10" width="18.42578125" bestFit="1" customWidth="1"/>
    <col min="11" max="11" width="16.28515625" customWidth="1"/>
    <col min="12" max="28" width="18.42578125" bestFit="1" customWidth="1"/>
    <col min="29" max="35" width="17.28515625" bestFit="1" customWidth="1"/>
  </cols>
  <sheetData>
    <row r="1" spans="1:16383" ht="17.25">
      <c r="A1" s="7" t="s">
        <v>10</v>
      </c>
      <c r="C1" s="32" t="s">
        <v>61</v>
      </c>
      <c r="D1" s="10"/>
      <c r="F1" s="10"/>
      <c r="G1" s="10"/>
      <c r="H1" s="10"/>
      <c r="I1" s="10"/>
      <c r="J1" s="7"/>
      <c r="L1" s="10"/>
      <c r="M1" s="10"/>
      <c r="N1" s="10"/>
      <c r="O1" s="10"/>
      <c r="P1" s="10"/>
      <c r="Q1" s="10"/>
      <c r="R1" s="4"/>
      <c r="S1" s="4"/>
      <c r="T1" s="4"/>
      <c r="U1" s="4"/>
      <c r="V1" s="4"/>
      <c r="W1" s="4"/>
      <c r="X1" s="4"/>
      <c r="Y1" s="4"/>
      <c r="Z1" s="4"/>
      <c r="AA1" s="4"/>
      <c r="AB1" s="4"/>
      <c r="AC1" s="4"/>
    </row>
    <row r="2" spans="1:16383">
      <c r="A2" s="9" t="s">
        <v>18</v>
      </c>
      <c r="B2" s="69" t="s">
        <v>11</v>
      </c>
      <c r="C2" s="20">
        <v>0</v>
      </c>
      <c r="D2" s="20">
        <v>1</v>
      </c>
      <c r="E2" s="20">
        <v>2</v>
      </c>
      <c r="F2" s="20">
        <v>3</v>
      </c>
      <c r="G2" s="20">
        <v>4</v>
      </c>
      <c r="H2" s="20">
        <v>5</v>
      </c>
      <c r="I2" s="20">
        <v>6</v>
      </c>
      <c r="J2" s="20">
        <v>7</v>
      </c>
      <c r="K2" s="20">
        <v>8</v>
      </c>
      <c r="L2" s="20">
        <v>9</v>
      </c>
      <c r="M2" s="20">
        <v>10</v>
      </c>
      <c r="N2" s="20">
        <v>11</v>
      </c>
      <c r="O2" s="20">
        <v>12</v>
      </c>
      <c r="P2" s="20">
        <v>13</v>
      </c>
      <c r="Q2" s="20">
        <v>14</v>
      </c>
      <c r="R2" s="20">
        <v>15</v>
      </c>
      <c r="S2" s="20">
        <v>16</v>
      </c>
      <c r="T2" s="20">
        <v>17</v>
      </c>
      <c r="U2" s="20">
        <v>18</v>
      </c>
      <c r="V2" s="20">
        <v>19</v>
      </c>
      <c r="W2" s="20">
        <v>20</v>
      </c>
      <c r="X2" s="20">
        <v>21</v>
      </c>
      <c r="Y2" s="20">
        <v>22</v>
      </c>
      <c r="Z2" s="20">
        <v>23</v>
      </c>
      <c r="AA2" s="20">
        <v>24</v>
      </c>
      <c r="AB2" s="20">
        <v>25</v>
      </c>
      <c r="AC2" s="20">
        <v>26</v>
      </c>
      <c r="AD2" s="20">
        <v>27</v>
      </c>
      <c r="AE2" s="20">
        <v>28</v>
      </c>
      <c r="AF2" s="20">
        <v>29</v>
      </c>
      <c r="AG2" s="20">
        <v>30</v>
      </c>
      <c r="AH2" s="20">
        <v>31</v>
      </c>
      <c r="AI2" s="20">
        <v>32</v>
      </c>
    </row>
    <row r="3" spans="1:16383" ht="17.25">
      <c r="A3" s="9" t="s">
        <v>171</v>
      </c>
      <c r="B3" s="28">
        <v>2490277439</v>
      </c>
      <c r="C3" s="28">
        <v>7882534.0099999998</v>
      </c>
      <c r="D3" s="28">
        <v>10408899.68</v>
      </c>
      <c r="E3" s="28">
        <v>29853316.170000002</v>
      </c>
      <c r="F3" s="28">
        <v>41673485.140000001</v>
      </c>
      <c r="G3" s="28">
        <v>53846767.210000001</v>
      </c>
      <c r="H3" s="28">
        <v>63636692.390000001</v>
      </c>
      <c r="I3" s="28">
        <v>74182756.950000003</v>
      </c>
      <c r="J3" s="28">
        <v>83451482.599999994</v>
      </c>
      <c r="K3" s="28">
        <v>91566397.180000007</v>
      </c>
      <c r="L3" s="28">
        <v>99567543.390000001</v>
      </c>
      <c r="M3" s="28">
        <v>107016430.97</v>
      </c>
      <c r="N3" s="28">
        <v>113144448.03</v>
      </c>
      <c r="O3" s="28">
        <v>118406634.2</v>
      </c>
      <c r="P3" s="28">
        <v>123698307.63</v>
      </c>
      <c r="Q3" s="28">
        <v>128874860.86</v>
      </c>
      <c r="R3" s="28">
        <v>134586078.41999999</v>
      </c>
      <c r="S3" s="28">
        <v>139434574.66</v>
      </c>
      <c r="T3" s="28">
        <v>144170950.66</v>
      </c>
      <c r="U3" s="28">
        <v>148119722.80000001</v>
      </c>
      <c r="V3" s="28">
        <v>152386848.78999999</v>
      </c>
      <c r="W3" s="28">
        <v>156101772.37</v>
      </c>
      <c r="X3" s="28">
        <v>160374524.08000001</v>
      </c>
      <c r="Y3" s="28">
        <v>163828943.22999999</v>
      </c>
      <c r="Z3" s="28">
        <v>168217608.22999999</v>
      </c>
      <c r="AA3" s="28">
        <v>171727580.50999999</v>
      </c>
      <c r="AB3" s="28">
        <v>175347858.77000001</v>
      </c>
      <c r="AC3" s="28">
        <v>180062744.58000001</v>
      </c>
      <c r="AD3" s="28">
        <v>185632922.87</v>
      </c>
      <c r="AE3" s="28">
        <v>191666832.91</v>
      </c>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c r="BJR3" s="28"/>
      <c r="BJS3" s="28"/>
      <c r="BJT3" s="28"/>
      <c r="BJU3" s="28"/>
      <c r="BJV3" s="28"/>
      <c r="BJW3" s="28"/>
      <c r="BJX3" s="28"/>
      <c r="BJY3" s="28"/>
      <c r="BJZ3" s="28"/>
      <c r="BKA3" s="28"/>
      <c r="BKB3" s="28"/>
      <c r="BKC3" s="28"/>
      <c r="BKD3" s="28"/>
      <c r="BKE3" s="28"/>
      <c r="BKF3" s="28"/>
      <c r="BKG3" s="28"/>
      <c r="BKH3" s="28"/>
      <c r="BKI3" s="28"/>
      <c r="BKJ3" s="28"/>
      <c r="BKK3" s="28"/>
      <c r="BKL3" s="28"/>
      <c r="BKM3" s="28"/>
      <c r="BKN3" s="28"/>
      <c r="BKO3" s="28"/>
      <c r="BKP3" s="28"/>
      <c r="BKQ3" s="28"/>
      <c r="BKR3" s="28"/>
      <c r="BKS3" s="28"/>
      <c r="BKT3" s="28"/>
      <c r="BKU3" s="28"/>
      <c r="BKV3" s="28"/>
      <c r="BKW3" s="28"/>
      <c r="BKX3" s="28"/>
      <c r="BKY3" s="28"/>
      <c r="BKZ3" s="28"/>
      <c r="BLA3" s="28"/>
      <c r="BLB3" s="28"/>
      <c r="BLC3" s="28"/>
      <c r="BLD3" s="28"/>
      <c r="BLE3" s="28"/>
      <c r="BLF3" s="28"/>
      <c r="BLG3" s="28"/>
      <c r="BLH3" s="28"/>
      <c r="BLI3" s="28"/>
      <c r="BLJ3" s="28"/>
      <c r="BLK3" s="28"/>
      <c r="BLL3" s="28"/>
      <c r="BLM3" s="28"/>
      <c r="BLN3" s="28"/>
      <c r="BLO3" s="28"/>
      <c r="BLP3" s="28"/>
      <c r="BLQ3" s="28"/>
      <c r="BLR3" s="28"/>
      <c r="BLS3" s="28"/>
      <c r="BLT3" s="28"/>
      <c r="BLU3" s="28"/>
      <c r="BLV3" s="28"/>
      <c r="BLW3" s="28"/>
      <c r="BLX3" s="28"/>
      <c r="BLY3" s="28"/>
      <c r="BLZ3" s="28"/>
      <c r="BMA3" s="28"/>
      <c r="BMB3" s="28"/>
      <c r="BMC3" s="28"/>
      <c r="BMD3" s="28"/>
      <c r="BME3" s="28"/>
      <c r="BMF3" s="28"/>
      <c r="BMG3" s="28"/>
      <c r="BMH3" s="28"/>
      <c r="BMI3" s="28"/>
      <c r="BMJ3" s="28"/>
      <c r="BMK3" s="28"/>
      <c r="BML3" s="28"/>
      <c r="BMM3" s="28"/>
      <c r="BMN3" s="28"/>
      <c r="BMO3" s="28"/>
      <c r="BMP3" s="28"/>
      <c r="BMQ3" s="28"/>
      <c r="BMR3" s="28"/>
      <c r="BMS3" s="28"/>
      <c r="BMT3" s="28"/>
      <c r="BMU3" s="28"/>
      <c r="BMV3" s="28"/>
      <c r="BMW3" s="28"/>
      <c r="BMX3" s="28"/>
      <c r="BMY3" s="28"/>
      <c r="BMZ3" s="28"/>
      <c r="BNA3" s="28"/>
      <c r="BNB3" s="28"/>
      <c r="BNC3" s="28"/>
      <c r="BND3" s="28"/>
      <c r="BNE3" s="28"/>
      <c r="BNF3" s="28"/>
      <c r="BNG3" s="28"/>
      <c r="BNH3" s="28"/>
      <c r="BNI3" s="28"/>
      <c r="BNJ3" s="28"/>
      <c r="BNK3" s="28"/>
      <c r="BNL3" s="28"/>
      <c r="BNM3" s="28"/>
      <c r="BNN3" s="28"/>
      <c r="BNO3" s="28"/>
      <c r="BNP3" s="28"/>
      <c r="BNQ3" s="28"/>
      <c r="BNR3" s="28"/>
      <c r="BNS3" s="28"/>
      <c r="BNT3" s="28"/>
      <c r="BNU3" s="28"/>
      <c r="BNV3" s="28"/>
      <c r="BNW3" s="28"/>
      <c r="BNX3" s="28"/>
      <c r="BNY3" s="28"/>
      <c r="BNZ3" s="28"/>
      <c r="BOA3" s="28"/>
      <c r="BOB3" s="28"/>
      <c r="BOC3" s="28"/>
      <c r="BOD3" s="28"/>
      <c r="BOE3" s="28"/>
      <c r="BOF3" s="28"/>
      <c r="BOG3" s="28"/>
      <c r="BOH3" s="28"/>
      <c r="BOI3" s="28"/>
      <c r="BOJ3" s="28"/>
      <c r="BOK3" s="28"/>
      <c r="BOL3" s="28"/>
      <c r="BOM3" s="28"/>
      <c r="BON3" s="28"/>
      <c r="BOO3" s="28"/>
      <c r="BOP3" s="28"/>
      <c r="BOQ3" s="28"/>
      <c r="BOR3" s="28"/>
      <c r="BOS3" s="28"/>
      <c r="BOT3" s="28"/>
      <c r="BOU3" s="28"/>
      <c r="BOV3" s="28"/>
      <c r="BOW3" s="28"/>
      <c r="BOX3" s="28"/>
      <c r="BOY3" s="28"/>
      <c r="BOZ3" s="28"/>
      <c r="BPA3" s="28"/>
      <c r="BPB3" s="28"/>
      <c r="BPC3" s="28"/>
      <c r="BPD3" s="28"/>
      <c r="BPE3" s="28"/>
      <c r="BPF3" s="28"/>
      <c r="BPG3" s="28"/>
      <c r="BPH3" s="28"/>
      <c r="BPI3" s="28"/>
      <c r="BPJ3" s="28"/>
      <c r="BPK3" s="28"/>
      <c r="BPL3" s="28"/>
      <c r="BPM3" s="28"/>
      <c r="BPN3" s="28"/>
      <c r="BPO3" s="28"/>
      <c r="BPP3" s="28"/>
      <c r="BPQ3" s="28"/>
      <c r="BPR3" s="28"/>
      <c r="BPS3" s="28"/>
      <c r="BPT3" s="28"/>
      <c r="BPU3" s="28"/>
      <c r="BPV3" s="28"/>
      <c r="BPW3" s="28"/>
      <c r="BPX3" s="28"/>
      <c r="BPY3" s="28"/>
      <c r="BPZ3" s="28"/>
      <c r="BQA3" s="28"/>
      <c r="BQB3" s="28"/>
      <c r="BQC3" s="28"/>
      <c r="BQD3" s="28"/>
      <c r="BQE3" s="28"/>
      <c r="BQF3" s="28"/>
      <c r="BQG3" s="28"/>
      <c r="BQH3" s="28"/>
      <c r="BQI3" s="28"/>
      <c r="BQJ3" s="28"/>
      <c r="BQK3" s="28"/>
      <c r="BQL3" s="28"/>
      <c r="BQM3" s="28"/>
      <c r="BQN3" s="28"/>
      <c r="BQO3" s="28"/>
      <c r="BQP3" s="28"/>
      <c r="BQQ3" s="28"/>
      <c r="BQR3" s="28"/>
      <c r="BQS3" s="28"/>
      <c r="BQT3" s="28"/>
      <c r="BQU3" s="28"/>
      <c r="BQV3" s="28"/>
      <c r="BQW3" s="28"/>
      <c r="BQX3" s="28"/>
      <c r="BQY3" s="28"/>
      <c r="BQZ3" s="28"/>
      <c r="BRA3" s="28"/>
      <c r="BRB3" s="28"/>
      <c r="BRC3" s="28"/>
      <c r="BRD3" s="28"/>
      <c r="BRE3" s="28"/>
      <c r="BRF3" s="28"/>
      <c r="BRG3" s="28"/>
      <c r="BRH3" s="28"/>
      <c r="BRI3" s="28"/>
      <c r="BRJ3" s="28"/>
      <c r="BRK3" s="28"/>
      <c r="BRL3" s="28"/>
      <c r="BRM3" s="28"/>
      <c r="BRN3" s="28"/>
      <c r="BRO3" s="28"/>
      <c r="BRP3" s="28"/>
      <c r="BRQ3" s="28"/>
      <c r="BRR3" s="28"/>
      <c r="BRS3" s="28"/>
      <c r="BRT3" s="28"/>
      <c r="BRU3" s="28"/>
      <c r="BRV3" s="28"/>
      <c r="BRW3" s="28"/>
      <c r="BRX3" s="28"/>
      <c r="BRY3" s="28"/>
      <c r="BRZ3" s="28"/>
      <c r="BSA3" s="28"/>
      <c r="BSB3" s="28"/>
      <c r="BSC3" s="28"/>
      <c r="BSD3" s="28"/>
      <c r="BSE3" s="28"/>
      <c r="BSF3" s="28"/>
      <c r="BSG3" s="28"/>
      <c r="BSH3" s="28"/>
      <c r="BSI3" s="28"/>
      <c r="BSJ3" s="28"/>
      <c r="BSK3" s="28"/>
      <c r="BSL3" s="28"/>
      <c r="BSM3" s="28"/>
      <c r="BSN3" s="28"/>
      <c r="BSO3" s="28"/>
      <c r="BSP3" s="28"/>
      <c r="BSQ3" s="28"/>
      <c r="BSR3" s="28"/>
      <c r="BSS3" s="28"/>
      <c r="BST3" s="28"/>
      <c r="BSU3" s="28"/>
      <c r="BSV3" s="28"/>
      <c r="BSW3" s="28"/>
      <c r="BSX3" s="28"/>
      <c r="BSY3" s="28"/>
      <c r="BSZ3" s="28"/>
      <c r="BTA3" s="28"/>
      <c r="BTB3" s="28"/>
      <c r="BTC3" s="28"/>
      <c r="BTD3" s="28"/>
      <c r="BTE3" s="28"/>
      <c r="BTF3" s="28"/>
      <c r="BTG3" s="28"/>
      <c r="BTH3" s="28"/>
      <c r="BTI3" s="28"/>
      <c r="BTJ3" s="28"/>
      <c r="BTK3" s="28"/>
      <c r="BTL3" s="28"/>
      <c r="BTM3" s="28"/>
      <c r="BTN3" s="28"/>
      <c r="BTO3" s="28"/>
      <c r="BTP3" s="28"/>
      <c r="BTQ3" s="28"/>
      <c r="BTR3" s="28"/>
      <c r="BTS3" s="28"/>
      <c r="BTT3" s="28"/>
      <c r="BTU3" s="28"/>
      <c r="BTV3" s="28"/>
      <c r="BTW3" s="28"/>
      <c r="BTX3" s="28"/>
      <c r="BTY3" s="28"/>
      <c r="BTZ3" s="28"/>
      <c r="BUA3" s="28"/>
      <c r="BUB3" s="28"/>
      <c r="BUC3" s="28"/>
      <c r="BUD3" s="28"/>
      <c r="BUE3" s="28"/>
      <c r="BUF3" s="28"/>
      <c r="BUG3" s="28"/>
      <c r="BUH3" s="28"/>
      <c r="BUI3" s="28"/>
      <c r="BUJ3" s="28"/>
      <c r="BUK3" s="28"/>
      <c r="BUL3" s="28"/>
      <c r="BUM3" s="28"/>
      <c r="BUN3" s="28"/>
      <c r="BUO3" s="28"/>
      <c r="BUP3" s="28"/>
      <c r="BUQ3" s="28"/>
      <c r="BUR3" s="28"/>
      <c r="BUS3" s="28"/>
      <c r="BUT3" s="28"/>
      <c r="BUU3" s="28"/>
      <c r="BUV3" s="28"/>
      <c r="BUW3" s="28"/>
      <c r="BUX3" s="28"/>
      <c r="BUY3" s="28"/>
      <c r="BUZ3" s="28"/>
      <c r="BVA3" s="28"/>
      <c r="BVB3" s="28"/>
      <c r="BVC3" s="28"/>
      <c r="BVD3" s="28"/>
      <c r="BVE3" s="28"/>
      <c r="BVF3" s="28"/>
      <c r="BVG3" s="28"/>
      <c r="BVH3" s="28"/>
      <c r="BVI3" s="28"/>
      <c r="BVJ3" s="28"/>
      <c r="BVK3" s="28"/>
      <c r="BVL3" s="28"/>
      <c r="BVM3" s="28"/>
      <c r="BVN3" s="28"/>
      <c r="BVO3" s="28"/>
      <c r="BVP3" s="28"/>
      <c r="BVQ3" s="28"/>
      <c r="BVR3" s="28"/>
      <c r="BVS3" s="28"/>
      <c r="BVT3" s="28"/>
      <c r="BVU3" s="28"/>
      <c r="BVV3" s="28"/>
      <c r="BVW3" s="28"/>
      <c r="BVX3" s="28"/>
      <c r="BVY3" s="28"/>
      <c r="BVZ3" s="28"/>
      <c r="BWA3" s="28"/>
      <c r="BWB3" s="28"/>
      <c r="BWC3" s="28"/>
      <c r="BWD3" s="28"/>
      <c r="BWE3" s="28"/>
      <c r="BWF3" s="28"/>
      <c r="BWG3" s="28"/>
      <c r="BWH3" s="28"/>
      <c r="BWI3" s="28"/>
      <c r="BWJ3" s="28"/>
      <c r="BWK3" s="28"/>
      <c r="BWL3" s="28"/>
      <c r="BWM3" s="28"/>
      <c r="BWN3" s="28"/>
      <c r="BWO3" s="28"/>
      <c r="BWP3" s="28"/>
      <c r="BWQ3" s="28"/>
      <c r="BWR3" s="28"/>
      <c r="BWS3" s="28"/>
      <c r="BWT3" s="28"/>
      <c r="BWU3" s="28"/>
      <c r="BWV3" s="28"/>
      <c r="BWW3" s="28"/>
      <c r="BWX3" s="28"/>
      <c r="BWY3" s="28"/>
      <c r="BWZ3" s="28"/>
      <c r="BXA3" s="28"/>
      <c r="BXB3" s="28"/>
      <c r="BXC3" s="28"/>
      <c r="BXD3" s="28"/>
      <c r="BXE3" s="28"/>
      <c r="BXF3" s="28"/>
      <c r="BXG3" s="28"/>
      <c r="BXH3" s="28"/>
      <c r="BXI3" s="28"/>
      <c r="BXJ3" s="28"/>
      <c r="BXK3" s="28"/>
      <c r="BXL3" s="28"/>
      <c r="BXM3" s="28"/>
      <c r="BXN3" s="28"/>
      <c r="BXO3" s="28"/>
      <c r="BXP3" s="28"/>
      <c r="BXQ3" s="28"/>
      <c r="BXR3" s="28"/>
      <c r="BXS3" s="28"/>
      <c r="BXT3" s="28"/>
      <c r="BXU3" s="28"/>
      <c r="BXV3" s="28"/>
      <c r="BXW3" s="28"/>
      <c r="BXX3" s="28"/>
      <c r="BXY3" s="28"/>
      <c r="BXZ3" s="28"/>
      <c r="BYA3" s="28"/>
      <c r="BYB3" s="28"/>
      <c r="BYC3" s="28"/>
      <c r="BYD3" s="28"/>
      <c r="BYE3" s="28"/>
      <c r="BYF3" s="28"/>
      <c r="BYG3" s="28"/>
      <c r="BYH3" s="28"/>
      <c r="BYI3" s="28"/>
      <c r="BYJ3" s="28"/>
      <c r="BYK3" s="28"/>
      <c r="BYL3" s="28"/>
      <c r="BYM3" s="28"/>
      <c r="BYN3" s="28"/>
      <c r="BYO3" s="28"/>
      <c r="BYP3" s="28"/>
      <c r="BYQ3" s="28"/>
      <c r="BYR3" s="28"/>
      <c r="BYS3" s="28"/>
      <c r="BYT3" s="28"/>
      <c r="BYU3" s="28"/>
      <c r="BYV3" s="28"/>
      <c r="BYW3" s="28"/>
      <c r="BYX3" s="28"/>
      <c r="BYY3" s="28"/>
      <c r="BYZ3" s="28"/>
      <c r="BZA3" s="28"/>
      <c r="BZB3" s="28"/>
      <c r="BZC3" s="28"/>
      <c r="BZD3" s="28"/>
      <c r="BZE3" s="28"/>
      <c r="BZF3" s="28"/>
      <c r="BZG3" s="28"/>
      <c r="BZH3" s="28"/>
      <c r="BZI3" s="28"/>
      <c r="BZJ3" s="28"/>
      <c r="BZK3" s="28"/>
      <c r="BZL3" s="28"/>
      <c r="BZM3" s="28"/>
      <c r="BZN3" s="28"/>
      <c r="BZO3" s="28"/>
      <c r="BZP3" s="28"/>
      <c r="BZQ3" s="28"/>
      <c r="BZR3" s="28"/>
      <c r="BZS3" s="28"/>
      <c r="BZT3" s="28"/>
      <c r="BZU3" s="28"/>
      <c r="BZV3" s="28"/>
      <c r="BZW3" s="28"/>
      <c r="BZX3" s="28"/>
      <c r="BZY3" s="28"/>
      <c r="BZZ3" s="28"/>
      <c r="CAA3" s="28"/>
      <c r="CAB3" s="28"/>
      <c r="CAC3" s="28"/>
      <c r="CAD3" s="28"/>
      <c r="CAE3" s="28"/>
      <c r="CAF3" s="28"/>
      <c r="CAG3" s="28"/>
      <c r="CAH3" s="28"/>
      <c r="CAI3" s="28"/>
      <c r="CAJ3" s="28"/>
      <c r="CAK3" s="28"/>
      <c r="CAL3" s="28"/>
      <c r="CAM3" s="28"/>
      <c r="CAN3" s="28"/>
      <c r="CAO3" s="28"/>
      <c r="CAP3" s="28"/>
      <c r="CAQ3" s="28"/>
      <c r="CAR3" s="28"/>
      <c r="CAS3" s="28"/>
      <c r="CAT3" s="28"/>
      <c r="CAU3" s="28"/>
      <c r="CAV3" s="28"/>
      <c r="CAW3" s="28"/>
      <c r="CAX3" s="28"/>
      <c r="CAY3" s="28"/>
      <c r="CAZ3" s="28"/>
      <c r="CBA3" s="28"/>
      <c r="CBB3" s="28"/>
      <c r="CBC3" s="28"/>
      <c r="CBD3" s="28"/>
      <c r="CBE3" s="28"/>
      <c r="CBF3" s="28"/>
      <c r="CBG3" s="28"/>
      <c r="CBH3" s="28"/>
      <c r="CBI3" s="28"/>
      <c r="CBJ3" s="28"/>
      <c r="CBK3" s="28"/>
      <c r="CBL3" s="28"/>
      <c r="CBM3" s="28"/>
      <c r="CBN3" s="28"/>
      <c r="CBO3" s="28"/>
      <c r="CBP3" s="28"/>
      <c r="CBQ3" s="28"/>
      <c r="CBR3" s="28"/>
      <c r="CBS3" s="28"/>
      <c r="CBT3" s="28"/>
      <c r="CBU3" s="28"/>
      <c r="CBV3" s="28"/>
      <c r="CBW3" s="28"/>
      <c r="CBX3" s="28"/>
      <c r="CBY3" s="28"/>
      <c r="CBZ3" s="28"/>
      <c r="CCA3" s="28"/>
      <c r="CCB3" s="28"/>
      <c r="CCC3" s="28"/>
      <c r="CCD3" s="28"/>
      <c r="CCE3" s="28"/>
      <c r="CCF3" s="28"/>
      <c r="CCG3" s="28"/>
      <c r="CCH3" s="28"/>
      <c r="CCI3" s="28"/>
      <c r="CCJ3" s="28"/>
      <c r="CCK3" s="28"/>
      <c r="CCL3" s="28"/>
      <c r="CCM3" s="28"/>
      <c r="CCN3" s="28"/>
      <c r="CCO3" s="28"/>
      <c r="CCP3" s="28"/>
      <c r="CCQ3" s="28"/>
      <c r="CCR3" s="28"/>
      <c r="CCS3" s="28"/>
      <c r="CCT3" s="28"/>
      <c r="CCU3" s="28"/>
      <c r="CCV3" s="28"/>
      <c r="CCW3" s="28"/>
      <c r="CCX3" s="28"/>
      <c r="CCY3" s="28"/>
      <c r="CCZ3" s="28"/>
      <c r="CDA3" s="28"/>
      <c r="CDB3" s="28"/>
      <c r="CDC3" s="28"/>
      <c r="CDD3" s="28"/>
      <c r="CDE3" s="28"/>
      <c r="CDF3" s="28"/>
      <c r="CDG3" s="28"/>
      <c r="CDH3" s="28"/>
      <c r="CDI3" s="28"/>
      <c r="CDJ3" s="28"/>
      <c r="CDK3" s="28"/>
      <c r="CDL3" s="28"/>
      <c r="CDM3" s="28"/>
      <c r="CDN3" s="28"/>
      <c r="CDO3" s="28"/>
      <c r="CDP3" s="28"/>
      <c r="CDQ3" s="28"/>
      <c r="CDR3" s="28"/>
      <c r="CDS3" s="28"/>
      <c r="CDT3" s="28"/>
      <c r="CDU3" s="28"/>
      <c r="CDV3" s="28"/>
      <c r="CDW3" s="28"/>
      <c r="CDX3" s="28"/>
      <c r="CDY3" s="28"/>
      <c r="CDZ3" s="28"/>
      <c r="CEA3" s="28"/>
      <c r="CEB3" s="28"/>
      <c r="CEC3" s="28"/>
      <c r="CED3" s="28"/>
      <c r="CEE3" s="28"/>
      <c r="CEF3" s="28"/>
      <c r="CEG3" s="28"/>
      <c r="CEH3" s="28"/>
      <c r="CEI3" s="28"/>
      <c r="CEJ3" s="28"/>
      <c r="CEK3" s="28"/>
      <c r="CEL3" s="28"/>
      <c r="CEM3" s="28"/>
      <c r="CEN3" s="28"/>
      <c r="CEO3" s="28"/>
      <c r="CEP3" s="28"/>
      <c r="CEQ3" s="28"/>
      <c r="CER3" s="28"/>
      <c r="CES3" s="28"/>
      <c r="CET3" s="28"/>
      <c r="CEU3" s="28"/>
      <c r="CEV3" s="28"/>
      <c r="CEW3" s="28"/>
      <c r="CEX3" s="28"/>
      <c r="CEY3" s="28"/>
      <c r="CEZ3" s="28"/>
      <c r="CFA3" s="28"/>
      <c r="CFB3" s="28"/>
      <c r="CFC3" s="28"/>
      <c r="CFD3" s="28"/>
      <c r="CFE3" s="28"/>
      <c r="CFF3" s="28"/>
      <c r="CFG3" s="28"/>
      <c r="CFH3" s="28"/>
      <c r="CFI3" s="28"/>
      <c r="CFJ3" s="28"/>
      <c r="CFK3" s="28"/>
      <c r="CFL3" s="28"/>
      <c r="CFM3" s="28"/>
      <c r="CFN3" s="28"/>
      <c r="CFO3" s="28"/>
      <c r="CFP3" s="28"/>
      <c r="CFQ3" s="28"/>
      <c r="CFR3" s="28"/>
      <c r="CFS3" s="28"/>
      <c r="CFT3" s="28"/>
      <c r="CFU3" s="28"/>
      <c r="CFV3" s="28"/>
      <c r="CFW3" s="28"/>
      <c r="CFX3" s="28"/>
      <c r="CFY3" s="28"/>
      <c r="CFZ3" s="28"/>
      <c r="CGA3" s="28"/>
      <c r="CGB3" s="28"/>
      <c r="CGC3" s="28"/>
      <c r="CGD3" s="28"/>
      <c r="CGE3" s="28"/>
      <c r="CGF3" s="28"/>
      <c r="CGG3" s="28"/>
      <c r="CGH3" s="28"/>
      <c r="CGI3" s="28"/>
      <c r="CGJ3" s="28"/>
      <c r="CGK3" s="28"/>
      <c r="CGL3" s="28"/>
      <c r="CGM3" s="28"/>
      <c r="CGN3" s="28"/>
      <c r="CGO3" s="28"/>
      <c r="CGP3" s="28"/>
      <c r="CGQ3" s="28"/>
      <c r="CGR3" s="28"/>
      <c r="CGS3" s="28"/>
      <c r="CGT3" s="28"/>
      <c r="CGU3" s="28"/>
      <c r="CGV3" s="28"/>
      <c r="CGW3" s="28"/>
      <c r="CGX3" s="28"/>
      <c r="CGY3" s="28"/>
      <c r="CGZ3" s="28"/>
      <c r="CHA3" s="28"/>
      <c r="CHB3" s="28"/>
      <c r="CHC3" s="28"/>
      <c r="CHD3" s="28"/>
      <c r="CHE3" s="28"/>
      <c r="CHF3" s="28"/>
      <c r="CHG3" s="28"/>
      <c r="CHH3" s="28"/>
      <c r="CHI3" s="28"/>
      <c r="CHJ3" s="28"/>
      <c r="CHK3" s="28"/>
      <c r="CHL3" s="28"/>
      <c r="CHM3" s="28"/>
      <c r="CHN3" s="28"/>
      <c r="CHO3" s="28"/>
      <c r="CHP3" s="28"/>
      <c r="CHQ3" s="28"/>
      <c r="CHR3" s="28"/>
      <c r="CHS3" s="28"/>
      <c r="CHT3" s="28"/>
      <c r="CHU3" s="28"/>
      <c r="CHV3" s="28"/>
      <c r="CHW3" s="28"/>
      <c r="CHX3" s="28"/>
      <c r="CHY3" s="28"/>
      <c r="CHZ3" s="28"/>
      <c r="CIA3" s="28"/>
      <c r="CIB3" s="28"/>
      <c r="CIC3" s="28"/>
      <c r="CID3" s="28"/>
      <c r="CIE3" s="28"/>
      <c r="CIF3" s="28"/>
      <c r="CIG3" s="28"/>
      <c r="CIH3" s="28"/>
      <c r="CII3" s="28"/>
      <c r="CIJ3" s="28"/>
      <c r="CIK3" s="28"/>
      <c r="CIL3" s="28"/>
      <c r="CIM3" s="28"/>
      <c r="CIN3" s="28"/>
      <c r="CIO3" s="28"/>
      <c r="CIP3" s="28"/>
      <c r="CIQ3" s="28"/>
      <c r="CIR3" s="28"/>
      <c r="CIS3" s="28"/>
      <c r="CIT3" s="28"/>
      <c r="CIU3" s="28"/>
      <c r="CIV3" s="28"/>
      <c r="CIW3" s="28"/>
      <c r="CIX3" s="28"/>
      <c r="CIY3" s="28"/>
      <c r="CIZ3" s="28"/>
      <c r="CJA3" s="28"/>
      <c r="CJB3" s="28"/>
      <c r="CJC3" s="28"/>
      <c r="CJD3" s="28"/>
      <c r="CJE3" s="28"/>
      <c r="CJF3" s="28"/>
      <c r="CJG3" s="28"/>
      <c r="CJH3" s="28"/>
      <c r="CJI3" s="28"/>
      <c r="CJJ3" s="28"/>
      <c r="CJK3" s="28"/>
      <c r="CJL3" s="28"/>
      <c r="CJM3" s="28"/>
      <c r="CJN3" s="28"/>
      <c r="CJO3" s="28"/>
      <c r="CJP3" s="28"/>
      <c r="CJQ3" s="28"/>
      <c r="CJR3" s="28"/>
      <c r="CJS3" s="28"/>
      <c r="CJT3" s="28"/>
      <c r="CJU3" s="28"/>
      <c r="CJV3" s="28"/>
      <c r="CJW3" s="28"/>
      <c r="CJX3" s="28"/>
      <c r="CJY3" s="28"/>
      <c r="CJZ3" s="28"/>
      <c r="CKA3" s="28"/>
      <c r="CKB3" s="28"/>
      <c r="CKC3" s="28"/>
      <c r="CKD3" s="28"/>
      <c r="CKE3" s="28"/>
      <c r="CKF3" s="28"/>
      <c r="CKG3" s="28"/>
      <c r="CKH3" s="28"/>
      <c r="CKI3" s="28"/>
      <c r="CKJ3" s="28"/>
      <c r="CKK3" s="28"/>
      <c r="CKL3" s="28"/>
      <c r="CKM3" s="28"/>
      <c r="CKN3" s="28"/>
      <c r="CKO3" s="28"/>
      <c r="CKP3" s="28"/>
      <c r="CKQ3" s="28"/>
      <c r="CKR3" s="28"/>
      <c r="CKS3" s="28"/>
      <c r="CKT3" s="28"/>
      <c r="CKU3" s="28"/>
      <c r="CKV3" s="28"/>
      <c r="CKW3" s="28"/>
      <c r="CKX3" s="28"/>
      <c r="CKY3" s="28"/>
      <c r="CKZ3" s="28"/>
      <c r="CLA3" s="28"/>
      <c r="CLB3" s="28"/>
      <c r="CLC3" s="28"/>
      <c r="CLD3" s="28"/>
      <c r="CLE3" s="28"/>
      <c r="CLF3" s="28"/>
      <c r="CLG3" s="28"/>
      <c r="CLH3" s="28"/>
      <c r="CLI3" s="28"/>
      <c r="CLJ3" s="28"/>
      <c r="CLK3" s="28"/>
      <c r="CLL3" s="28"/>
      <c r="CLM3" s="28"/>
      <c r="CLN3" s="28"/>
      <c r="CLO3" s="28"/>
      <c r="CLP3" s="28"/>
      <c r="CLQ3" s="28"/>
      <c r="CLR3" s="28"/>
      <c r="CLS3" s="28"/>
      <c r="CLT3" s="28"/>
      <c r="CLU3" s="28"/>
      <c r="CLV3" s="28"/>
      <c r="CLW3" s="28"/>
      <c r="CLX3" s="28"/>
      <c r="CLY3" s="28"/>
      <c r="CLZ3" s="28"/>
      <c r="CMA3" s="28"/>
      <c r="CMB3" s="28"/>
      <c r="CMC3" s="28"/>
      <c r="CMD3" s="28"/>
      <c r="CME3" s="28"/>
      <c r="CMF3" s="28"/>
      <c r="CMG3" s="28"/>
      <c r="CMH3" s="28"/>
      <c r="CMI3" s="28"/>
      <c r="CMJ3" s="28"/>
      <c r="CMK3" s="28"/>
      <c r="CML3" s="28"/>
      <c r="CMM3" s="28"/>
      <c r="CMN3" s="28"/>
      <c r="CMO3" s="28"/>
      <c r="CMP3" s="28"/>
      <c r="CMQ3" s="28"/>
      <c r="CMR3" s="28"/>
      <c r="CMS3" s="28"/>
      <c r="CMT3" s="28"/>
      <c r="CMU3" s="28"/>
      <c r="CMV3" s="28"/>
      <c r="CMW3" s="28"/>
      <c r="CMX3" s="28"/>
      <c r="CMY3" s="28"/>
      <c r="CMZ3" s="28"/>
      <c r="CNA3" s="28"/>
      <c r="CNB3" s="28"/>
      <c r="CNC3" s="28"/>
      <c r="CND3" s="28"/>
      <c r="CNE3" s="28"/>
      <c r="CNF3" s="28"/>
      <c r="CNG3" s="28"/>
      <c r="CNH3" s="28"/>
      <c r="CNI3" s="28"/>
      <c r="CNJ3" s="28"/>
      <c r="CNK3" s="28"/>
      <c r="CNL3" s="28"/>
      <c r="CNM3" s="28"/>
      <c r="CNN3" s="28"/>
      <c r="CNO3" s="28"/>
      <c r="CNP3" s="28"/>
      <c r="CNQ3" s="28"/>
      <c r="CNR3" s="28"/>
      <c r="CNS3" s="28"/>
      <c r="CNT3" s="28"/>
      <c r="CNU3" s="28"/>
      <c r="CNV3" s="28"/>
      <c r="CNW3" s="28"/>
      <c r="CNX3" s="28"/>
      <c r="CNY3" s="28"/>
      <c r="CNZ3" s="28"/>
      <c r="COA3" s="28"/>
      <c r="COB3" s="28"/>
      <c r="COC3" s="28"/>
      <c r="COD3" s="28"/>
      <c r="COE3" s="28"/>
      <c r="COF3" s="28"/>
      <c r="COG3" s="28"/>
      <c r="COH3" s="28"/>
      <c r="COI3" s="28"/>
      <c r="COJ3" s="28"/>
      <c r="COK3" s="28"/>
      <c r="COL3" s="28"/>
      <c r="COM3" s="28"/>
      <c r="CON3" s="28"/>
      <c r="COO3" s="28"/>
      <c r="COP3" s="28"/>
      <c r="COQ3" s="28"/>
      <c r="COR3" s="28"/>
      <c r="COS3" s="28"/>
      <c r="COT3" s="28"/>
      <c r="COU3" s="28"/>
      <c r="COV3" s="28"/>
      <c r="COW3" s="28"/>
      <c r="COX3" s="28"/>
      <c r="COY3" s="28"/>
      <c r="COZ3" s="28"/>
      <c r="CPA3" s="28"/>
      <c r="CPB3" s="28"/>
      <c r="CPC3" s="28"/>
      <c r="CPD3" s="28"/>
      <c r="CPE3" s="28"/>
      <c r="CPF3" s="28"/>
      <c r="CPG3" s="28"/>
      <c r="CPH3" s="28"/>
      <c r="CPI3" s="28"/>
      <c r="CPJ3" s="28"/>
      <c r="CPK3" s="28"/>
      <c r="CPL3" s="28"/>
      <c r="CPM3" s="28"/>
      <c r="CPN3" s="28"/>
      <c r="CPO3" s="28"/>
      <c r="CPP3" s="28"/>
      <c r="CPQ3" s="28"/>
      <c r="CPR3" s="28"/>
      <c r="CPS3" s="28"/>
      <c r="CPT3" s="28"/>
      <c r="CPU3" s="28"/>
      <c r="CPV3" s="28"/>
      <c r="CPW3" s="28"/>
      <c r="CPX3" s="28"/>
      <c r="CPY3" s="28"/>
      <c r="CPZ3" s="28"/>
      <c r="CQA3" s="28"/>
      <c r="CQB3" s="28"/>
      <c r="CQC3" s="28"/>
      <c r="CQD3" s="28"/>
      <c r="CQE3" s="28"/>
      <c r="CQF3" s="28"/>
      <c r="CQG3" s="28"/>
      <c r="CQH3" s="28"/>
      <c r="CQI3" s="28"/>
      <c r="CQJ3" s="28"/>
      <c r="CQK3" s="28"/>
      <c r="CQL3" s="28"/>
      <c r="CQM3" s="28"/>
      <c r="CQN3" s="28"/>
      <c r="CQO3" s="28"/>
      <c r="CQP3" s="28"/>
      <c r="CQQ3" s="28"/>
      <c r="CQR3" s="28"/>
      <c r="CQS3" s="28"/>
      <c r="CQT3" s="28"/>
      <c r="CQU3" s="28"/>
      <c r="CQV3" s="28"/>
      <c r="CQW3" s="28"/>
      <c r="CQX3" s="28"/>
      <c r="CQY3" s="28"/>
      <c r="CQZ3" s="28"/>
      <c r="CRA3" s="28"/>
      <c r="CRB3" s="28"/>
      <c r="CRC3" s="28"/>
      <c r="CRD3" s="28"/>
      <c r="CRE3" s="28"/>
      <c r="CRF3" s="28"/>
      <c r="CRG3" s="28"/>
      <c r="CRH3" s="28"/>
      <c r="CRI3" s="28"/>
      <c r="CRJ3" s="28"/>
      <c r="CRK3" s="28"/>
      <c r="CRL3" s="28"/>
      <c r="CRM3" s="28"/>
      <c r="CRN3" s="28"/>
      <c r="CRO3" s="28"/>
      <c r="CRP3" s="28"/>
      <c r="CRQ3" s="28"/>
      <c r="CRR3" s="28"/>
      <c r="CRS3" s="28"/>
      <c r="CRT3" s="28"/>
      <c r="CRU3" s="28"/>
      <c r="CRV3" s="28"/>
      <c r="CRW3" s="28"/>
      <c r="CRX3" s="28"/>
      <c r="CRY3" s="28"/>
      <c r="CRZ3" s="28"/>
      <c r="CSA3" s="28"/>
      <c r="CSB3" s="28"/>
      <c r="CSC3" s="28"/>
      <c r="CSD3" s="28"/>
      <c r="CSE3" s="28"/>
      <c r="CSF3" s="28"/>
      <c r="CSG3" s="28"/>
      <c r="CSH3" s="28"/>
      <c r="CSI3" s="28"/>
      <c r="CSJ3" s="28"/>
      <c r="CSK3" s="28"/>
      <c r="CSL3" s="28"/>
      <c r="CSM3" s="28"/>
      <c r="CSN3" s="28"/>
      <c r="CSO3" s="28"/>
      <c r="CSP3" s="28"/>
      <c r="CSQ3" s="28"/>
      <c r="CSR3" s="28"/>
      <c r="CSS3" s="28"/>
      <c r="CST3" s="28"/>
      <c r="CSU3" s="28"/>
      <c r="CSV3" s="28"/>
      <c r="CSW3" s="28"/>
      <c r="CSX3" s="28"/>
      <c r="CSY3" s="28"/>
      <c r="CSZ3" s="28"/>
      <c r="CTA3" s="28"/>
      <c r="CTB3" s="28"/>
      <c r="CTC3" s="28"/>
      <c r="CTD3" s="28"/>
      <c r="CTE3" s="28"/>
      <c r="CTF3" s="28"/>
      <c r="CTG3" s="28"/>
      <c r="CTH3" s="28"/>
      <c r="CTI3" s="28"/>
      <c r="CTJ3" s="28"/>
      <c r="CTK3" s="28"/>
      <c r="CTL3" s="28"/>
      <c r="CTM3" s="28"/>
      <c r="CTN3" s="28"/>
      <c r="CTO3" s="28"/>
      <c r="CTP3" s="28"/>
      <c r="CTQ3" s="28"/>
      <c r="CTR3" s="28"/>
      <c r="CTS3" s="28"/>
      <c r="CTT3" s="28"/>
      <c r="CTU3" s="28"/>
      <c r="CTV3" s="28"/>
      <c r="CTW3" s="28"/>
      <c r="CTX3" s="28"/>
      <c r="CTY3" s="28"/>
      <c r="CTZ3" s="28"/>
      <c r="CUA3" s="28"/>
      <c r="CUB3" s="28"/>
      <c r="CUC3" s="28"/>
      <c r="CUD3" s="28"/>
      <c r="CUE3" s="28"/>
      <c r="CUF3" s="28"/>
      <c r="CUG3" s="28"/>
      <c r="CUH3" s="28"/>
      <c r="CUI3" s="28"/>
      <c r="CUJ3" s="28"/>
      <c r="CUK3" s="28"/>
      <c r="CUL3" s="28"/>
      <c r="CUM3" s="28"/>
      <c r="CUN3" s="28"/>
      <c r="CUO3" s="28"/>
      <c r="CUP3" s="28"/>
      <c r="CUQ3" s="28"/>
      <c r="CUR3" s="28"/>
      <c r="CUS3" s="28"/>
      <c r="CUT3" s="28"/>
      <c r="CUU3" s="28"/>
      <c r="CUV3" s="28"/>
      <c r="CUW3" s="28"/>
      <c r="CUX3" s="28"/>
      <c r="CUY3" s="28"/>
      <c r="CUZ3" s="28"/>
      <c r="CVA3" s="28"/>
      <c r="CVB3" s="28"/>
      <c r="CVC3" s="28"/>
      <c r="CVD3" s="28"/>
      <c r="CVE3" s="28"/>
      <c r="CVF3" s="28"/>
      <c r="CVG3" s="28"/>
      <c r="CVH3" s="28"/>
      <c r="CVI3" s="28"/>
      <c r="CVJ3" s="28"/>
      <c r="CVK3" s="28"/>
      <c r="CVL3" s="28"/>
      <c r="CVM3" s="28"/>
      <c r="CVN3" s="28"/>
      <c r="CVO3" s="28"/>
      <c r="CVP3" s="28"/>
      <c r="CVQ3" s="28"/>
      <c r="CVR3" s="28"/>
      <c r="CVS3" s="28"/>
      <c r="CVT3" s="28"/>
      <c r="CVU3" s="28"/>
      <c r="CVV3" s="28"/>
      <c r="CVW3" s="28"/>
      <c r="CVX3" s="28"/>
      <c r="CVY3" s="28"/>
      <c r="CVZ3" s="28"/>
      <c r="CWA3" s="28"/>
      <c r="CWB3" s="28"/>
      <c r="CWC3" s="28"/>
      <c r="CWD3" s="28"/>
      <c r="CWE3" s="28"/>
      <c r="CWF3" s="28"/>
      <c r="CWG3" s="28"/>
      <c r="CWH3" s="28"/>
      <c r="CWI3" s="28"/>
      <c r="CWJ3" s="28"/>
      <c r="CWK3" s="28"/>
      <c r="CWL3" s="28"/>
      <c r="CWM3" s="28"/>
      <c r="CWN3" s="28"/>
      <c r="CWO3" s="28"/>
      <c r="CWP3" s="28"/>
      <c r="CWQ3" s="28"/>
      <c r="CWR3" s="28"/>
      <c r="CWS3" s="28"/>
      <c r="CWT3" s="28"/>
      <c r="CWU3" s="28"/>
      <c r="CWV3" s="28"/>
      <c r="CWW3" s="28"/>
      <c r="CWX3" s="28"/>
      <c r="CWY3" s="28"/>
      <c r="CWZ3" s="28"/>
      <c r="CXA3" s="28"/>
      <c r="CXB3" s="28"/>
      <c r="CXC3" s="28"/>
      <c r="CXD3" s="28"/>
      <c r="CXE3" s="28"/>
      <c r="CXF3" s="28"/>
      <c r="CXG3" s="28"/>
      <c r="CXH3" s="28"/>
      <c r="CXI3" s="28"/>
      <c r="CXJ3" s="28"/>
      <c r="CXK3" s="28"/>
      <c r="CXL3" s="28"/>
      <c r="CXM3" s="28"/>
      <c r="CXN3" s="28"/>
      <c r="CXO3" s="28"/>
      <c r="CXP3" s="28"/>
      <c r="CXQ3" s="28"/>
      <c r="CXR3" s="28"/>
      <c r="CXS3" s="28"/>
      <c r="CXT3" s="28"/>
      <c r="CXU3" s="28"/>
      <c r="CXV3" s="28"/>
      <c r="CXW3" s="28"/>
      <c r="CXX3" s="28"/>
      <c r="CXY3" s="28"/>
      <c r="CXZ3" s="28"/>
      <c r="CYA3" s="28"/>
      <c r="CYB3" s="28"/>
      <c r="CYC3" s="28"/>
      <c r="CYD3" s="28"/>
      <c r="CYE3" s="28"/>
      <c r="CYF3" s="28"/>
      <c r="CYG3" s="28"/>
      <c r="CYH3" s="28"/>
      <c r="CYI3" s="28"/>
      <c r="CYJ3" s="28"/>
      <c r="CYK3" s="28"/>
      <c r="CYL3" s="28"/>
      <c r="CYM3" s="28"/>
      <c r="CYN3" s="28"/>
      <c r="CYO3" s="28"/>
      <c r="CYP3" s="28"/>
      <c r="CYQ3" s="28"/>
      <c r="CYR3" s="28"/>
      <c r="CYS3" s="28"/>
      <c r="CYT3" s="28"/>
      <c r="CYU3" s="28"/>
      <c r="CYV3" s="28"/>
      <c r="CYW3" s="28"/>
      <c r="CYX3" s="28"/>
      <c r="CYY3" s="28"/>
      <c r="CYZ3" s="28"/>
      <c r="CZA3" s="28"/>
      <c r="CZB3" s="28"/>
      <c r="CZC3" s="28"/>
      <c r="CZD3" s="28"/>
      <c r="CZE3" s="28"/>
      <c r="CZF3" s="28"/>
      <c r="CZG3" s="28"/>
      <c r="CZH3" s="28"/>
      <c r="CZI3" s="28"/>
      <c r="CZJ3" s="28"/>
      <c r="CZK3" s="28"/>
      <c r="CZL3" s="28"/>
      <c r="CZM3" s="28"/>
      <c r="CZN3" s="28"/>
      <c r="CZO3" s="28"/>
      <c r="CZP3" s="28"/>
      <c r="CZQ3" s="28"/>
      <c r="CZR3" s="28"/>
      <c r="CZS3" s="28"/>
      <c r="CZT3" s="28"/>
      <c r="CZU3" s="28"/>
      <c r="CZV3" s="28"/>
      <c r="CZW3" s="28"/>
      <c r="CZX3" s="28"/>
      <c r="CZY3" s="28"/>
      <c r="CZZ3" s="28"/>
      <c r="DAA3" s="28"/>
      <c r="DAB3" s="28"/>
      <c r="DAC3" s="28"/>
      <c r="DAD3" s="28"/>
      <c r="DAE3" s="28"/>
      <c r="DAF3" s="28"/>
      <c r="DAG3" s="28"/>
      <c r="DAH3" s="28"/>
      <c r="DAI3" s="28"/>
      <c r="DAJ3" s="28"/>
      <c r="DAK3" s="28"/>
      <c r="DAL3" s="28"/>
      <c r="DAM3" s="28"/>
      <c r="DAN3" s="28"/>
      <c r="DAO3" s="28"/>
      <c r="DAP3" s="28"/>
      <c r="DAQ3" s="28"/>
      <c r="DAR3" s="28"/>
      <c r="DAS3" s="28"/>
      <c r="DAT3" s="28"/>
      <c r="DAU3" s="28"/>
      <c r="DAV3" s="28"/>
      <c r="DAW3" s="28"/>
      <c r="DAX3" s="28"/>
      <c r="DAY3" s="28"/>
      <c r="DAZ3" s="28"/>
      <c r="DBA3" s="28"/>
      <c r="DBB3" s="28"/>
      <c r="DBC3" s="28"/>
      <c r="DBD3" s="28"/>
      <c r="DBE3" s="28"/>
      <c r="DBF3" s="28"/>
      <c r="DBG3" s="28"/>
      <c r="DBH3" s="28"/>
      <c r="DBI3" s="28"/>
      <c r="DBJ3" s="28"/>
      <c r="DBK3" s="28"/>
      <c r="DBL3" s="28"/>
      <c r="DBM3" s="28"/>
      <c r="DBN3" s="28"/>
      <c r="DBO3" s="28"/>
      <c r="DBP3" s="28"/>
      <c r="DBQ3" s="28"/>
      <c r="DBR3" s="28"/>
      <c r="DBS3" s="28"/>
      <c r="DBT3" s="28"/>
      <c r="DBU3" s="28"/>
      <c r="DBV3" s="28"/>
      <c r="DBW3" s="28"/>
      <c r="DBX3" s="28"/>
      <c r="DBY3" s="28"/>
      <c r="DBZ3" s="28"/>
      <c r="DCA3" s="28"/>
      <c r="DCB3" s="28"/>
      <c r="DCC3" s="28"/>
      <c r="DCD3" s="28"/>
      <c r="DCE3" s="28"/>
      <c r="DCF3" s="28"/>
      <c r="DCG3" s="28"/>
      <c r="DCH3" s="28"/>
      <c r="DCI3" s="28"/>
      <c r="DCJ3" s="28"/>
      <c r="DCK3" s="28"/>
      <c r="DCL3" s="28"/>
      <c r="DCM3" s="28"/>
      <c r="DCN3" s="28"/>
      <c r="DCO3" s="28"/>
      <c r="DCP3" s="28"/>
      <c r="DCQ3" s="28"/>
      <c r="DCR3" s="28"/>
      <c r="DCS3" s="28"/>
      <c r="DCT3" s="28"/>
      <c r="DCU3" s="28"/>
      <c r="DCV3" s="28"/>
      <c r="DCW3" s="28"/>
      <c r="DCX3" s="28"/>
      <c r="DCY3" s="28"/>
      <c r="DCZ3" s="28"/>
      <c r="DDA3" s="28"/>
      <c r="DDB3" s="28"/>
      <c r="DDC3" s="28"/>
      <c r="DDD3" s="28"/>
      <c r="DDE3" s="28"/>
      <c r="DDF3" s="28"/>
      <c r="DDG3" s="28"/>
      <c r="DDH3" s="28"/>
      <c r="DDI3" s="28"/>
      <c r="DDJ3" s="28"/>
      <c r="DDK3" s="28"/>
      <c r="DDL3" s="28"/>
      <c r="DDM3" s="28"/>
      <c r="DDN3" s="28"/>
      <c r="DDO3" s="28"/>
      <c r="DDP3" s="28"/>
      <c r="DDQ3" s="28"/>
      <c r="DDR3" s="28"/>
      <c r="DDS3" s="28"/>
      <c r="DDT3" s="28"/>
      <c r="DDU3" s="28"/>
      <c r="DDV3" s="28"/>
      <c r="DDW3" s="28"/>
      <c r="DDX3" s="28"/>
      <c r="DDY3" s="28"/>
      <c r="DDZ3" s="28"/>
      <c r="DEA3" s="28"/>
      <c r="DEB3" s="28"/>
      <c r="DEC3" s="28"/>
      <c r="DED3" s="28"/>
      <c r="DEE3" s="28"/>
      <c r="DEF3" s="28"/>
      <c r="DEG3" s="28"/>
      <c r="DEH3" s="28"/>
      <c r="DEI3" s="28"/>
      <c r="DEJ3" s="28"/>
      <c r="DEK3" s="28"/>
      <c r="DEL3" s="28"/>
      <c r="DEM3" s="28"/>
      <c r="DEN3" s="28"/>
      <c r="DEO3" s="28"/>
      <c r="DEP3" s="28"/>
      <c r="DEQ3" s="28"/>
      <c r="DER3" s="28"/>
      <c r="DES3" s="28"/>
      <c r="DET3" s="28"/>
      <c r="DEU3" s="28"/>
      <c r="DEV3" s="28"/>
      <c r="DEW3" s="28"/>
      <c r="DEX3" s="28"/>
      <c r="DEY3" s="28"/>
      <c r="DEZ3" s="28"/>
      <c r="DFA3" s="28"/>
      <c r="DFB3" s="28"/>
      <c r="DFC3" s="28"/>
      <c r="DFD3" s="28"/>
      <c r="DFE3" s="28"/>
      <c r="DFF3" s="28"/>
      <c r="DFG3" s="28"/>
      <c r="DFH3" s="28"/>
      <c r="DFI3" s="28"/>
      <c r="DFJ3" s="28"/>
      <c r="DFK3" s="28"/>
      <c r="DFL3" s="28"/>
      <c r="DFM3" s="28"/>
      <c r="DFN3" s="28"/>
      <c r="DFO3" s="28"/>
      <c r="DFP3" s="28"/>
      <c r="DFQ3" s="28"/>
      <c r="DFR3" s="28"/>
      <c r="DFS3" s="28"/>
      <c r="DFT3" s="28"/>
      <c r="DFU3" s="28"/>
      <c r="DFV3" s="28"/>
      <c r="DFW3" s="28"/>
      <c r="DFX3" s="28"/>
      <c r="DFY3" s="28"/>
      <c r="DFZ3" s="28"/>
      <c r="DGA3" s="28"/>
      <c r="DGB3" s="28"/>
      <c r="DGC3" s="28"/>
      <c r="DGD3" s="28"/>
      <c r="DGE3" s="28"/>
      <c r="DGF3" s="28"/>
      <c r="DGG3" s="28"/>
      <c r="DGH3" s="28"/>
      <c r="DGI3" s="28"/>
      <c r="DGJ3" s="28"/>
      <c r="DGK3" s="28"/>
      <c r="DGL3" s="28"/>
      <c r="DGM3" s="28"/>
      <c r="DGN3" s="28"/>
      <c r="DGO3" s="28"/>
      <c r="DGP3" s="28"/>
      <c r="DGQ3" s="28"/>
      <c r="DGR3" s="28"/>
      <c r="DGS3" s="28"/>
      <c r="DGT3" s="28"/>
      <c r="DGU3" s="28"/>
      <c r="DGV3" s="28"/>
      <c r="DGW3" s="28"/>
      <c r="DGX3" s="28"/>
      <c r="DGY3" s="28"/>
      <c r="DGZ3" s="28"/>
      <c r="DHA3" s="28"/>
      <c r="DHB3" s="28"/>
      <c r="DHC3" s="28"/>
      <c r="DHD3" s="28"/>
      <c r="DHE3" s="28"/>
      <c r="DHF3" s="28"/>
      <c r="DHG3" s="28"/>
      <c r="DHH3" s="28"/>
      <c r="DHI3" s="28"/>
      <c r="DHJ3" s="28"/>
      <c r="DHK3" s="28"/>
      <c r="DHL3" s="28"/>
      <c r="DHM3" s="28"/>
      <c r="DHN3" s="28"/>
      <c r="DHO3" s="28"/>
      <c r="DHP3" s="28"/>
      <c r="DHQ3" s="28"/>
      <c r="DHR3" s="28"/>
      <c r="DHS3" s="28"/>
      <c r="DHT3" s="28"/>
      <c r="DHU3" s="28"/>
      <c r="DHV3" s="28"/>
      <c r="DHW3" s="28"/>
      <c r="DHX3" s="28"/>
      <c r="DHY3" s="28"/>
      <c r="DHZ3" s="28"/>
      <c r="DIA3" s="28"/>
      <c r="DIB3" s="28"/>
      <c r="DIC3" s="28"/>
      <c r="DID3" s="28"/>
      <c r="DIE3" s="28"/>
      <c r="DIF3" s="28"/>
      <c r="DIG3" s="28"/>
      <c r="DIH3" s="28"/>
      <c r="DII3" s="28"/>
      <c r="DIJ3" s="28"/>
      <c r="DIK3" s="28"/>
      <c r="DIL3" s="28"/>
      <c r="DIM3" s="28"/>
      <c r="DIN3" s="28"/>
      <c r="DIO3" s="28"/>
      <c r="DIP3" s="28"/>
      <c r="DIQ3" s="28"/>
      <c r="DIR3" s="28"/>
      <c r="DIS3" s="28"/>
      <c r="DIT3" s="28"/>
      <c r="DIU3" s="28"/>
      <c r="DIV3" s="28"/>
      <c r="DIW3" s="28"/>
      <c r="DIX3" s="28"/>
      <c r="DIY3" s="28"/>
      <c r="DIZ3" s="28"/>
      <c r="DJA3" s="28"/>
      <c r="DJB3" s="28"/>
      <c r="DJC3" s="28"/>
      <c r="DJD3" s="28"/>
      <c r="DJE3" s="28"/>
      <c r="DJF3" s="28"/>
      <c r="DJG3" s="28"/>
      <c r="DJH3" s="28"/>
      <c r="DJI3" s="28"/>
      <c r="DJJ3" s="28"/>
      <c r="DJK3" s="28"/>
      <c r="DJL3" s="28"/>
      <c r="DJM3" s="28"/>
      <c r="DJN3" s="28"/>
      <c r="DJO3" s="28"/>
      <c r="DJP3" s="28"/>
      <c r="DJQ3" s="28"/>
      <c r="DJR3" s="28"/>
      <c r="DJS3" s="28"/>
      <c r="DJT3" s="28"/>
      <c r="DJU3" s="28"/>
      <c r="DJV3" s="28"/>
      <c r="DJW3" s="28"/>
      <c r="DJX3" s="28"/>
      <c r="DJY3" s="28"/>
      <c r="DJZ3" s="28"/>
      <c r="DKA3" s="28"/>
      <c r="DKB3" s="28"/>
      <c r="DKC3" s="28"/>
      <c r="DKD3" s="28"/>
      <c r="DKE3" s="28"/>
      <c r="DKF3" s="28"/>
      <c r="DKG3" s="28"/>
      <c r="DKH3" s="28"/>
      <c r="DKI3" s="28"/>
      <c r="DKJ3" s="28"/>
      <c r="DKK3" s="28"/>
      <c r="DKL3" s="28"/>
      <c r="DKM3" s="28"/>
      <c r="DKN3" s="28"/>
      <c r="DKO3" s="28"/>
      <c r="DKP3" s="28"/>
      <c r="DKQ3" s="28"/>
      <c r="DKR3" s="28"/>
      <c r="DKS3" s="28"/>
      <c r="DKT3" s="28"/>
      <c r="DKU3" s="28"/>
      <c r="DKV3" s="28"/>
      <c r="DKW3" s="28"/>
      <c r="DKX3" s="28"/>
      <c r="DKY3" s="28"/>
      <c r="DKZ3" s="28"/>
      <c r="DLA3" s="28"/>
      <c r="DLB3" s="28"/>
      <c r="DLC3" s="28"/>
      <c r="DLD3" s="28"/>
      <c r="DLE3" s="28"/>
      <c r="DLF3" s="28"/>
      <c r="DLG3" s="28"/>
      <c r="DLH3" s="28"/>
      <c r="DLI3" s="28"/>
      <c r="DLJ3" s="28"/>
      <c r="DLK3" s="28"/>
      <c r="DLL3" s="28"/>
      <c r="DLM3" s="28"/>
      <c r="DLN3" s="28"/>
      <c r="DLO3" s="28"/>
      <c r="DLP3" s="28"/>
      <c r="DLQ3" s="28"/>
      <c r="DLR3" s="28"/>
      <c r="DLS3" s="28"/>
      <c r="DLT3" s="28"/>
      <c r="DLU3" s="28"/>
      <c r="DLV3" s="28"/>
      <c r="DLW3" s="28"/>
      <c r="DLX3" s="28"/>
      <c r="DLY3" s="28"/>
      <c r="DLZ3" s="28"/>
      <c r="DMA3" s="28"/>
      <c r="DMB3" s="28"/>
      <c r="DMC3" s="28"/>
      <c r="DMD3" s="28"/>
      <c r="DME3" s="28"/>
      <c r="DMF3" s="28"/>
      <c r="DMG3" s="28"/>
      <c r="DMH3" s="28"/>
      <c r="DMI3" s="28"/>
      <c r="DMJ3" s="28"/>
      <c r="DMK3" s="28"/>
      <c r="DML3" s="28"/>
      <c r="DMM3" s="28"/>
      <c r="DMN3" s="28"/>
      <c r="DMO3" s="28"/>
      <c r="DMP3" s="28"/>
      <c r="DMQ3" s="28"/>
      <c r="DMR3" s="28"/>
      <c r="DMS3" s="28"/>
      <c r="DMT3" s="28"/>
      <c r="DMU3" s="28"/>
      <c r="DMV3" s="28"/>
      <c r="DMW3" s="28"/>
      <c r="DMX3" s="28"/>
      <c r="DMY3" s="28"/>
      <c r="DMZ3" s="28"/>
      <c r="DNA3" s="28"/>
      <c r="DNB3" s="28"/>
      <c r="DNC3" s="28"/>
      <c r="DND3" s="28"/>
      <c r="DNE3" s="28"/>
      <c r="DNF3" s="28"/>
      <c r="DNG3" s="28"/>
      <c r="DNH3" s="28"/>
      <c r="DNI3" s="28"/>
      <c r="DNJ3" s="28"/>
      <c r="DNK3" s="28"/>
      <c r="DNL3" s="28"/>
      <c r="DNM3" s="28"/>
      <c r="DNN3" s="28"/>
      <c r="DNO3" s="28"/>
      <c r="DNP3" s="28"/>
      <c r="DNQ3" s="28"/>
      <c r="DNR3" s="28"/>
      <c r="DNS3" s="28"/>
      <c r="DNT3" s="28"/>
      <c r="DNU3" s="28"/>
      <c r="DNV3" s="28"/>
      <c r="DNW3" s="28"/>
      <c r="DNX3" s="28"/>
      <c r="DNY3" s="28"/>
      <c r="DNZ3" s="28"/>
      <c r="DOA3" s="28"/>
      <c r="DOB3" s="28"/>
      <c r="DOC3" s="28"/>
      <c r="DOD3" s="28"/>
      <c r="DOE3" s="28"/>
      <c r="DOF3" s="28"/>
      <c r="DOG3" s="28"/>
      <c r="DOH3" s="28"/>
      <c r="DOI3" s="28"/>
      <c r="DOJ3" s="28"/>
      <c r="DOK3" s="28"/>
      <c r="DOL3" s="28"/>
      <c r="DOM3" s="28"/>
      <c r="DON3" s="28"/>
      <c r="DOO3" s="28"/>
      <c r="DOP3" s="28"/>
      <c r="DOQ3" s="28"/>
      <c r="DOR3" s="28"/>
      <c r="DOS3" s="28"/>
      <c r="DOT3" s="28"/>
      <c r="DOU3" s="28"/>
      <c r="DOV3" s="28"/>
      <c r="DOW3" s="28"/>
      <c r="DOX3" s="28"/>
      <c r="DOY3" s="28"/>
      <c r="DOZ3" s="28"/>
      <c r="DPA3" s="28"/>
      <c r="DPB3" s="28"/>
      <c r="DPC3" s="28"/>
      <c r="DPD3" s="28"/>
      <c r="DPE3" s="28"/>
      <c r="DPF3" s="28"/>
      <c r="DPG3" s="28"/>
      <c r="DPH3" s="28"/>
      <c r="DPI3" s="28"/>
      <c r="DPJ3" s="28"/>
      <c r="DPK3" s="28"/>
      <c r="DPL3" s="28"/>
      <c r="DPM3" s="28"/>
      <c r="DPN3" s="28"/>
      <c r="DPO3" s="28"/>
      <c r="DPP3" s="28"/>
      <c r="DPQ3" s="28"/>
      <c r="DPR3" s="28"/>
      <c r="DPS3" s="28"/>
      <c r="DPT3" s="28"/>
      <c r="DPU3" s="28"/>
      <c r="DPV3" s="28"/>
      <c r="DPW3" s="28"/>
      <c r="DPX3" s="28"/>
      <c r="DPY3" s="28"/>
      <c r="DPZ3" s="28"/>
      <c r="DQA3" s="28"/>
      <c r="DQB3" s="28"/>
      <c r="DQC3" s="28"/>
      <c r="DQD3" s="28"/>
      <c r="DQE3" s="28"/>
      <c r="DQF3" s="28"/>
      <c r="DQG3" s="28"/>
      <c r="DQH3" s="28"/>
      <c r="DQI3" s="28"/>
      <c r="DQJ3" s="28"/>
      <c r="DQK3" s="28"/>
      <c r="DQL3" s="28"/>
      <c r="DQM3" s="28"/>
      <c r="DQN3" s="28"/>
      <c r="DQO3" s="28"/>
      <c r="DQP3" s="28"/>
      <c r="DQQ3" s="28"/>
      <c r="DQR3" s="28"/>
      <c r="DQS3" s="28"/>
      <c r="DQT3" s="28"/>
      <c r="DQU3" s="28"/>
      <c r="DQV3" s="28"/>
      <c r="DQW3" s="28"/>
      <c r="DQX3" s="28"/>
      <c r="DQY3" s="28"/>
      <c r="DQZ3" s="28"/>
      <c r="DRA3" s="28"/>
      <c r="DRB3" s="28"/>
      <c r="DRC3" s="28"/>
      <c r="DRD3" s="28"/>
      <c r="DRE3" s="28"/>
      <c r="DRF3" s="28"/>
      <c r="DRG3" s="28"/>
      <c r="DRH3" s="28"/>
      <c r="DRI3" s="28"/>
      <c r="DRJ3" s="28"/>
      <c r="DRK3" s="28"/>
      <c r="DRL3" s="28"/>
      <c r="DRM3" s="28"/>
      <c r="DRN3" s="28"/>
      <c r="DRO3" s="28"/>
      <c r="DRP3" s="28"/>
      <c r="DRQ3" s="28"/>
      <c r="DRR3" s="28"/>
      <c r="DRS3" s="28"/>
      <c r="DRT3" s="28"/>
      <c r="DRU3" s="28"/>
      <c r="DRV3" s="28"/>
      <c r="DRW3" s="28"/>
      <c r="DRX3" s="28"/>
      <c r="DRY3" s="28"/>
      <c r="DRZ3" s="28"/>
      <c r="DSA3" s="28"/>
      <c r="DSB3" s="28"/>
      <c r="DSC3" s="28"/>
      <c r="DSD3" s="28"/>
      <c r="DSE3" s="28"/>
      <c r="DSF3" s="28"/>
      <c r="DSG3" s="28"/>
      <c r="DSH3" s="28"/>
      <c r="DSI3" s="28"/>
      <c r="DSJ3" s="28"/>
      <c r="DSK3" s="28"/>
      <c r="DSL3" s="28"/>
      <c r="DSM3" s="28"/>
      <c r="DSN3" s="28"/>
      <c r="DSO3" s="28"/>
      <c r="DSP3" s="28"/>
      <c r="DSQ3" s="28"/>
      <c r="DSR3" s="28"/>
      <c r="DSS3" s="28"/>
      <c r="DST3" s="28"/>
      <c r="DSU3" s="28"/>
      <c r="DSV3" s="28"/>
      <c r="DSW3" s="28"/>
      <c r="DSX3" s="28"/>
      <c r="DSY3" s="28"/>
      <c r="DSZ3" s="28"/>
      <c r="DTA3" s="28"/>
      <c r="DTB3" s="28"/>
      <c r="DTC3" s="28"/>
      <c r="DTD3" s="28"/>
      <c r="DTE3" s="28"/>
      <c r="DTF3" s="28"/>
      <c r="DTG3" s="28"/>
      <c r="DTH3" s="28"/>
      <c r="DTI3" s="28"/>
      <c r="DTJ3" s="28"/>
      <c r="DTK3" s="28"/>
      <c r="DTL3" s="28"/>
      <c r="DTM3" s="28"/>
      <c r="DTN3" s="28"/>
      <c r="DTO3" s="28"/>
      <c r="DTP3" s="28"/>
      <c r="DTQ3" s="28"/>
      <c r="DTR3" s="28"/>
      <c r="DTS3" s="28"/>
      <c r="DTT3" s="28"/>
      <c r="DTU3" s="28"/>
      <c r="DTV3" s="28"/>
      <c r="DTW3" s="28"/>
      <c r="DTX3" s="28"/>
      <c r="DTY3" s="28"/>
      <c r="DTZ3" s="28"/>
      <c r="DUA3" s="28"/>
      <c r="DUB3" s="28"/>
      <c r="DUC3" s="28"/>
      <c r="DUD3" s="28"/>
      <c r="DUE3" s="28"/>
      <c r="DUF3" s="28"/>
      <c r="DUG3" s="28"/>
      <c r="DUH3" s="28"/>
      <c r="DUI3" s="28"/>
      <c r="DUJ3" s="28"/>
      <c r="DUK3" s="28"/>
      <c r="DUL3" s="28"/>
      <c r="DUM3" s="28"/>
      <c r="DUN3" s="28"/>
      <c r="DUO3" s="28"/>
      <c r="DUP3" s="28"/>
      <c r="DUQ3" s="28"/>
      <c r="DUR3" s="28"/>
      <c r="DUS3" s="28"/>
      <c r="DUT3" s="28"/>
      <c r="DUU3" s="28"/>
      <c r="DUV3" s="28"/>
      <c r="DUW3" s="28"/>
      <c r="DUX3" s="28"/>
      <c r="DUY3" s="28"/>
      <c r="DUZ3" s="28"/>
      <c r="DVA3" s="28"/>
      <c r="DVB3" s="28"/>
      <c r="DVC3" s="28"/>
      <c r="DVD3" s="28"/>
      <c r="DVE3" s="28"/>
      <c r="DVF3" s="28"/>
      <c r="DVG3" s="28"/>
      <c r="DVH3" s="28"/>
      <c r="DVI3" s="28"/>
      <c r="DVJ3" s="28"/>
      <c r="DVK3" s="28"/>
      <c r="DVL3" s="28"/>
      <c r="DVM3" s="28"/>
      <c r="DVN3" s="28"/>
      <c r="DVO3" s="28"/>
      <c r="DVP3" s="28"/>
      <c r="DVQ3" s="28"/>
      <c r="DVR3" s="28"/>
      <c r="DVS3" s="28"/>
      <c r="DVT3" s="28"/>
      <c r="DVU3" s="28"/>
      <c r="DVV3" s="28"/>
      <c r="DVW3" s="28"/>
      <c r="DVX3" s="28"/>
      <c r="DVY3" s="28"/>
      <c r="DVZ3" s="28"/>
      <c r="DWA3" s="28"/>
      <c r="DWB3" s="28"/>
      <c r="DWC3" s="28"/>
      <c r="DWD3" s="28"/>
      <c r="DWE3" s="28"/>
      <c r="DWF3" s="28"/>
      <c r="DWG3" s="28"/>
      <c r="DWH3" s="28"/>
      <c r="DWI3" s="28"/>
      <c r="DWJ3" s="28"/>
      <c r="DWK3" s="28"/>
      <c r="DWL3" s="28"/>
      <c r="DWM3" s="28"/>
      <c r="DWN3" s="28"/>
      <c r="DWO3" s="28"/>
      <c r="DWP3" s="28"/>
      <c r="DWQ3" s="28"/>
      <c r="DWR3" s="28"/>
      <c r="DWS3" s="28"/>
      <c r="DWT3" s="28"/>
      <c r="DWU3" s="28"/>
      <c r="DWV3" s="28"/>
      <c r="DWW3" s="28"/>
      <c r="DWX3" s="28"/>
      <c r="DWY3" s="28"/>
      <c r="DWZ3" s="28"/>
      <c r="DXA3" s="28"/>
      <c r="DXB3" s="28"/>
      <c r="DXC3" s="28"/>
      <c r="DXD3" s="28"/>
      <c r="DXE3" s="28"/>
      <c r="DXF3" s="28"/>
      <c r="DXG3" s="28"/>
      <c r="DXH3" s="28"/>
      <c r="DXI3" s="28"/>
      <c r="DXJ3" s="28"/>
      <c r="DXK3" s="28"/>
      <c r="DXL3" s="28"/>
      <c r="DXM3" s="28"/>
      <c r="DXN3" s="28"/>
      <c r="DXO3" s="28"/>
      <c r="DXP3" s="28"/>
      <c r="DXQ3" s="28"/>
      <c r="DXR3" s="28"/>
      <c r="DXS3" s="28"/>
      <c r="DXT3" s="28"/>
      <c r="DXU3" s="28"/>
      <c r="DXV3" s="28"/>
      <c r="DXW3" s="28"/>
      <c r="DXX3" s="28"/>
      <c r="DXY3" s="28"/>
      <c r="DXZ3" s="28"/>
      <c r="DYA3" s="28"/>
      <c r="DYB3" s="28"/>
      <c r="DYC3" s="28"/>
      <c r="DYD3" s="28"/>
      <c r="DYE3" s="28"/>
      <c r="DYF3" s="28"/>
      <c r="DYG3" s="28"/>
      <c r="DYH3" s="28"/>
      <c r="DYI3" s="28"/>
      <c r="DYJ3" s="28"/>
      <c r="DYK3" s="28"/>
      <c r="DYL3" s="28"/>
      <c r="DYM3" s="28"/>
      <c r="DYN3" s="28"/>
      <c r="DYO3" s="28"/>
      <c r="DYP3" s="28"/>
      <c r="DYQ3" s="28"/>
      <c r="DYR3" s="28"/>
      <c r="DYS3" s="28"/>
      <c r="DYT3" s="28"/>
      <c r="DYU3" s="28"/>
      <c r="DYV3" s="28"/>
      <c r="DYW3" s="28"/>
      <c r="DYX3" s="28"/>
      <c r="DYY3" s="28"/>
      <c r="DYZ3" s="28"/>
      <c r="DZA3" s="28"/>
      <c r="DZB3" s="28"/>
      <c r="DZC3" s="28"/>
      <c r="DZD3" s="28"/>
      <c r="DZE3" s="28"/>
      <c r="DZF3" s="28"/>
      <c r="DZG3" s="28"/>
      <c r="DZH3" s="28"/>
      <c r="DZI3" s="28"/>
      <c r="DZJ3" s="28"/>
      <c r="DZK3" s="28"/>
      <c r="DZL3" s="28"/>
      <c r="DZM3" s="28"/>
      <c r="DZN3" s="28"/>
      <c r="DZO3" s="28"/>
      <c r="DZP3" s="28"/>
      <c r="DZQ3" s="28"/>
      <c r="DZR3" s="28"/>
      <c r="DZS3" s="28"/>
      <c r="DZT3" s="28"/>
      <c r="DZU3" s="28"/>
      <c r="DZV3" s="28"/>
      <c r="DZW3" s="28"/>
      <c r="DZX3" s="28"/>
      <c r="DZY3" s="28"/>
      <c r="DZZ3" s="28"/>
      <c r="EAA3" s="28"/>
      <c r="EAB3" s="28"/>
      <c r="EAC3" s="28"/>
      <c r="EAD3" s="28"/>
      <c r="EAE3" s="28"/>
      <c r="EAF3" s="28"/>
      <c r="EAG3" s="28"/>
      <c r="EAH3" s="28"/>
      <c r="EAI3" s="28"/>
      <c r="EAJ3" s="28"/>
      <c r="EAK3" s="28"/>
      <c r="EAL3" s="28"/>
      <c r="EAM3" s="28"/>
      <c r="EAN3" s="28"/>
      <c r="EAO3" s="28"/>
      <c r="EAP3" s="28"/>
      <c r="EAQ3" s="28"/>
      <c r="EAR3" s="28"/>
      <c r="EAS3" s="28"/>
      <c r="EAT3" s="28"/>
      <c r="EAU3" s="28"/>
      <c r="EAV3" s="28"/>
      <c r="EAW3" s="28"/>
      <c r="EAX3" s="28"/>
      <c r="EAY3" s="28"/>
      <c r="EAZ3" s="28"/>
      <c r="EBA3" s="28"/>
      <c r="EBB3" s="28"/>
      <c r="EBC3" s="28"/>
      <c r="EBD3" s="28"/>
      <c r="EBE3" s="28"/>
      <c r="EBF3" s="28"/>
      <c r="EBG3" s="28"/>
      <c r="EBH3" s="28"/>
      <c r="EBI3" s="28"/>
      <c r="EBJ3" s="28"/>
      <c r="EBK3" s="28"/>
      <c r="EBL3" s="28"/>
      <c r="EBM3" s="28"/>
      <c r="EBN3" s="28"/>
      <c r="EBO3" s="28"/>
      <c r="EBP3" s="28"/>
      <c r="EBQ3" s="28"/>
      <c r="EBR3" s="28"/>
      <c r="EBS3" s="28"/>
      <c r="EBT3" s="28"/>
      <c r="EBU3" s="28"/>
      <c r="EBV3" s="28"/>
      <c r="EBW3" s="28"/>
      <c r="EBX3" s="28"/>
      <c r="EBY3" s="28"/>
      <c r="EBZ3" s="28"/>
      <c r="ECA3" s="28"/>
      <c r="ECB3" s="28"/>
      <c r="ECC3" s="28"/>
      <c r="ECD3" s="28"/>
      <c r="ECE3" s="28"/>
      <c r="ECF3" s="28"/>
      <c r="ECG3" s="28"/>
      <c r="ECH3" s="28"/>
      <c r="ECI3" s="28"/>
      <c r="ECJ3" s="28"/>
      <c r="ECK3" s="28"/>
      <c r="ECL3" s="28"/>
      <c r="ECM3" s="28"/>
      <c r="ECN3" s="28"/>
      <c r="ECO3" s="28"/>
      <c r="ECP3" s="28"/>
      <c r="ECQ3" s="28"/>
      <c r="ECR3" s="28"/>
      <c r="ECS3" s="28"/>
      <c r="ECT3" s="28"/>
      <c r="ECU3" s="28"/>
      <c r="ECV3" s="28"/>
      <c r="ECW3" s="28"/>
      <c r="ECX3" s="28"/>
      <c r="ECY3" s="28"/>
      <c r="ECZ3" s="28"/>
      <c r="EDA3" s="28"/>
      <c r="EDB3" s="28"/>
      <c r="EDC3" s="28"/>
      <c r="EDD3" s="28"/>
      <c r="EDE3" s="28"/>
      <c r="EDF3" s="28"/>
      <c r="EDG3" s="28"/>
      <c r="EDH3" s="28"/>
      <c r="EDI3" s="28"/>
      <c r="EDJ3" s="28"/>
      <c r="EDK3" s="28"/>
      <c r="EDL3" s="28"/>
      <c r="EDM3" s="28"/>
      <c r="EDN3" s="28"/>
      <c r="EDO3" s="28"/>
      <c r="EDP3" s="28"/>
      <c r="EDQ3" s="28"/>
      <c r="EDR3" s="28"/>
      <c r="EDS3" s="28"/>
      <c r="EDT3" s="28"/>
      <c r="EDU3" s="28"/>
      <c r="EDV3" s="28"/>
      <c r="EDW3" s="28"/>
      <c r="EDX3" s="28"/>
      <c r="EDY3" s="28"/>
      <c r="EDZ3" s="28"/>
      <c r="EEA3" s="28"/>
      <c r="EEB3" s="28"/>
      <c r="EEC3" s="28"/>
      <c r="EED3" s="28"/>
      <c r="EEE3" s="28"/>
      <c r="EEF3" s="28"/>
      <c r="EEG3" s="28"/>
      <c r="EEH3" s="28"/>
      <c r="EEI3" s="28"/>
      <c r="EEJ3" s="28"/>
      <c r="EEK3" s="28"/>
      <c r="EEL3" s="28"/>
      <c r="EEM3" s="28"/>
      <c r="EEN3" s="28"/>
      <c r="EEO3" s="28"/>
      <c r="EEP3" s="28"/>
      <c r="EEQ3" s="28"/>
      <c r="EER3" s="28"/>
      <c r="EES3" s="28"/>
      <c r="EET3" s="28"/>
      <c r="EEU3" s="28"/>
      <c r="EEV3" s="28"/>
      <c r="EEW3" s="28"/>
      <c r="EEX3" s="28"/>
      <c r="EEY3" s="28"/>
      <c r="EEZ3" s="28"/>
      <c r="EFA3" s="28"/>
      <c r="EFB3" s="28"/>
      <c r="EFC3" s="28"/>
      <c r="EFD3" s="28"/>
      <c r="EFE3" s="28"/>
      <c r="EFF3" s="28"/>
      <c r="EFG3" s="28"/>
      <c r="EFH3" s="28"/>
      <c r="EFI3" s="28"/>
      <c r="EFJ3" s="28"/>
      <c r="EFK3" s="28"/>
      <c r="EFL3" s="28"/>
      <c r="EFM3" s="28"/>
      <c r="EFN3" s="28"/>
      <c r="EFO3" s="28"/>
      <c r="EFP3" s="28"/>
      <c r="EFQ3" s="28"/>
      <c r="EFR3" s="28"/>
      <c r="EFS3" s="28"/>
      <c r="EFT3" s="28"/>
      <c r="EFU3" s="28"/>
      <c r="EFV3" s="28"/>
      <c r="EFW3" s="28"/>
      <c r="EFX3" s="28"/>
      <c r="EFY3" s="28"/>
      <c r="EFZ3" s="28"/>
      <c r="EGA3" s="28"/>
      <c r="EGB3" s="28"/>
      <c r="EGC3" s="28"/>
      <c r="EGD3" s="28"/>
      <c r="EGE3" s="28"/>
      <c r="EGF3" s="28"/>
      <c r="EGG3" s="28"/>
      <c r="EGH3" s="28"/>
      <c r="EGI3" s="28"/>
      <c r="EGJ3" s="28"/>
      <c r="EGK3" s="28"/>
      <c r="EGL3" s="28"/>
      <c r="EGM3" s="28"/>
      <c r="EGN3" s="28"/>
      <c r="EGO3" s="28"/>
      <c r="EGP3" s="28"/>
      <c r="EGQ3" s="28"/>
      <c r="EGR3" s="28"/>
      <c r="EGS3" s="28"/>
      <c r="EGT3" s="28"/>
      <c r="EGU3" s="28"/>
      <c r="EGV3" s="28"/>
      <c r="EGW3" s="28"/>
      <c r="EGX3" s="28"/>
      <c r="EGY3" s="28"/>
      <c r="EGZ3" s="28"/>
      <c r="EHA3" s="28"/>
      <c r="EHB3" s="28"/>
      <c r="EHC3" s="28"/>
      <c r="EHD3" s="28"/>
      <c r="EHE3" s="28"/>
      <c r="EHF3" s="28"/>
      <c r="EHG3" s="28"/>
      <c r="EHH3" s="28"/>
      <c r="EHI3" s="28"/>
      <c r="EHJ3" s="28"/>
      <c r="EHK3" s="28"/>
      <c r="EHL3" s="28"/>
      <c r="EHM3" s="28"/>
      <c r="EHN3" s="28"/>
      <c r="EHO3" s="28"/>
      <c r="EHP3" s="28"/>
      <c r="EHQ3" s="28"/>
      <c r="EHR3" s="28"/>
      <c r="EHS3" s="28"/>
      <c r="EHT3" s="28"/>
      <c r="EHU3" s="28"/>
      <c r="EHV3" s="28"/>
      <c r="EHW3" s="28"/>
      <c r="EHX3" s="28"/>
      <c r="EHY3" s="28"/>
      <c r="EHZ3" s="28"/>
      <c r="EIA3" s="28"/>
      <c r="EIB3" s="28"/>
      <c r="EIC3" s="28"/>
      <c r="EID3" s="28"/>
      <c r="EIE3" s="28"/>
      <c r="EIF3" s="28"/>
      <c r="EIG3" s="28"/>
      <c r="EIH3" s="28"/>
      <c r="EII3" s="28"/>
      <c r="EIJ3" s="28"/>
      <c r="EIK3" s="28"/>
      <c r="EIL3" s="28"/>
      <c r="EIM3" s="28"/>
      <c r="EIN3" s="28"/>
      <c r="EIO3" s="28"/>
      <c r="EIP3" s="28"/>
      <c r="EIQ3" s="28"/>
      <c r="EIR3" s="28"/>
      <c r="EIS3" s="28"/>
      <c r="EIT3" s="28"/>
      <c r="EIU3" s="28"/>
      <c r="EIV3" s="28"/>
      <c r="EIW3" s="28"/>
      <c r="EIX3" s="28"/>
      <c r="EIY3" s="28"/>
      <c r="EIZ3" s="28"/>
      <c r="EJA3" s="28"/>
      <c r="EJB3" s="28"/>
      <c r="EJC3" s="28"/>
      <c r="EJD3" s="28"/>
      <c r="EJE3" s="28"/>
      <c r="EJF3" s="28"/>
      <c r="EJG3" s="28"/>
      <c r="EJH3" s="28"/>
      <c r="EJI3" s="28"/>
      <c r="EJJ3" s="28"/>
      <c r="EJK3" s="28"/>
      <c r="EJL3" s="28"/>
      <c r="EJM3" s="28"/>
      <c r="EJN3" s="28"/>
      <c r="EJO3" s="28"/>
      <c r="EJP3" s="28"/>
      <c r="EJQ3" s="28"/>
      <c r="EJR3" s="28"/>
      <c r="EJS3" s="28"/>
      <c r="EJT3" s="28"/>
      <c r="EJU3" s="28"/>
      <c r="EJV3" s="28"/>
      <c r="EJW3" s="28"/>
      <c r="EJX3" s="28"/>
      <c r="EJY3" s="28"/>
      <c r="EJZ3" s="28"/>
      <c r="EKA3" s="28"/>
      <c r="EKB3" s="28"/>
      <c r="EKC3" s="28"/>
      <c r="EKD3" s="28"/>
      <c r="EKE3" s="28"/>
      <c r="EKF3" s="28"/>
      <c r="EKG3" s="28"/>
      <c r="EKH3" s="28"/>
      <c r="EKI3" s="28"/>
      <c r="EKJ3" s="28"/>
      <c r="EKK3" s="28"/>
      <c r="EKL3" s="28"/>
      <c r="EKM3" s="28"/>
      <c r="EKN3" s="28"/>
      <c r="EKO3" s="28"/>
      <c r="EKP3" s="28"/>
      <c r="EKQ3" s="28"/>
      <c r="EKR3" s="28"/>
      <c r="EKS3" s="28"/>
      <c r="EKT3" s="28"/>
      <c r="EKU3" s="28"/>
      <c r="EKV3" s="28"/>
      <c r="EKW3" s="28"/>
      <c r="EKX3" s="28"/>
      <c r="EKY3" s="28"/>
      <c r="EKZ3" s="28"/>
      <c r="ELA3" s="28"/>
      <c r="ELB3" s="28"/>
      <c r="ELC3" s="28"/>
      <c r="ELD3" s="28"/>
      <c r="ELE3" s="28"/>
      <c r="ELF3" s="28"/>
      <c r="ELG3" s="28"/>
      <c r="ELH3" s="28"/>
      <c r="ELI3" s="28"/>
      <c r="ELJ3" s="28"/>
      <c r="ELK3" s="28"/>
      <c r="ELL3" s="28"/>
      <c r="ELM3" s="28"/>
      <c r="ELN3" s="28"/>
      <c r="ELO3" s="28"/>
      <c r="ELP3" s="28"/>
      <c r="ELQ3" s="28"/>
      <c r="ELR3" s="28"/>
      <c r="ELS3" s="28"/>
      <c r="ELT3" s="28"/>
      <c r="ELU3" s="28"/>
      <c r="ELV3" s="28"/>
      <c r="ELW3" s="28"/>
      <c r="ELX3" s="28"/>
      <c r="ELY3" s="28"/>
      <c r="ELZ3" s="28"/>
      <c r="EMA3" s="28"/>
      <c r="EMB3" s="28"/>
      <c r="EMC3" s="28"/>
      <c r="EMD3" s="28"/>
      <c r="EME3" s="28"/>
      <c r="EMF3" s="28"/>
      <c r="EMG3" s="28"/>
      <c r="EMH3" s="28"/>
      <c r="EMI3" s="28"/>
      <c r="EMJ3" s="28"/>
      <c r="EMK3" s="28"/>
      <c r="EML3" s="28"/>
      <c r="EMM3" s="28"/>
      <c r="EMN3" s="28"/>
      <c r="EMO3" s="28"/>
      <c r="EMP3" s="28"/>
      <c r="EMQ3" s="28"/>
      <c r="EMR3" s="28"/>
      <c r="EMS3" s="28"/>
      <c r="EMT3" s="28"/>
      <c r="EMU3" s="28"/>
      <c r="EMV3" s="28"/>
      <c r="EMW3" s="28"/>
      <c r="EMX3" s="28"/>
      <c r="EMY3" s="28"/>
      <c r="EMZ3" s="28"/>
      <c r="ENA3" s="28"/>
      <c r="ENB3" s="28"/>
      <c r="ENC3" s="28"/>
      <c r="END3" s="28"/>
      <c r="ENE3" s="28"/>
      <c r="ENF3" s="28"/>
      <c r="ENG3" s="28"/>
      <c r="ENH3" s="28"/>
      <c r="ENI3" s="28"/>
      <c r="ENJ3" s="28"/>
      <c r="ENK3" s="28"/>
      <c r="ENL3" s="28"/>
      <c r="ENM3" s="28"/>
      <c r="ENN3" s="28"/>
      <c r="ENO3" s="28"/>
      <c r="ENP3" s="28"/>
      <c r="ENQ3" s="28"/>
      <c r="ENR3" s="28"/>
      <c r="ENS3" s="28"/>
      <c r="ENT3" s="28"/>
      <c r="ENU3" s="28"/>
      <c r="ENV3" s="28"/>
      <c r="ENW3" s="28"/>
      <c r="ENX3" s="28"/>
      <c r="ENY3" s="28"/>
      <c r="ENZ3" s="28"/>
      <c r="EOA3" s="28"/>
      <c r="EOB3" s="28"/>
      <c r="EOC3" s="28"/>
      <c r="EOD3" s="28"/>
      <c r="EOE3" s="28"/>
      <c r="EOF3" s="28"/>
      <c r="EOG3" s="28"/>
      <c r="EOH3" s="28"/>
      <c r="EOI3" s="28"/>
      <c r="EOJ3" s="28"/>
      <c r="EOK3" s="28"/>
      <c r="EOL3" s="28"/>
      <c r="EOM3" s="28"/>
      <c r="EON3" s="28"/>
      <c r="EOO3" s="28"/>
      <c r="EOP3" s="28"/>
      <c r="EOQ3" s="28"/>
      <c r="EOR3" s="28"/>
      <c r="EOS3" s="28"/>
      <c r="EOT3" s="28"/>
      <c r="EOU3" s="28"/>
      <c r="EOV3" s="28"/>
      <c r="EOW3" s="28"/>
      <c r="EOX3" s="28"/>
      <c r="EOY3" s="28"/>
      <c r="EOZ3" s="28"/>
      <c r="EPA3" s="28"/>
      <c r="EPB3" s="28"/>
      <c r="EPC3" s="28"/>
      <c r="EPD3" s="28"/>
      <c r="EPE3" s="28"/>
      <c r="EPF3" s="28"/>
      <c r="EPG3" s="28"/>
      <c r="EPH3" s="28"/>
      <c r="EPI3" s="28"/>
      <c r="EPJ3" s="28"/>
      <c r="EPK3" s="28"/>
      <c r="EPL3" s="28"/>
      <c r="EPM3" s="28"/>
      <c r="EPN3" s="28"/>
      <c r="EPO3" s="28"/>
      <c r="EPP3" s="28"/>
      <c r="EPQ3" s="28"/>
      <c r="EPR3" s="28"/>
      <c r="EPS3" s="28"/>
      <c r="EPT3" s="28"/>
      <c r="EPU3" s="28"/>
      <c r="EPV3" s="28"/>
      <c r="EPW3" s="28"/>
      <c r="EPX3" s="28"/>
      <c r="EPY3" s="28"/>
      <c r="EPZ3" s="28"/>
      <c r="EQA3" s="28"/>
      <c r="EQB3" s="28"/>
      <c r="EQC3" s="28"/>
      <c r="EQD3" s="28"/>
      <c r="EQE3" s="28"/>
      <c r="EQF3" s="28"/>
      <c r="EQG3" s="28"/>
      <c r="EQH3" s="28"/>
      <c r="EQI3" s="28"/>
      <c r="EQJ3" s="28"/>
      <c r="EQK3" s="28"/>
      <c r="EQL3" s="28"/>
      <c r="EQM3" s="28"/>
      <c r="EQN3" s="28"/>
      <c r="EQO3" s="28"/>
      <c r="EQP3" s="28"/>
      <c r="EQQ3" s="28"/>
      <c r="EQR3" s="28"/>
      <c r="EQS3" s="28"/>
      <c r="EQT3" s="28"/>
      <c r="EQU3" s="28"/>
      <c r="EQV3" s="28"/>
      <c r="EQW3" s="28"/>
      <c r="EQX3" s="28"/>
      <c r="EQY3" s="28"/>
      <c r="EQZ3" s="28"/>
      <c r="ERA3" s="28"/>
      <c r="ERB3" s="28"/>
      <c r="ERC3" s="28"/>
      <c r="ERD3" s="28"/>
      <c r="ERE3" s="28"/>
      <c r="ERF3" s="28"/>
      <c r="ERG3" s="28"/>
      <c r="ERH3" s="28"/>
      <c r="ERI3" s="28"/>
      <c r="ERJ3" s="28"/>
      <c r="ERK3" s="28"/>
      <c r="ERL3" s="28"/>
      <c r="ERM3" s="28"/>
      <c r="ERN3" s="28"/>
      <c r="ERO3" s="28"/>
      <c r="ERP3" s="28"/>
      <c r="ERQ3" s="28"/>
      <c r="ERR3" s="28"/>
      <c r="ERS3" s="28"/>
      <c r="ERT3" s="28"/>
      <c r="ERU3" s="28"/>
      <c r="ERV3" s="28"/>
      <c r="ERW3" s="28"/>
      <c r="ERX3" s="28"/>
      <c r="ERY3" s="28"/>
      <c r="ERZ3" s="28"/>
      <c r="ESA3" s="28"/>
      <c r="ESB3" s="28"/>
      <c r="ESC3" s="28"/>
      <c r="ESD3" s="28"/>
      <c r="ESE3" s="28"/>
      <c r="ESF3" s="28"/>
      <c r="ESG3" s="28"/>
      <c r="ESH3" s="28"/>
      <c r="ESI3" s="28"/>
      <c r="ESJ3" s="28"/>
      <c r="ESK3" s="28"/>
      <c r="ESL3" s="28"/>
      <c r="ESM3" s="28"/>
      <c r="ESN3" s="28"/>
      <c r="ESO3" s="28"/>
      <c r="ESP3" s="28"/>
      <c r="ESQ3" s="28"/>
      <c r="ESR3" s="28"/>
      <c r="ESS3" s="28"/>
      <c r="EST3" s="28"/>
      <c r="ESU3" s="28"/>
      <c r="ESV3" s="28"/>
      <c r="ESW3" s="28"/>
      <c r="ESX3" s="28"/>
      <c r="ESY3" s="28"/>
      <c r="ESZ3" s="28"/>
      <c r="ETA3" s="28"/>
      <c r="ETB3" s="28"/>
      <c r="ETC3" s="28"/>
      <c r="ETD3" s="28"/>
      <c r="ETE3" s="28"/>
      <c r="ETF3" s="28"/>
      <c r="ETG3" s="28"/>
      <c r="ETH3" s="28"/>
      <c r="ETI3" s="28"/>
      <c r="ETJ3" s="28"/>
      <c r="ETK3" s="28"/>
      <c r="ETL3" s="28"/>
      <c r="ETM3" s="28"/>
      <c r="ETN3" s="28"/>
      <c r="ETO3" s="28"/>
      <c r="ETP3" s="28"/>
      <c r="ETQ3" s="28"/>
      <c r="ETR3" s="28"/>
      <c r="ETS3" s="28"/>
      <c r="ETT3" s="28"/>
      <c r="ETU3" s="28"/>
      <c r="ETV3" s="28"/>
      <c r="ETW3" s="28"/>
      <c r="ETX3" s="28"/>
      <c r="ETY3" s="28"/>
      <c r="ETZ3" s="28"/>
      <c r="EUA3" s="28"/>
      <c r="EUB3" s="28"/>
      <c r="EUC3" s="28"/>
      <c r="EUD3" s="28"/>
      <c r="EUE3" s="28"/>
      <c r="EUF3" s="28"/>
      <c r="EUG3" s="28"/>
      <c r="EUH3" s="28"/>
      <c r="EUI3" s="28"/>
      <c r="EUJ3" s="28"/>
      <c r="EUK3" s="28"/>
      <c r="EUL3" s="28"/>
      <c r="EUM3" s="28"/>
      <c r="EUN3" s="28"/>
      <c r="EUO3" s="28"/>
      <c r="EUP3" s="28"/>
      <c r="EUQ3" s="28"/>
      <c r="EUR3" s="28"/>
      <c r="EUS3" s="28"/>
      <c r="EUT3" s="28"/>
      <c r="EUU3" s="28"/>
      <c r="EUV3" s="28"/>
      <c r="EUW3" s="28"/>
      <c r="EUX3" s="28"/>
      <c r="EUY3" s="28"/>
      <c r="EUZ3" s="28"/>
      <c r="EVA3" s="28"/>
      <c r="EVB3" s="28"/>
      <c r="EVC3" s="28"/>
      <c r="EVD3" s="28"/>
      <c r="EVE3" s="28"/>
      <c r="EVF3" s="28"/>
      <c r="EVG3" s="28"/>
      <c r="EVH3" s="28"/>
      <c r="EVI3" s="28"/>
      <c r="EVJ3" s="28"/>
      <c r="EVK3" s="28"/>
      <c r="EVL3" s="28"/>
      <c r="EVM3" s="28"/>
      <c r="EVN3" s="28"/>
      <c r="EVO3" s="28"/>
      <c r="EVP3" s="28"/>
      <c r="EVQ3" s="28"/>
      <c r="EVR3" s="28"/>
      <c r="EVS3" s="28"/>
      <c r="EVT3" s="28"/>
      <c r="EVU3" s="28"/>
      <c r="EVV3" s="28"/>
      <c r="EVW3" s="28"/>
      <c r="EVX3" s="28"/>
      <c r="EVY3" s="28"/>
      <c r="EVZ3" s="28"/>
      <c r="EWA3" s="28"/>
      <c r="EWB3" s="28"/>
      <c r="EWC3" s="28"/>
      <c r="EWD3" s="28"/>
      <c r="EWE3" s="28"/>
      <c r="EWF3" s="28"/>
      <c r="EWG3" s="28"/>
      <c r="EWH3" s="28"/>
      <c r="EWI3" s="28"/>
      <c r="EWJ3" s="28"/>
      <c r="EWK3" s="28"/>
      <c r="EWL3" s="28"/>
      <c r="EWM3" s="28"/>
      <c r="EWN3" s="28"/>
      <c r="EWO3" s="28"/>
      <c r="EWP3" s="28"/>
      <c r="EWQ3" s="28"/>
      <c r="EWR3" s="28"/>
      <c r="EWS3" s="28"/>
      <c r="EWT3" s="28"/>
      <c r="EWU3" s="28"/>
      <c r="EWV3" s="28"/>
      <c r="EWW3" s="28"/>
      <c r="EWX3" s="28"/>
      <c r="EWY3" s="28"/>
      <c r="EWZ3" s="28"/>
      <c r="EXA3" s="28"/>
      <c r="EXB3" s="28"/>
      <c r="EXC3" s="28"/>
      <c r="EXD3" s="28"/>
      <c r="EXE3" s="28"/>
      <c r="EXF3" s="28"/>
      <c r="EXG3" s="28"/>
      <c r="EXH3" s="28"/>
      <c r="EXI3" s="28"/>
      <c r="EXJ3" s="28"/>
      <c r="EXK3" s="28"/>
      <c r="EXL3" s="28"/>
      <c r="EXM3" s="28"/>
      <c r="EXN3" s="28"/>
      <c r="EXO3" s="28"/>
      <c r="EXP3" s="28"/>
      <c r="EXQ3" s="28"/>
      <c r="EXR3" s="28"/>
      <c r="EXS3" s="28"/>
      <c r="EXT3" s="28"/>
      <c r="EXU3" s="28"/>
      <c r="EXV3" s="28"/>
      <c r="EXW3" s="28"/>
      <c r="EXX3" s="28"/>
      <c r="EXY3" s="28"/>
      <c r="EXZ3" s="28"/>
      <c r="EYA3" s="28"/>
      <c r="EYB3" s="28"/>
      <c r="EYC3" s="28"/>
      <c r="EYD3" s="28"/>
      <c r="EYE3" s="28"/>
      <c r="EYF3" s="28"/>
      <c r="EYG3" s="28"/>
      <c r="EYH3" s="28"/>
      <c r="EYI3" s="28"/>
      <c r="EYJ3" s="28"/>
      <c r="EYK3" s="28"/>
      <c r="EYL3" s="28"/>
      <c r="EYM3" s="28"/>
      <c r="EYN3" s="28"/>
      <c r="EYO3" s="28"/>
      <c r="EYP3" s="28"/>
      <c r="EYQ3" s="28"/>
      <c r="EYR3" s="28"/>
      <c r="EYS3" s="28"/>
      <c r="EYT3" s="28"/>
      <c r="EYU3" s="28"/>
      <c r="EYV3" s="28"/>
      <c r="EYW3" s="28"/>
      <c r="EYX3" s="28"/>
      <c r="EYY3" s="28"/>
      <c r="EYZ3" s="28"/>
      <c r="EZA3" s="28"/>
      <c r="EZB3" s="28"/>
      <c r="EZC3" s="28"/>
      <c r="EZD3" s="28"/>
      <c r="EZE3" s="28"/>
      <c r="EZF3" s="28"/>
      <c r="EZG3" s="28"/>
      <c r="EZH3" s="28"/>
      <c r="EZI3" s="28"/>
      <c r="EZJ3" s="28"/>
      <c r="EZK3" s="28"/>
      <c r="EZL3" s="28"/>
      <c r="EZM3" s="28"/>
      <c r="EZN3" s="28"/>
      <c r="EZO3" s="28"/>
      <c r="EZP3" s="28"/>
      <c r="EZQ3" s="28"/>
      <c r="EZR3" s="28"/>
      <c r="EZS3" s="28"/>
      <c r="EZT3" s="28"/>
      <c r="EZU3" s="28"/>
      <c r="EZV3" s="28"/>
      <c r="EZW3" s="28"/>
      <c r="EZX3" s="28"/>
      <c r="EZY3" s="28"/>
      <c r="EZZ3" s="28"/>
      <c r="FAA3" s="28"/>
      <c r="FAB3" s="28"/>
      <c r="FAC3" s="28"/>
      <c r="FAD3" s="28"/>
      <c r="FAE3" s="28"/>
      <c r="FAF3" s="28"/>
      <c r="FAG3" s="28"/>
      <c r="FAH3" s="28"/>
      <c r="FAI3" s="28"/>
      <c r="FAJ3" s="28"/>
      <c r="FAK3" s="28"/>
      <c r="FAL3" s="28"/>
      <c r="FAM3" s="28"/>
      <c r="FAN3" s="28"/>
      <c r="FAO3" s="28"/>
      <c r="FAP3" s="28"/>
      <c r="FAQ3" s="28"/>
      <c r="FAR3" s="28"/>
      <c r="FAS3" s="28"/>
      <c r="FAT3" s="28"/>
      <c r="FAU3" s="28"/>
      <c r="FAV3" s="28"/>
      <c r="FAW3" s="28"/>
      <c r="FAX3" s="28"/>
      <c r="FAY3" s="28"/>
      <c r="FAZ3" s="28"/>
      <c r="FBA3" s="28"/>
      <c r="FBB3" s="28"/>
      <c r="FBC3" s="28"/>
      <c r="FBD3" s="28"/>
      <c r="FBE3" s="28"/>
      <c r="FBF3" s="28"/>
      <c r="FBG3" s="28"/>
      <c r="FBH3" s="28"/>
      <c r="FBI3" s="28"/>
      <c r="FBJ3" s="28"/>
      <c r="FBK3" s="28"/>
      <c r="FBL3" s="28"/>
      <c r="FBM3" s="28"/>
      <c r="FBN3" s="28"/>
      <c r="FBO3" s="28"/>
      <c r="FBP3" s="28"/>
      <c r="FBQ3" s="28"/>
      <c r="FBR3" s="28"/>
      <c r="FBS3" s="28"/>
      <c r="FBT3" s="28"/>
      <c r="FBU3" s="28"/>
      <c r="FBV3" s="28"/>
      <c r="FBW3" s="28"/>
      <c r="FBX3" s="28"/>
      <c r="FBY3" s="28"/>
      <c r="FBZ3" s="28"/>
      <c r="FCA3" s="28"/>
      <c r="FCB3" s="28"/>
      <c r="FCC3" s="28"/>
      <c r="FCD3" s="28"/>
      <c r="FCE3" s="28"/>
      <c r="FCF3" s="28"/>
      <c r="FCG3" s="28"/>
      <c r="FCH3" s="28"/>
      <c r="FCI3" s="28"/>
      <c r="FCJ3" s="28"/>
      <c r="FCK3" s="28"/>
      <c r="FCL3" s="28"/>
      <c r="FCM3" s="28"/>
      <c r="FCN3" s="28"/>
      <c r="FCO3" s="28"/>
      <c r="FCP3" s="28"/>
      <c r="FCQ3" s="28"/>
      <c r="FCR3" s="28"/>
      <c r="FCS3" s="28"/>
      <c r="FCT3" s="28"/>
      <c r="FCU3" s="28"/>
      <c r="FCV3" s="28"/>
      <c r="FCW3" s="28"/>
      <c r="FCX3" s="28"/>
      <c r="FCY3" s="28"/>
      <c r="FCZ3" s="28"/>
      <c r="FDA3" s="28"/>
      <c r="FDB3" s="28"/>
      <c r="FDC3" s="28"/>
      <c r="FDD3" s="28"/>
      <c r="FDE3" s="28"/>
      <c r="FDF3" s="28"/>
      <c r="FDG3" s="28"/>
      <c r="FDH3" s="28"/>
      <c r="FDI3" s="28"/>
      <c r="FDJ3" s="28"/>
      <c r="FDK3" s="28"/>
      <c r="FDL3" s="28"/>
      <c r="FDM3" s="28"/>
      <c r="FDN3" s="28"/>
      <c r="FDO3" s="28"/>
      <c r="FDP3" s="28"/>
      <c r="FDQ3" s="28"/>
      <c r="FDR3" s="28"/>
      <c r="FDS3" s="28"/>
      <c r="FDT3" s="28"/>
      <c r="FDU3" s="28"/>
      <c r="FDV3" s="28"/>
      <c r="FDW3" s="28"/>
      <c r="FDX3" s="28"/>
      <c r="FDY3" s="28"/>
      <c r="FDZ3" s="28"/>
      <c r="FEA3" s="28"/>
      <c r="FEB3" s="28"/>
      <c r="FEC3" s="28"/>
      <c r="FED3" s="28"/>
      <c r="FEE3" s="28"/>
      <c r="FEF3" s="28"/>
      <c r="FEG3" s="28"/>
      <c r="FEH3" s="28"/>
      <c r="FEI3" s="28"/>
      <c r="FEJ3" s="28"/>
      <c r="FEK3" s="28"/>
      <c r="FEL3" s="28"/>
      <c r="FEM3" s="28"/>
      <c r="FEN3" s="28"/>
      <c r="FEO3" s="28"/>
      <c r="FEP3" s="28"/>
      <c r="FEQ3" s="28"/>
      <c r="FER3" s="28"/>
      <c r="FES3" s="28"/>
      <c r="FET3" s="28"/>
      <c r="FEU3" s="28"/>
      <c r="FEV3" s="28"/>
      <c r="FEW3" s="28"/>
      <c r="FEX3" s="28"/>
      <c r="FEY3" s="28"/>
      <c r="FEZ3" s="28"/>
      <c r="FFA3" s="28"/>
      <c r="FFB3" s="28"/>
      <c r="FFC3" s="28"/>
      <c r="FFD3" s="28"/>
      <c r="FFE3" s="28"/>
      <c r="FFF3" s="28"/>
      <c r="FFG3" s="28"/>
      <c r="FFH3" s="28"/>
      <c r="FFI3" s="28"/>
      <c r="FFJ3" s="28"/>
      <c r="FFK3" s="28"/>
      <c r="FFL3" s="28"/>
      <c r="FFM3" s="28"/>
      <c r="FFN3" s="28"/>
      <c r="FFO3" s="28"/>
      <c r="FFP3" s="28"/>
      <c r="FFQ3" s="28"/>
      <c r="FFR3" s="28"/>
      <c r="FFS3" s="28"/>
      <c r="FFT3" s="28"/>
      <c r="FFU3" s="28"/>
      <c r="FFV3" s="28"/>
      <c r="FFW3" s="28"/>
      <c r="FFX3" s="28"/>
      <c r="FFY3" s="28"/>
      <c r="FFZ3" s="28"/>
      <c r="FGA3" s="28"/>
      <c r="FGB3" s="28"/>
      <c r="FGC3" s="28"/>
      <c r="FGD3" s="28"/>
      <c r="FGE3" s="28"/>
      <c r="FGF3" s="28"/>
      <c r="FGG3" s="28"/>
      <c r="FGH3" s="28"/>
      <c r="FGI3" s="28"/>
      <c r="FGJ3" s="28"/>
      <c r="FGK3" s="28"/>
      <c r="FGL3" s="28"/>
      <c r="FGM3" s="28"/>
      <c r="FGN3" s="28"/>
      <c r="FGO3" s="28"/>
      <c r="FGP3" s="28"/>
      <c r="FGQ3" s="28"/>
      <c r="FGR3" s="28"/>
      <c r="FGS3" s="28"/>
      <c r="FGT3" s="28"/>
      <c r="FGU3" s="28"/>
      <c r="FGV3" s="28"/>
      <c r="FGW3" s="28"/>
      <c r="FGX3" s="28"/>
      <c r="FGY3" s="28"/>
      <c r="FGZ3" s="28"/>
      <c r="FHA3" s="28"/>
      <c r="FHB3" s="28"/>
      <c r="FHC3" s="28"/>
      <c r="FHD3" s="28"/>
      <c r="FHE3" s="28"/>
      <c r="FHF3" s="28"/>
      <c r="FHG3" s="28"/>
      <c r="FHH3" s="28"/>
      <c r="FHI3" s="28"/>
      <c r="FHJ3" s="28"/>
      <c r="FHK3" s="28"/>
      <c r="FHL3" s="28"/>
      <c r="FHM3" s="28"/>
      <c r="FHN3" s="28"/>
      <c r="FHO3" s="28"/>
      <c r="FHP3" s="28"/>
      <c r="FHQ3" s="28"/>
      <c r="FHR3" s="28"/>
      <c r="FHS3" s="28"/>
      <c r="FHT3" s="28"/>
      <c r="FHU3" s="28"/>
      <c r="FHV3" s="28"/>
      <c r="FHW3" s="28"/>
      <c r="FHX3" s="28"/>
      <c r="FHY3" s="28"/>
      <c r="FHZ3" s="28"/>
      <c r="FIA3" s="28"/>
      <c r="FIB3" s="28"/>
      <c r="FIC3" s="28"/>
      <c r="FID3" s="28"/>
      <c r="FIE3" s="28"/>
      <c r="FIF3" s="28"/>
      <c r="FIG3" s="28"/>
      <c r="FIH3" s="28"/>
      <c r="FII3" s="28"/>
      <c r="FIJ3" s="28"/>
      <c r="FIK3" s="28"/>
      <c r="FIL3" s="28"/>
      <c r="FIM3" s="28"/>
      <c r="FIN3" s="28"/>
      <c r="FIO3" s="28"/>
      <c r="FIP3" s="28"/>
      <c r="FIQ3" s="28"/>
      <c r="FIR3" s="28"/>
      <c r="FIS3" s="28"/>
      <c r="FIT3" s="28"/>
      <c r="FIU3" s="28"/>
      <c r="FIV3" s="28"/>
      <c r="FIW3" s="28"/>
      <c r="FIX3" s="28"/>
      <c r="FIY3" s="28"/>
      <c r="FIZ3" s="28"/>
      <c r="FJA3" s="28"/>
      <c r="FJB3" s="28"/>
      <c r="FJC3" s="28"/>
      <c r="FJD3" s="28"/>
      <c r="FJE3" s="28"/>
      <c r="FJF3" s="28"/>
      <c r="FJG3" s="28"/>
      <c r="FJH3" s="28"/>
      <c r="FJI3" s="28"/>
      <c r="FJJ3" s="28"/>
      <c r="FJK3" s="28"/>
      <c r="FJL3" s="28"/>
      <c r="FJM3" s="28"/>
      <c r="FJN3" s="28"/>
      <c r="FJO3" s="28"/>
      <c r="FJP3" s="28"/>
      <c r="FJQ3" s="28"/>
      <c r="FJR3" s="28"/>
      <c r="FJS3" s="28"/>
      <c r="FJT3" s="28"/>
      <c r="FJU3" s="28"/>
      <c r="FJV3" s="28"/>
      <c r="FJW3" s="28"/>
      <c r="FJX3" s="28"/>
      <c r="FJY3" s="28"/>
      <c r="FJZ3" s="28"/>
      <c r="FKA3" s="28"/>
      <c r="FKB3" s="28"/>
      <c r="FKC3" s="28"/>
      <c r="FKD3" s="28"/>
      <c r="FKE3" s="28"/>
      <c r="FKF3" s="28"/>
      <c r="FKG3" s="28"/>
      <c r="FKH3" s="28"/>
      <c r="FKI3" s="28"/>
      <c r="FKJ3" s="28"/>
      <c r="FKK3" s="28"/>
      <c r="FKL3" s="28"/>
      <c r="FKM3" s="28"/>
      <c r="FKN3" s="28"/>
      <c r="FKO3" s="28"/>
      <c r="FKP3" s="28"/>
      <c r="FKQ3" s="28"/>
      <c r="FKR3" s="28"/>
      <c r="FKS3" s="28"/>
      <c r="FKT3" s="28"/>
      <c r="FKU3" s="28"/>
      <c r="FKV3" s="28"/>
      <c r="FKW3" s="28"/>
      <c r="FKX3" s="28"/>
      <c r="FKY3" s="28"/>
      <c r="FKZ3" s="28"/>
      <c r="FLA3" s="28"/>
      <c r="FLB3" s="28"/>
      <c r="FLC3" s="28"/>
      <c r="FLD3" s="28"/>
      <c r="FLE3" s="28"/>
      <c r="FLF3" s="28"/>
      <c r="FLG3" s="28"/>
      <c r="FLH3" s="28"/>
      <c r="FLI3" s="28"/>
      <c r="FLJ3" s="28"/>
      <c r="FLK3" s="28"/>
      <c r="FLL3" s="28"/>
      <c r="FLM3" s="28"/>
      <c r="FLN3" s="28"/>
      <c r="FLO3" s="28"/>
      <c r="FLP3" s="28"/>
      <c r="FLQ3" s="28"/>
      <c r="FLR3" s="28"/>
      <c r="FLS3" s="28"/>
      <c r="FLT3" s="28"/>
      <c r="FLU3" s="28"/>
      <c r="FLV3" s="28"/>
      <c r="FLW3" s="28"/>
      <c r="FLX3" s="28"/>
      <c r="FLY3" s="28"/>
      <c r="FLZ3" s="28"/>
      <c r="FMA3" s="28"/>
      <c r="FMB3" s="28"/>
      <c r="FMC3" s="28"/>
      <c r="FMD3" s="28"/>
      <c r="FME3" s="28"/>
      <c r="FMF3" s="28"/>
      <c r="FMG3" s="28"/>
      <c r="FMH3" s="28"/>
      <c r="FMI3" s="28"/>
      <c r="FMJ3" s="28"/>
      <c r="FMK3" s="28"/>
      <c r="FML3" s="28"/>
      <c r="FMM3" s="28"/>
      <c r="FMN3" s="28"/>
      <c r="FMO3" s="28"/>
      <c r="FMP3" s="28"/>
      <c r="FMQ3" s="28"/>
      <c r="FMR3" s="28"/>
      <c r="FMS3" s="28"/>
      <c r="FMT3" s="28"/>
      <c r="FMU3" s="28"/>
      <c r="FMV3" s="28"/>
      <c r="FMW3" s="28"/>
      <c r="FMX3" s="28"/>
      <c r="FMY3" s="28"/>
      <c r="FMZ3" s="28"/>
      <c r="FNA3" s="28"/>
      <c r="FNB3" s="28"/>
      <c r="FNC3" s="28"/>
      <c r="FND3" s="28"/>
      <c r="FNE3" s="28"/>
      <c r="FNF3" s="28"/>
      <c r="FNG3" s="28"/>
      <c r="FNH3" s="28"/>
      <c r="FNI3" s="28"/>
      <c r="FNJ3" s="28"/>
      <c r="FNK3" s="28"/>
      <c r="FNL3" s="28"/>
      <c r="FNM3" s="28"/>
      <c r="FNN3" s="28"/>
      <c r="FNO3" s="28"/>
      <c r="FNP3" s="28"/>
      <c r="FNQ3" s="28"/>
      <c r="FNR3" s="28"/>
      <c r="FNS3" s="28"/>
      <c r="FNT3" s="28"/>
      <c r="FNU3" s="28"/>
      <c r="FNV3" s="28"/>
      <c r="FNW3" s="28"/>
      <c r="FNX3" s="28"/>
      <c r="FNY3" s="28"/>
      <c r="FNZ3" s="28"/>
      <c r="FOA3" s="28"/>
      <c r="FOB3" s="28"/>
      <c r="FOC3" s="28"/>
      <c r="FOD3" s="28"/>
      <c r="FOE3" s="28"/>
      <c r="FOF3" s="28"/>
      <c r="FOG3" s="28"/>
      <c r="FOH3" s="28"/>
      <c r="FOI3" s="28"/>
      <c r="FOJ3" s="28"/>
      <c r="FOK3" s="28"/>
      <c r="FOL3" s="28"/>
      <c r="FOM3" s="28"/>
      <c r="FON3" s="28"/>
      <c r="FOO3" s="28"/>
      <c r="FOP3" s="28"/>
      <c r="FOQ3" s="28"/>
      <c r="FOR3" s="28"/>
      <c r="FOS3" s="28"/>
      <c r="FOT3" s="28"/>
      <c r="FOU3" s="28"/>
      <c r="FOV3" s="28"/>
      <c r="FOW3" s="28"/>
      <c r="FOX3" s="28"/>
      <c r="FOY3" s="28"/>
      <c r="FOZ3" s="28"/>
      <c r="FPA3" s="28"/>
      <c r="FPB3" s="28"/>
      <c r="FPC3" s="28"/>
      <c r="FPD3" s="28"/>
      <c r="FPE3" s="28"/>
      <c r="FPF3" s="28"/>
      <c r="FPG3" s="28"/>
      <c r="FPH3" s="28"/>
      <c r="FPI3" s="28"/>
      <c r="FPJ3" s="28"/>
      <c r="FPK3" s="28"/>
      <c r="FPL3" s="28"/>
      <c r="FPM3" s="28"/>
      <c r="FPN3" s="28"/>
      <c r="FPO3" s="28"/>
      <c r="FPP3" s="28"/>
      <c r="FPQ3" s="28"/>
      <c r="FPR3" s="28"/>
      <c r="FPS3" s="28"/>
      <c r="FPT3" s="28"/>
      <c r="FPU3" s="28"/>
      <c r="FPV3" s="28"/>
      <c r="FPW3" s="28"/>
      <c r="FPX3" s="28"/>
      <c r="FPY3" s="28"/>
      <c r="FPZ3" s="28"/>
      <c r="FQA3" s="28"/>
      <c r="FQB3" s="28"/>
      <c r="FQC3" s="28"/>
      <c r="FQD3" s="28"/>
      <c r="FQE3" s="28"/>
      <c r="FQF3" s="28"/>
      <c r="FQG3" s="28"/>
      <c r="FQH3" s="28"/>
      <c r="FQI3" s="28"/>
      <c r="FQJ3" s="28"/>
      <c r="FQK3" s="28"/>
      <c r="FQL3" s="28"/>
      <c r="FQM3" s="28"/>
      <c r="FQN3" s="28"/>
      <c r="FQO3" s="28"/>
      <c r="FQP3" s="28"/>
      <c r="FQQ3" s="28"/>
      <c r="FQR3" s="28"/>
      <c r="FQS3" s="28"/>
      <c r="FQT3" s="28"/>
      <c r="FQU3" s="28"/>
      <c r="FQV3" s="28"/>
      <c r="FQW3" s="28"/>
      <c r="FQX3" s="28"/>
      <c r="FQY3" s="28"/>
      <c r="FQZ3" s="28"/>
      <c r="FRA3" s="28"/>
      <c r="FRB3" s="28"/>
      <c r="FRC3" s="28"/>
      <c r="FRD3" s="28"/>
      <c r="FRE3" s="28"/>
      <c r="FRF3" s="28"/>
      <c r="FRG3" s="28"/>
      <c r="FRH3" s="28"/>
      <c r="FRI3" s="28"/>
      <c r="FRJ3" s="28"/>
      <c r="FRK3" s="28"/>
      <c r="FRL3" s="28"/>
      <c r="FRM3" s="28"/>
      <c r="FRN3" s="28"/>
      <c r="FRO3" s="28"/>
      <c r="FRP3" s="28"/>
      <c r="FRQ3" s="28"/>
      <c r="FRR3" s="28"/>
      <c r="FRS3" s="28"/>
      <c r="FRT3" s="28"/>
      <c r="FRU3" s="28"/>
      <c r="FRV3" s="28"/>
      <c r="FRW3" s="28"/>
      <c r="FRX3" s="28"/>
      <c r="FRY3" s="28"/>
      <c r="FRZ3" s="28"/>
      <c r="FSA3" s="28"/>
      <c r="FSB3" s="28"/>
      <c r="FSC3" s="28"/>
      <c r="FSD3" s="28"/>
      <c r="FSE3" s="28"/>
      <c r="FSF3" s="28"/>
      <c r="FSG3" s="28"/>
      <c r="FSH3" s="28"/>
      <c r="FSI3" s="28"/>
      <c r="FSJ3" s="28"/>
      <c r="FSK3" s="28"/>
      <c r="FSL3" s="28"/>
      <c r="FSM3" s="28"/>
      <c r="FSN3" s="28"/>
      <c r="FSO3" s="28"/>
      <c r="FSP3" s="28"/>
      <c r="FSQ3" s="28"/>
      <c r="FSR3" s="28"/>
      <c r="FSS3" s="28"/>
      <c r="FST3" s="28"/>
      <c r="FSU3" s="28"/>
      <c r="FSV3" s="28"/>
      <c r="FSW3" s="28"/>
      <c r="FSX3" s="28"/>
      <c r="FSY3" s="28"/>
      <c r="FSZ3" s="28"/>
      <c r="FTA3" s="28"/>
      <c r="FTB3" s="28"/>
      <c r="FTC3" s="28"/>
      <c r="FTD3" s="28"/>
      <c r="FTE3" s="28"/>
      <c r="FTF3" s="28"/>
      <c r="FTG3" s="28"/>
      <c r="FTH3" s="28"/>
      <c r="FTI3" s="28"/>
      <c r="FTJ3" s="28"/>
      <c r="FTK3" s="28"/>
      <c r="FTL3" s="28"/>
      <c r="FTM3" s="28"/>
      <c r="FTN3" s="28"/>
      <c r="FTO3" s="28"/>
      <c r="FTP3" s="28"/>
      <c r="FTQ3" s="28"/>
      <c r="FTR3" s="28"/>
      <c r="FTS3" s="28"/>
      <c r="FTT3" s="28"/>
      <c r="FTU3" s="28"/>
      <c r="FTV3" s="28"/>
      <c r="FTW3" s="28"/>
      <c r="FTX3" s="28"/>
      <c r="FTY3" s="28"/>
      <c r="FTZ3" s="28"/>
      <c r="FUA3" s="28"/>
      <c r="FUB3" s="28"/>
      <c r="FUC3" s="28"/>
      <c r="FUD3" s="28"/>
      <c r="FUE3" s="28"/>
      <c r="FUF3" s="28"/>
      <c r="FUG3" s="28"/>
      <c r="FUH3" s="28"/>
      <c r="FUI3" s="28"/>
      <c r="FUJ3" s="28"/>
      <c r="FUK3" s="28"/>
      <c r="FUL3" s="28"/>
      <c r="FUM3" s="28"/>
      <c r="FUN3" s="28"/>
      <c r="FUO3" s="28"/>
      <c r="FUP3" s="28"/>
      <c r="FUQ3" s="28"/>
      <c r="FUR3" s="28"/>
      <c r="FUS3" s="28"/>
      <c r="FUT3" s="28"/>
      <c r="FUU3" s="28"/>
      <c r="FUV3" s="28"/>
      <c r="FUW3" s="28"/>
      <c r="FUX3" s="28"/>
      <c r="FUY3" s="28"/>
      <c r="FUZ3" s="28"/>
      <c r="FVA3" s="28"/>
      <c r="FVB3" s="28"/>
      <c r="FVC3" s="28"/>
      <c r="FVD3" s="28"/>
      <c r="FVE3" s="28"/>
      <c r="FVF3" s="28"/>
      <c r="FVG3" s="28"/>
      <c r="FVH3" s="28"/>
      <c r="FVI3" s="28"/>
      <c r="FVJ3" s="28"/>
      <c r="FVK3" s="28"/>
      <c r="FVL3" s="28"/>
      <c r="FVM3" s="28"/>
      <c r="FVN3" s="28"/>
      <c r="FVO3" s="28"/>
      <c r="FVP3" s="28"/>
      <c r="FVQ3" s="28"/>
      <c r="FVR3" s="28"/>
      <c r="FVS3" s="28"/>
      <c r="FVT3" s="28"/>
      <c r="FVU3" s="28"/>
      <c r="FVV3" s="28"/>
      <c r="FVW3" s="28"/>
      <c r="FVX3" s="28"/>
      <c r="FVY3" s="28"/>
      <c r="FVZ3" s="28"/>
      <c r="FWA3" s="28"/>
      <c r="FWB3" s="28"/>
      <c r="FWC3" s="28"/>
      <c r="FWD3" s="28"/>
      <c r="FWE3" s="28"/>
      <c r="FWF3" s="28"/>
      <c r="FWG3" s="28"/>
      <c r="FWH3" s="28"/>
      <c r="FWI3" s="28"/>
      <c r="FWJ3" s="28"/>
      <c r="FWK3" s="28"/>
      <c r="FWL3" s="28"/>
      <c r="FWM3" s="28"/>
      <c r="FWN3" s="28"/>
      <c r="FWO3" s="28"/>
      <c r="FWP3" s="28"/>
      <c r="FWQ3" s="28"/>
      <c r="FWR3" s="28"/>
      <c r="FWS3" s="28"/>
      <c r="FWT3" s="28"/>
      <c r="FWU3" s="28"/>
      <c r="FWV3" s="28"/>
      <c r="FWW3" s="28"/>
      <c r="FWX3" s="28"/>
      <c r="FWY3" s="28"/>
      <c r="FWZ3" s="28"/>
      <c r="FXA3" s="28"/>
      <c r="FXB3" s="28"/>
      <c r="FXC3" s="28"/>
      <c r="FXD3" s="28"/>
      <c r="FXE3" s="28"/>
      <c r="FXF3" s="28"/>
      <c r="FXG3" s="28"/>
      <c r="FXH3" s="28"/>
      <c r="FXI3" s="28"/>
      <c r="FXJ3" s="28"/>
      <c r="FXK3" s="28"/>
      <c r="FXL3" s="28"/>
      <c r="FXM3" s="28"/>
      <c r="FXN3" s="28"/>
      <c r="FXO3" s="28"/>
      <c r="FXP3" s="28"/>
      <c r="FXQ3" s="28"/>
      <c r="FXR3" s="28"/>
      <c r="FXS3" s="28"/>
      <c r="FXT3" s="28"/>
      <c r="FXU3" s="28"/>
      <c r="FXV3" s="28"/>
      <c r="FXW3" s="28"/>
      <c r="FXX3" s="28"/>
      <c r="FXY3" s="28"/>
      <c r="FXZ3" s="28"/>
      <c r="FYA3" s="28"/>
      <c r="FYB3" s="28"/>
      <c r="FYC3" s="28"/>
      <c r="FYD3" s="28"/>
      <c r="FYE3" s="28"/>
      <c r="FYF3" s="28"/>
      <c r="FYG3" s="28"/>
      <c r="FYH3" s="28"/>
      <c r="FYI3" s="28"/>
      <c r="FYJ3" s="28"/>
      <c r="FYK3" s="28"/>
      <c r="FYL3" s="28"/>
      <c r="FYM3" s="28"/>
      <c r="FYN3" s="28"/>
      <c r="FYO3" s="28"/>
      <c r="FYP3" s="28"/>
      <c r="FYQ3" s="28"/>
      <c r="FYR3" s="28"/>
      <c r="FYS3" s="28"/>
      <c r="FYT3" s="28"/>
      <c r="FYU3" s="28"/>
      <c r="FYV3" s="28"/>
      <c r="FYW3" s="28"/>
      <c r="FYX3" s="28"/>
      <c r="FYY3" s="28"/>
      <c r="FYZ3" s="28"/>
      <c r="FZA3" s="28"/>
      <c r="FZB3" s="28"/>
      <c r="FZC3" s="28"/>
      <c r="FZD3" s="28"/>
      <c r="FZE3" s="28"/>
      <c r="FZF3" s="28"/>
      <c r="FZG3" s="28"/>
      <c r="FZH3" s="28"/>
      <c r="FZI3" s="28"/>
      <c r="FZJ3" s="28"/>
      <c r="FZK3" s="28"/>
      <c r="FZL3" s="28"/>
      <c r="FZM3" s="28"/>
      <c r="FZN3" s="28"/>
      <c r="FZO3" s="28"/>
      <c r="FZP3" s="28"/>
      <c r="FZQ3" s="28"/>
      <c r="FZR3" s="28"/>
      <c r="FZS3" s="28"/>
      <c r="FZT3" s="28"/>
      <c r="FZU3" s="28"/>
      <c r="FZV3" s="28"/>
      <c r="FZW3" s="28"/>
      <c r="FZX3" s="28"/>
      <c r="FZY3" s="28"/>
      <c r="FZZ3" s="28"/>
      <c r="GAA3" s="28"/>
      <c r="GAB3" s="28"/>
      <c r="GAC3" s="28"/>
      <c r="GAD3" s="28"/>
      <c r="GAE3" s="28"/>
      <c r="GAF3" s="28"/>
      <c r="GAG3" s="28"/>
      <c r="GAH3" s="28"/>
      <c r="GAI3" s="28"/>
      <c r="GAJ3" s="28"/>
      <c r="GAK3" s="28"/>
      <c r="GAL3" s="28"/>
      <c r="GAM3" s="28"/>
      <c r="GAN3" s="28"/>
      <c r="GAO3" s="28"/>
      <c r="GAP3" s="28"/>
      <c r="GAQ3" s="28"/>
      <c r="GAR3" s="28"/>
      <c r="GAS3" s="28"/>
      <c r="GAT3" s="28"/>
      <c r="GAU3" s="28"/>
      <c r="GAV3" s="28"/>
      <c r="GAW3" s="28"/>
      <c r="GAX3" s="28"/>
      <c r="GAY3" s="28"/>
      <c r="GAZ3" s="28"/>
      <c r="GBA3" s="28"/>
      <c r="GBB3" s="28"/>
      <c r="GBC3" s="28"/>
      <c r="GBD3" s="28"/>
      <c r="GBE3" s="28"/>
      <c r="GBF3" s="28"/>
      <c r="GBG3" s="28"/>
      <c r="GBH3" s="28"/>
      <c r="GBI3" s="28"/>
      <c r="GBJ3" s="28"/>
      <c r="GBK3" s="28"/>
      <c r="GBL3" s="28"/>
      <c r="GBM3" s="28"/>
      <c r="GBN3" s="28"/>
      <c r="GBO3" s="28"/>
      <c r="GBP3" s="28"/>
      <c r="GBQ3" s="28"/>
      <c r="GBR3" s="28"/>
      <c r="GBS3" s="28"/>
      <c r="GBT3" s="28"/>
      <c r="GBU3" s="28"/>
      <c r="GBV3" s="28"/>
      <c r="GBW3" s="28"/>
      <c r="GBX3" s="28"/>
      <c r="GBY3" s="28"/>
      <c r="GBZ3" s="28"/>
      <c r="GCA3" s="28"/>
      <c r="GCB3" s="28"/>
      <c r="GCC3" s="28"/>
      <c r="GCD3" s="28"/>
      <c r="GCE3" s="28"/>
      <c r="GCF3" s="28"/>
      <c r="GCG3" s="28"/>
      <c r="GCH3" s="28"/>
      <c r="GCI3" s="28"/>
      <c r="GCJ3" s="28"/>
      <c r="GCK3" s="28"/>
      <c r="GCL3" s="28"/>
      <c r="GCM3" s="28"/>
      <c r="GCN3" s="28"/>
      <c r="GCO3" s="28"/>
      <c r="GCP3" s="28"/>
      <c r="GCQ3" s="28"/>
      <c r="GCR3" s="28"/>
      <c r="GCS3" s="28"/>
      <c r="GCT3" s="28"/>
      <c r="GCU3" s="28"/>
      <c r="GCV3" s="28"/>
      <c r="GCW3" s="28"/>
      <c r="GCX3" s="28"/>
      <c r="GCY3" s="28"/>
      <c r="GCZ3" s="28"/>
      <c r="GDA3" s="28"/>
      <c r="GDB3" s="28"/>
      <c r="GDC3" s="28"/>
      <c r="GDD3" s="28"/>
      <c r="GDE3" s="28"/>
      <c r="GDF3" s="28"/>
      <c r="GDG3" s="28"/>
      <c r="GDH3" s="28"/>
      <c r="GDI3" s="28"/>
      <c r="GDJ3" s="28"/>
      <c r="GDK3" s="28"/>
      <c r="GDL3" s="28"/>
      <c r="GDM3" s="28"/>
      <c r="GDN3" s="28"/>
      <c r="GDO3" s="28"/>
      <c r="GDP3" s="28"/>
      <c r="GDQ3" s="28"/>
      <c r="GDR3" s="28"/>
      <c r="GDS3" s="28"/>
      <c r="GDT3" s="28"/>
      <c r="GDU3" s="28"/>
      <c r="GDV3" s="28"/>
      <c r="GDW3" s="28"/>
      <c r="GDX3" s="28"/>
      <c r="GDY3" s="28"/>
      <c r="GDZ3" s="28"/>
      <c r="GEA3" s="28"/>
      <c r="GEB3" s="28"/>
      <c r="GEC3" s="28"/>
      <c r="GED3" s="28"/>
      <c r="GEE3" s="28"/>
      <c r="GEF3" s="28"/>
      <c r="GEG3" s="28"/>
      <c r="GEH3" s="28"/>
      <c r="GEI3" s="28"/>
      <c r="GEJ3" s="28"/>
      <c r="GEK3" s="28"/>
      <c r="GEL3" s="28"/>
      <c r="GEM3" s="28"/>
      <c r="GEN3" s="28"/>
      <c r="GEO3" s="28"/>
      <c r="GEP3" s="28"/>
      <c r="GEQ3" s="28"/>
      <c r="GER3" s="28"/>
      <c r="GES3" s="28"/>
      <c r="GET3" s="28"/>
      <c r="GEU3" s="28"/>
      <c r="GEV3" s="28"/>
      <c r="GEW3" s="28"/>
      <c r="GEX3" s="28"/>
      <c r="GEY3" s="28"/>
      <c r="GEZ3" s="28"/>
      <c r="GFA3" s="28"/>
      <c r="GFB3" s="28"/>
      <c r="GFC3" s="28"/>
      <c r="GFD3" s="28"/>
      <c r="GFE3" s="28"/>
      <c r="GFF3" s="28"/>
      <c r="GFG3" s="28"/>
      <c r="GFH3" s="28"/>
      <c r="GFI3" s="28"/>
      <c r="GFJ3" s="28"/>
      <c r="GFK3" s="28"/>
      <c r="GFL3" s="28"/>
      <c r="GFM3" s="28"/>
      <c r="GFN3" s="28"/>
      <c r="GFO3" s="28"/>
      <c r="GFP3" s="28"/>
      <c r="GFQ3" s="28"/>
      <c r="GFR3" s="28"/>
      <c r="GFS3" s="28"/>
      <c r="GFT3" s="28"/>
      <c r="GFU3" s="28"/>
      <c r="GFV3" s="28"/>
      <c r="GFW3" s="28"/>
      <c r="GFX3" s="28"/>
      <c r="GFY3" s="28"/>
      <c r="GFZ3" s="28"/>
      <c r="GGA3" s="28"/>
      <c r="GGB3" s="28"/>
      <c r="GGC3" s="28"/>
      <c r="GGD3" s="28"/>
      <c r="GGE3" s="28"/>
      <c r="GGF3" s="28"/>
      <c r="GGG3" s="28"/>
      <c r="GGH3" s="28"/>
      <c r="GGI3" s="28"/>
      <c r="GGJ3" s="28"/>
      <c r="GGK3" s="28"/>
      <c r="GGL3" s="28"/>
      <c r="GGM3" s="28"/>
      <c r="GGN3" s="28"/>
      <c r="GGO3" s="28"/>
      <c r="GGP3" s="28"/>
      <c r="GGQ3" s="28"/>
      <c r="GGR3" s="28"/>
      <c r="GGS3" s="28"/>
      <c r="GGT3" s="28"/>
      <c r="GGU3" s="28"/>
      <c r="GGV3" s="28"/>
      <c r="GGW3" s="28"/>
      <c r="GGX3" s="28"/>
      <c r="GGY3" s="28"/>
      <c r="GGZ3" s="28"/>
      <c r="GHA3" s="28"/>
      <c r="GHB3" s="28"/>
      <c r="GHC3" s="28"/>
      <c r="GHD3" s="28"/>
      <c r="GHE3" s="28"/>
      <c r="GHF3" s="28"/>
      <c r="GHG3" s="28"/>
      <c r="GHH3" s="28"/>
      <c r="GHI3" s="28"/>
      <c r="GHJ3" s="28"/>
      <c r="GHK3" s="28"/>
      <c r="GHL3" s="28"/>
      <c r="GHM3" s="28"/>
      <c r="GHN3" s="28"/>
      <c r="GHO3" s="28"/>
      <c r="GHP3" s="28"/>
      <c r="GHQ3" s="28"/>
      <c r="GHR3" s="28"/>
      <c r="GHS3" s="28"/>
      <c r="GHT3" s="28"/>
      <c r="GHU3" s="28"/>
      <c r="GHV3" s="28"/>
      <c r="GHW3" s="28"/>
      <c r="GHX3" s="28"/>
      <c r="GHY3" s="28"/>
      <c r="GHZ3" s="28"/>
      <c r="GIA3" s="28"/>
      <c r="GIB3" s="28"/>
      <c r="GIC3" s="28"/>
      <c r="GID3" s="28"/>
      <c r="GIE3" s="28"/>
      <c r="GIF3" s="28"/>
      <c r="GIG3" s="28"/>
      <c r="GIH3" s="28"/>
      <c r="GII3" s="28"/>
      <c r="GIJ3" s="28"/>
      <c r="GIK3" s="28"/>
      <c r="GIL3" s="28"/>
      <c r="GIM3" s="28"/>
      <c r="GIN3" s="28"/>
      <c r="GIO3" s="28"/>
      <c r="GIP3" s="28"/>
      <c r="GIQ3" s="28"/>
      <c r="GIR3" s="28"/>
      <c r="GIS3" s="28"/>
      <c r="GIT3" s="28"/>
      <c r="GIU3" s="28"/>
      <c r="GIV3" s="28"/>
      <c r="GIW3" s="28"/>
      <c r="GIX3" s="28"/>
      <c r="GIY3" s="28"/>
      <c r="GIZ3" s="28"/>
      <c r="GJA3" s="28"/>
      <c r="GJB3" s="28"/>
      <c r="GJC3" s="28"/>
      <c r="GJD3" s="28"/>
      <c r="GJE3" s="28"/>
      <c r="GJF3" s="28"/>
      <c r="GJG3" s="28"/>
      <c r="GJH3" s="28"/>
      <c r="GJI3" s="28"/>
      <c r="GJJ3" s="28"/>
      <c r="GJK3" s="28"/>
      <c r="GJL3" s="28"/>
      <c r="GJM3" s="28"/>
      <c r="GJN3" s="28"/>
      <c r="GJO3" s="28"/>
      <c r="GJP3" s="28"/>
      <c r="GJQ3" s="28"/>
      <c r="GJR3" s="28"/>
      <c r="GJS3" s="28"/>
      <c r="GJT3" s="28"/>
      <c r="GJU3" s="28"/>
      <c r="GJV3" s="28"/>
      <c r="GJW3" s="28"/>
      <c r="GJX3" s="28"/>
      <c r="GJY3" s="28"/>
      <c r="GJZ3" s="28"/>
      <c r="GKA3" s="28"/>
      <c r="GKB3" s="28"/>
      <c r="GKC3" s="28"/>
      <c r="GKD3" s="28"/>
      <c r="GKE3" s="28"/>
      <c r="GKF3" s="28"/>
      <c r="GKG3" s="28"/>
      <c r="GKH3" s="28"/>
      <c r="GKI3" s="28"/>
      <c r="GKJ3" s="28"/>
      <c r="GKK3" s="28"/>
      <c r="GKL3" s="28"/>
      <c r="GKM3" s="28"/>
      <c r="GKN3" s="28"/>
      <c r="GKO3" s="28"/>
      <c r="GKP3" s="28"/>
      <c r="GKQ3" s="28"/>
      <c r="GKR3" s="28"/>
      <c r="GKS3" s="28"/>
      <c r="GKT3" s="28"/>
      <c r="GKU3" s="28"/>
      <c r="GKV3" s="28"/>
      <c r="GKW3" s="28"/>
      <c r="GKX3" s="28"/>
      <c r="GKY3" s="28"/>
      <c r="GKZ3" s="28"/>
      <c r="GLA3" s="28"/>
      <c r="GLB3" s="28"/>
      <c r="GLC3" s="28"/>
      <c r="GLD3" s="28"/>
      <c r="GLE3" s="28"/>
      <c r="GLF3" s="28"/>
      <c r="GLG3" s="28"/>
      <c r="GLH3" s="28"/>
      <c r="GLI3" s="28"/>
      <c r="GLJ3" s="28"/>
      <c r="GLK3" s="28"/>
      <c r="GLL3" s="28"/>
      <c r="GLM3" s="28"/>
      <c r="GLN3" s="28"/>
      <c r="GLO3" s="28"/>
      <c r="GLP3" s="28"/>
      <c r="GLQ3" s="28"/>
      <c r="GLR3" s="28"/>
      <c r="GLS3" s="28"/>
      <c r="GLT3" s="28"/>
      <c r="GLU3" s="28"/>
      <c r="GLV3" s="28"/>
      <c r="GLW3" s="28"/>
      <c r="GLX3" s="28"/>
      <c r="GLY3" s="28"/>
      <c r="GLZ3" s="28"/>
      <c r="GMA3" s="28"/>
      <c r="GMB3" s="28"/>
      <c r="GMC3" s="28"/>
      <c r="GMD3" s="28"/>
      <c r="GME3" s="28"/>
      <c r="GMF3" s="28"/>
      <c r="GMG3" s="28"/>
      <c r="GMH3" s="28"/>
      <c r="GMI3" s="28"/>
      <c r="GMJ3" s="28"/>
      <c r="GMK3" s="28"/>
      <c r="GML3" s="28"/>
      <c r="GMM3" s="28"/>
      <c r="GMN3" s="28"/>
      <c r="GMO3" s="28"/>
      <c r="GMP3" s="28"/>
      <c r="GMQ3" s="28"/>
      <c r="GMR3" s="28"/>
      <c r="GMS3" s="28"/>
      <c r="GMT3" s="28"/>
      <c r="GMU3" s="28"/>
      <c r="GMV3" s="28"/>
      <c r="GMW3" s="28"/>
      <c r="GMX3" s="28"/>
      <c r="GMY3" s="28"/>
      <c r="GMZ3" s="28"/>
      <c r="GNA3" s="28"/>
      <c r="GNB3" s="28"/>
      <c r="GNC3" s="28"/>
      <c r="GND3" s="28"/>
      <c r="GNE3" s="28"/>
      <c r="GNF3" s="28"/>
      <c r="GNG3" s="28"/>
      <c r="GNH3" s="28"/>
      <c r="GNI3" s="28"/>
      <c r="GNJ3" s="28"/>
      <c r="GNK3" s="28"/>
      <c r="GNL3" s="28"/>
      <c r="GNM3" s="28"/>
      <c r="GNN3" s="28"/>
      <c r="GNO3" s="28"/>
      <c r="GNP3" s="28"/>
      <c r="GNQ3" s="28"/>
      <c r="GNR3" s="28"/>
      <c r="GNS3" s="28"/>
      <c r="GNT3" s="28"/>
      <c r="GNU3" s="28"/>
      <c r="GNV3" s="28"/>
      <c r="GNW3" s="28"/>
      <c r="GNX3" s="28"/>
      <c r="GNY3" s="28"/>
      <c r="GNZ3" s="28"/>
      <c r="GOA3" s="28"/>
      <c r="GOB3" s="28"/>
      <c r="GOC3" s="28"/>
      <c r="GOD3" s="28"/>
      <c r="GOE3" s="28"/>
      <c r="GOF3" s="28"/>
      <c r="GOG3" s="28"/>
      <c r="GOH3" s="28"/>
      <c r="GOI3" s="28"/>
      <c r="GOJ3" s="28"/>
      <c r="GOK3" s="28"/>
      <c r="GOL3" s="28"/>
      <c r="GOM3" s="28"/>
      <c r="GON3" s="28"/>
      <c r="GOO3" s="28"/>
      <c r="GOP3" s="28"/>
      <c r="GOQ3" s="28"/>
      <c r="GOR3" s="28"/>
      <c r="GOS3" s="28"/>
      <c r="GOT3" s="28"/>
      <c r="GOU3" s="28"/>
      <c r="GOV3" s="28"/>
      <c r="GOW3" s="28"/>
      <c r="GOX3" s="28"/>
      <c r="GOY3" s="28"/>
      <c r="GOZ3" s="28"/>
      <c r="GPA3" s="28"/>
      <c r="GPB3" s="28"/>
      <c r="GPC3" s="28"/>
      <c r="GPD3" s="28"/>
      <c r="GPE3" s="28"/>
      <c r="GPF3" s="28"/>
      <c r="GPG3" s="28"/>
      <c r="GPH3" s="28"/>
      <c r="GPI3" s="28"/>
      <c r="GPJ3" s="28"/>
      <c r="GPK3" s="28"/>
      <c r="GPL3" s="28"/>
      <c r="GPM3" s="28"/>
      <c r="GPN3" s="28"/>
      <c r="GPO3" s="28"/>
      <c r="GPP3" s="28"/>
      <c r="GPQ3" s="28"/>
      <c r="GPR3" s="28"/>
      <c r="GPS3" s="28"/>
      <c r="GPT3" s="28"/>
      <c r="GPU3" s="28"/>
      <c r="GPV3" s="28"/>
      <c r="GPW3" s="28"/>
      <c r="GPX3" s="28"/>
      <c r="GPY3" s="28"/>
      <c r="GPZ3" s="28"/>
      <c r="GQA3" s="28"/>
      <c r="GQB3" s="28"/>
      <c r="GQC3" s="28"/>
      <c r="GQD3" s="28"/>
      <c r="GQE3" s="28"/>
      <c r="GQF3" s="28"/>
      <c r="GQG3" s="28"/>
      <c r="GQH3" s="28"/>
      <c r="GQI3" s="28"/>
      <c r="GQJ3" s="28"/>
      <c r="GQK3" s="28"/>
      <c r="GQL3" s="28"/>
      <c r="GQM3" s="28"/>
      <c r="GQN3" s="28"/>
      <c r="GQO3" s="28"/>
      <c r="GQP3" s="28"/>
      <c r="GQQ3" s="28"/>
      <c r="GQR3" s="28"/>
      <c r="GQS3" s="28"/>
      <c r="GQT3" s="28"/>
      <c r="GQU3" s="28"/>
      <c r="GQV3" s="28"/>
      <c r="GQW3" s="28"/>
      <c r="GQX3" s="28"/>
      <c r="GQY3" s="28"/>
      <c r="GQZ3" s="28"/>
      <c r="GRA3" s="28"/>
      <c r="GRB3" s="28"/>
      <c r="GRC3" s="28"/>
      <c r="GRD3" s="28"/>
      <c r="GRE3" s="28"/>
      <c r="GRF3" s="28"/>
      <c r="GRG3" s="28"/>
      <c r="GRH3" s="28"/>
      <c r="GRI3" s="28"/>
      <c r="GRJ3" s="28"/>
      <c r="GRK3" s="28"/>
      <c r="GRL3" s="28"/>
      <c r="GRM3" s="28"/>
      <c r="GRN3" s="28"/>
      <c r="GRO3" s="28"/>
      <c r="GRP3" s="28"/>
      <c r="GRQ3" s="28"/>
      <c r="GRR3" s="28"/>
      <c r="GRS3" s="28"/>
      <c r="GRT3" s="28"/>
      <c r="GRU3" s="28"/>
      <c r="GRV3" s="28"/>
      <c r="GRW3" s="28"/>
      <c r="GRX3" s="28"/>
      <c r="GRY3" s="28"/>
      <c r="GRZ3" s="28"/>
      <c r="GSA3" s="28"/>
      <c r="GSB3" s="28"/>
      <c r="GSC3" s="28"/>
      <c r="GSD3" s="28"/>
      <c r="GSE3" s="28"/>
      <c r="GSF3" s="28"/>
      <c r="GSG3" s="28"/>
      <c r="GSH3" s="28"/>
      <c r="GSI3" s="28"/>
      <c r="GSJ3" s="28"/>
      <c r="GSK3" s="28"/>
      <c r="GSL3" s="28"/>
      <c r="GSM3" s="28"/>
      <c r="GSN3" s="28"/>
      <c r="GSO3" s="28"/>
      <c r="GSP3" s="28"/>
      <c r="GSQ3" s="28"/>
      <c r="GSR3" s="28"/>
      <c r="GSS3" s="28"/>
      <c r="GST3" s="28"/>
      <c r="GSU3" s="28"/>
      <c r="GSV3" s="28"/>
      <c r="GSW3" s="28"/>
      <c r="GSX3" s="28"/>
      <c r="GSY3" s="28"/>
      <c r="GSZ3" s="28"/>
      <c r="GTA3" s="28"/>
      <c r="GTB3" s="28"/>
      <c r="GTC3" s="28"/>
      <c r="GTD3" s="28"/>
      <c r="GTE3" s="28"/>
      <c r="GTF3" s="28"/>
      <c r="GTG3" s="28"/>
      <c r="GTH3" s="28"/>
      <c r="GTI3" s="28"/>
      <c r="GTJ3" s="28"/>
      <c r="GTK3" s="28"/>
      <c r="GTL3" s="28"/>
      <c r="GTM3" s="28"/>
      <c r="GTN3" s="28"/>
      <c r="GTO3" s="28"/>
      <c r="GTP3" s="28"/>
      <c r="GTQ3" s="28"/>
      <c r="GTR3" s="28"/>
      <c r="GTS3" s="28"/>
      <c r="GTT3" s="28"/>
      <c r="GTU3" s="28"/>
      <c r="GTV3" s="28"/>
      <c r="GTW3" s="28"/>
      <c r="GTX3" s="28"/>
      <c r="GTY3" s="28"/>
      <c r="GTZ3" s="28"/>
      <c r="GUA3" s="28"/>
      <c r="GUB3" s="28"/>
      <c r="GUC3" s="28"/>
      <c r="GUD3" s="28"/>
      <c r="GUE3" s="28"/>
      <c r="GUF3" s="28"/>
      <c r="GUG3" s="28"/>
      <c r="GUH3" s="28"/>
      <c r="GUI3" s="28"/>
      <c r="GUJ3" s="28"/>
      <c r="GUK3" s="28"/>
      <c r="GUL3" s="28"/>
      <c r="GUM3" s="28"/>
      <c r="GUN3" s="28"/>
      <c r="GUO3" s="28"/>
      <c r="GUP3" s="28"/>
      <c r="GUQ3" s="28"/>
      <c r="GUR3" s="28"/>
      <c r="GUS3" s="28"/>
      <c r="GUT3" s="28"/>
      <c r="GUU3" s="28"/>
      <c r="GUV3" s="28"/>
      <c r="GUW3" s="28"/>
      <c r="GUX3" s="28"/>
      <c r="GUY3" s="28"/>
      <c r="GUZ3" s="28"/>
      <c r="GVA3" s="28"/>
      <c r="GVB3" s="28"/>
      <c r="GVC3" s="28"/>
      <c r="GVD3" s="28"/>
      <c r="GVE3" s="28"/>
      <c r="GVF3" s="28"/>
      <c r="GVG3" s="28"/>
      <c r="GVH3" s="28"/>
      <c r="GVI3" s="28"/>
      <c r="GVJ3" s="28"/>
      <c r="GVK3" s="28"/>
      <c r="GVL3" s="28"/>
      <c r="GVM3" s="28"/>
      <c r="GVN3" s="28"/>
      <c r="GVO3" s="28"/>
      <c r="GVP3" s="28"/>
      <c r="GVQ3" s="28"/>
      <c r="GVR3" s="28"/>
      <c r="GVS3" s="28"/>
      <c r="GVT3" s="28"/>
      <c r="GVU3" s="28"/>
      <c r="GVV3" s="28"/>
      <c r="GVW3" s="28"/>
      <c r="GVX3" s="28"/>
      <c r="GVY3" s="28"/>
      <c r="GVZ3" s="28"/>
      <c r="GWA3" s="28"/>
      <c r="GWB3" s="28"/>
      <c r="GWC3" s="28"/>
      <c r="GWD3" s="28"/>
      <c r="GWE3" s="28"/>
      <c r="GWF3" s="28"/>
      <c r="GWG3" s="28"/>
      <c r="GWH3" s="28"/>
      <c r="GWI3" s="28"/>
      <c r="GWJ3" s="28"/>
      <c r="GWK3" s="28"/>
      <c r="GWL3" s="28"/>
      <c r="GWM3" s="28"/>
      <c r="GWN3" s="28"/>
      <c r="GWO3" s="28"/>
      <c r="GWP3" s="28"/>
      <c r="GWQ3" s="28"/>
      <c r="GWR3" s="28"/>
      <c r="GWS3" s="28"/>
      <c r="GWT3" s="28"/>
      <c r="GWU3" s="28"/>
      <c r="GWV3" s="28"/>
      <c r="GWW3" s="28"/>
      <c r="GWX3" s="28"/>
      <c r="GWY3" s="28"/>
      <c r="GWZ3" s="28"/>
      <c r="GXA3" s="28"/>
      <c r="GXB3" s="28"/>
      <c r="GXC3" s="28"/>
      <c r="GXD3" s="28"/>
      <c r="GXE3" s="28"/>
      <c r="GXF3" s="28"/>
      <c r="GXG3" s="28"/>
      <c r="GXH3" s="28"/>
      <c r="GXI3" s="28"/>
      <c r="GXJ3" s="28"/>
      <c r="GXK3" s="28"/>
      <c r="GXL3" s="28"/>
      <c r="GXM3" s="28"/>
      <c r="GXN3" s="28"/>
      <c r="GXO3" s="28"/>
      <c r="GXP3" s="28"/>
      <c r="GXQ3" s="28"/>
      <c r="GXR3" s="28"/>
      <c r="GXS3" s="28"/>
      <c r="GXT3" s="28"/>
      <c r="GXU3" s="28"/>
      <c r="GXV3" s="28"/>
      <c r="GXW3" s="28"/>
      <c r="GXX3" s="28"/>
      <c r="GXY3" s="28"/>
      <c r="GXZ3" s="28"/>
      <c r="GYA3" s="28"/>
      <c r="GYB3" s="28"/>
      <c r="GYC3" s="28"/>
      <c r="GYD3" s="28"/>
      <c r="GYE3" s="28"/>
      <c r="GYF3" s="28"/>
      <c r="GYG3" s="28"/>
      <c r="GYH3" s="28"/>
      <c r="GYI3" s="28"/>
      <c r="GYJ3" s="28"/>
      <c r="GYK3" s="28"/>
      <c r="GYL3" s="28"/>
      <c r="GYM3" s="28"/>
      <c r="GYN3" s="28"/>
      <c r="GYO3" s="28"/>
      <c r="GYP3" s="28"/>
      <c r="GYQ3" s="28"/>
      <c r="GYR3" s="28"/>
      <c r="GYS3" s="28"/>
      <c r="GYT3" s="28"/>
      <c r="GYU3" s="28"/>
      <c r="GYV3" s="28"/>
      <c r="GYW3" s="28"/>
      <c r="GYX3" s="28"/>
      <c r="GYY3" s="28"/>
      <c r="GYZ3" s="28"/>
      <c r="GZA3" s="28"/>
      <c r="GZB3" s="28"/>
      <c r="GZC3" s="28"/>
      <c r="GZD3" s="28"/>
      <c r="GZE3" s="28"/>
      <c r="GZF3" s="28"/>
      <c r="GZG3" s="28"/>
      <c r="GZH3" s="28"/>
      <c r="GZI3" s="28"/>
      <c r="GZJ3" s="28"/>
      <c r="GZK3" s="28"/>
      <c r="GZL3" s="28"/>
      <c r="GZM3" s="28"/>
      <c r="GZN3" s="28"/>
      <c r="GZO3" s="28"/>
      <c r="GZP3" s="28"/>
      <c r="GZQ3" s="28"/>
      <c r="GZR3" s="28"/>
      <c r="GZS3" s="28"/>
      <c r="GZT3" s="28"/>
      <c r="GZU3" s="28"/>
      <c r="GZV3" s="28"/>
      <c r="GZW3" s="28"/>
      <c r="GZX3" s="28"/>
      <c r="GZY3" s="28"/>
      <c r="GZZ3" s="28"/>
      <c r="HAA3" s="28"/>
      <c r="HAB3" s="28"/>
      <c r="HAC3" s="28"/>
      <c r="HAD3" s="28"/>
      <c r="HAE3" s="28"/>
      <c r="HAF3" s="28"/>
      <c r="HAG3" s="28"/>
      <c r="HAH3" s="28"/>
      <c r="HAI3" s="28"/>
      <c r="HAJ3" s="28"/>
      <c r="HAK3" s="28"/>
      <c r="HAL3" s="28"/>
      <c r="HAM3" s="28"/>
      <c r="HAN3" s="28"/>
      <c r="HAO3" s="28"/>
      <c r="HAP3" s="28"/>
      <c r="HAQ3" s="28"/>
      <c r="HAR3" s="28"/>
      <c r="HAS3" s="28"/>
      <c r="HAT3" s="28"/>
      <c r="HAU3" s="28"/>
      <c r="HAV3" s="28"/>
      <c r="HAW3" s="28"/>
      <c r="HAX3" s="28"/>
      <c r="HAY3" s="28"/>
      <c r="HAZ3" s="28"/>
      <c r="HBA3" s="28"/>
      <c r="HBB3" s="28"/>
      <c r="HBC3" s="28"/>
      <c r="HBD3" s="28"/>
      <c r="HBE3" s="28"/>
      <c r="HBF3" s="28"/>
      <c r="HBG3" s="28"/>
      <c r="HBH3" s="28"/>
      <c r="HBI3" s="28"/>
      <c r="HBJ3" s="28"/>
      <c r="HBK3" s="28"/>
      <c r="HBL3" s="28"/>
      <c r="HBM3" s="28"/>
      <c r="HBN3" s="28"/>
      <c r="HBO3" s="28"/>
      <c r="HBP3" s="28"/>
      <c r="HBQ3" s="28"/>
      <c r="HBR3" s="28"/>
      <c r="HBS3" s="28"/>
      <c r="HBT3" s="28"/>
      <c r="HBU3" s="28"/>
      <c r="HBV3" s="28"/>
      <c r="HBW3" s="28"/>
      <c r="HBX3" s="28"/>
      <c r="HBY3" s="28"/>
      <c r="HBZ3" s="28"/>
      <c r="HCA3" s="28"/>
      <c r="HCB3" s="28"/>
      <c r="HCC3" s="28"/>
      <c r="HCD3" s="28"/>
      <c r="HCE3" s="28"/>
      <c r="HCF3" s="28"/>
      <c r="HCG3" s="28"/>
      <c r="HCH3" s="28"/>
      <c r="HCI3" s="28"/>
      <c r="HCJ3" s="28"/>
      <c r="HCK3" s="28"/>
      <c r="HCL3" s="28"/>
      <c r="HCM3" s="28"/>
      <c r="HCN3" s="28"/>
      <c r="HCO3" s="28"/>
      <c r="HCP3" s="28"/>
      <c r="HCQ3" s="28"/>
      <c r="HCR3" s="28"/>
      <c r="HCS3" s="28"/>
      <c r="HCT3" s="28"/>
      <c r="HCU3" s="28"/>
      <c r="HCV3" s="28"/>
      <c r="HCW3" s="28"/>
      <c r="HCX3" s="28"/>
      <c r="HCY3" s="28"/>
      <c r="HCZ3" s="28"/>
      <c r="HDA3" s="28"/>
      <c r="HDB3" s="28"/>
      <c r="HDC3" s="28"/>
      <c r="HDD3" s="28"/>
      <c r="HDE3" s="28"/>
      <c r="HDF3" s="28"/>
      <c r="HDG3" s="28"/>
      <c r="HDH3" s="28"/>
      <c r="HDI3" s="28"/>
      <c r="HDJ3" s="28"/>
      <c r="HDK3" s="28"/>
      <c r="HDL3" s="28"/>
      <c r="HDM3" s="28"/>
      <c r="HDN3" s="28"/>
      <c r="HDO3" s="28"/>
      <c r="HDP3" s="28"/>
      <c r="HDQ3" s="28"/>
      <c r="HDR3" s="28"/>
      <c r="HDS3" s="28"/>
      <c r="HDT3" s="28"/>
      <c r="HDU3" s="28"/>
      <c r="HDV3" s="28"/>
      <c r="HDW3" s="28"/>
      <c r="HDX3" s="28"/>
      <c r="HDY3" s="28"/>
      <c r="HDZ3" s="28"/>
      <c r="HEA3" s="28"/>
      <c r="HEB3" s="28"/>
      <c r="HEC3" s="28"/>
      <c r="HED3" s="28"/>
      <c r="HEE3" s="28"/>
      <c r="HEF3" s="28"/>
      <c r="HEG3" s="28"/>
      <c r="HEH3" s="28"/>
      <c r="HEI3" s="28"/>
      <c r="HEJ3" s="28"/>
      <c r="HEK3" s="28"/>
      <c r="HEL3" s="28"/>
      <c r="HEM3" s="28"/>
      <c r="HEN3" s="28"/>
      <c r="HEO3" s="28"/>
      <c r="HEP3" s="28"/>
      <c r="HEQ3" s="28"/>
      <c r="HER3" s="28"/>
      <c r="HES3" s="28"/>
      <c r="HET3" s="28"/>
      <c r="HEU3" s="28"/>
      <c r="HEV3" s="28"/>
      <c r="HEW3" s="28"/>
      <c r="HEX3" s="28"/>
      <c r="HEY3" s="28"/>
      <c r="HEZ3" s="28"/>
      <c r="HFA3" s="28"/>
      <c r="HFB3" s="28"/>
      <c r="HFC3" s="28"/>
      <c r="HFD3" s="28"/>
      <c r="HFE3" s="28"/>
      <c r="HFF3" s="28"/>
      <c r="HFG3" s="28"/>
      <c r="HFH3" s="28"/>
      <c r="HFI3" s="28"/>
      <c r="HFJ3" s="28"/>
      <c r="HFK3" s="28"/>
      <c r="HFL3" s="28"/>
      <c r="HFM3" s="28"/>
      <c r="HFN3" s="28"/>
      <c r="HFO3" s="28"/>
      <c r="HFP3" s="28"/>
      <c r="HFQ3" s="28"/>
      <c r="HFR3" s="28"/>
      <c r="HFS3" s="28"/>
      <c r="HFT3" s="28"/>
      <c r="HFU3" s="28"/>
      <c r="HFV3" s="28"/>
      <c r="HFW3" s="28"/>
      <c r="HFX3" s="28"/>
      <c r="HFY3" s="28"/>
      <c r="HFZ3" s="28"/>
      <c r="HGA3" s="28"/>
      <c r="HGB3" s="28"/>
      <c r="HGC3" s="28"/>
      <c r="HGD3" s="28"/>
      <c r="HGE3" s="28"/>
      <c r="HGF3" s="28"/>
      <c r="HGG3" s="28"/>
      <c r="HGH3" s="28"/>
      <c r="HGI3" s="28"/>
      <c r="HGJ3" s="28"/>
      <c r="HGK3" s="28"/>
      <c r="HGL3" s="28"/>
      <c r="HGM3" s="28"/>
      <c r="HGN3" s="28"/>
      <c r="HGO3" s="28"/>
      <c r="HGP3" s="28"/>
      <c r="HGQ3" s="28"/>
      <c r="HGR3" s="28"/>
      <c r="HGS3" s="28"/>
      <c r="HGT3" s="28"/>
      <c r="HGU3" s="28"/>
      <c r="HGV3" s="28"/>
      <c r="HGW3" s="28"/>
      <c r="HGX3" s="28"/>
      <c r="HGY3" s="28"/>
      <c r="HGZ3" s="28"/>
      <c r="HHA3" s="28"/>
      <c r="HHB3" s="28"/>
      <c r="HHC3" s="28"/>
      <c r="HHD3" s="28"/>
      <c r="HHE3" s="28"/>
      <c r="HHF3" s="28"/>
      <c r="HHG3" s="28"/>
      <c r="HHH3" s="28"/>
      <c r="HHI3" s="28"/>
      <c r="HHJ3" s="28"/>
      <c r="HHK3" s="28"/>
      <c r="HHL3" s="28"/>
      <c r="HHM3" s="28"/>
      <c r="HHN3" s="28"/>
      <c r="HHO3" s="28"/>
      <c r="HHP3" s="28"/>
      <c r="HHQ3" s="28"/>
      <c r="HHR3" s="28"/>
      <c r="HHS3" s="28"/>
      <c r="HHT3" s="28"/>
      <c r="HHU3" s="28"/>
      <c r="HHV3" s="28"/>
      <c r="HHW3" s="28"/>
      <c r="HHX3" s="28"/>
      <c r="HHY3" s="28"/>
      <c r="HHZ3" s="28"/>
      <c r="HIA3" s="28"/>
      <c r="HIB3" s="28"/>
      <c r="HIC3" s="28"/>
      <c r="HID3" s="28"/>
      <c r="HIE3" s="28"/>
      <c r="HIF3" s="28"/>
      <c r="HIG3" s="28"/>
      <c r="HIH3" s="28"/>
      <c r="HII3" s="28"/>
      <c r="HIJ3" s="28"/>
      <c r="HIK3" s="28"/>
      <c r="HIL3" s="28"/>
      <c r="HIM3" s="28"/>
      <c r="HIN3" s="28"/>
      <c r="HIO3" s="28"/>
      <c r="HIP3" s="28"/>
      <c r="HIQ3" s="28"/>
      <c r="HIR3" s="28"/>
      <c r="HIS3" s="28"/>
      <c r="HIT3" s="28"/>
      <c r="HIU3" s="28"/>
      <c r="HIV3" s="28"/>
      <c r="HIW3" s="28"/>
      <c r="HIX3" s="28"/>
      <c r="HIY3" s="28"/>
      <c r="HIZ3" s="28"/>
      <c r="HJA3" s="28"/>
      <c r="HJB3" s="28"/>
      <c r="HJC3" s="28"/>
      <c r="HJD3" s="28"/>
      <c r="HJE3" s="28"/>
      <c r="HJF3" s="28"/>
      <c r="HJG3" s="28"/>
      <c r="HJH3" s="28"/>
      <c r="HJI3" s="28"/>
      <c r="HJJ3" s="28"/>
      <c r="HJK3" s="28"/>
      <c r="HJL3" s="28"/>
      <c r="HJM3" s="28"/>
      <c r="HJN3" s="28"/>
      <c r="HJO3" s="28"/>
      <c r="HJP3" s="28"/>
      <c r="HJQ3" s="28"/>
      <c r="HJR3" s="28"/>
      <c r="HJS3" s="28"/>
      <c r="HJT3" s="28"/>
      <c r="HJU3" s="28"/>
      <c r="HJV3" s="28"/>
      <c r="HJW3" s="28"/>
      <c r="HJX3" s="28"/>
      <c r="HJY3" s="28"/>
      <c r="HJZ3" s="28"/>
      <c r="HKA3" s="28"/>
      <c r="HKB3" s="28"/>
      <c r="HKC3" s="28"/>
      <c r="HKD3" s="28"/>
      <c r="HKE3" s="28"/>
      <c r="HKF3" s="28"/>
      <c r="HKG3" s="28"/>
      <c r="HKH3" s="28"/>
      <c r="HKI3" s="28"/>
      <c r="HKJ3" s="28"/>
      <c r="HKK3" s="28"/>
      <c r="HKL3" s="28"/>
      <c r="HKM3" s="28"/>
      <c r="HKN3" s="28"/>
      <c r="HKO3" s="28"/>
      <c r="HKP3" s="28"/>
      <c r="HKQ3" s="28"/>
      <c r="HKR3" s="28"/>
      <c r="HKS3" s="28"/>
      <c r="HKT3" s="28"/>
      <c r="HKU3" s="28"/>
      <c r="HKV3" s="28"/>
      <c r="HKW3" s="28"/>
      <c r="HKX3" s="28"/>
      <c r="HKY3" s="28"/>
      <c r="HKZ3" s="28"/>
      <c r="HLA3" s="28"/>
      <c r="HLB3" s="28"/>
      <c r="HLC3" s="28"/>
      <c r="HLD3" s="28"/>
      <c r="HLE3" s="28"/>
      <c r="HLF3" s="28"/>
      <c r="HLG3" s="28"/>
      <c r="HLH3" s="28"/>
      <c r="HLI3" s="28"/>
      <c r="HLJ3" s="28"/>
      <c r="HLK3" s="28"/>
      <c r="HLL3" s="28"/>
      <c r="HLM3" s="28"/>
      <c r="HLN3" s="28"/>
      <c r="HLO3" s="28"/>
      <c r="HLP3" s="28"/>
      <c r="HLQ3" s="28"/>
      <c r="HLR3" s="28"/>
      <c r="HLS3" s="28"/>
      <c r="HLT3" s="28"/>
      <c r="HLU3" s="28"/>
      <c r="HLV3" s="28"/>
      <c r="HLW3" s="28"/>
      <c r="HLX3" s="28"/>
      <c r="HLY3" s="28"/>
      <c r="HLZ3" s="28"/>
      <c r="HMA3" s="28"/>
      <c r="HMB3" s="28"/>
      <c r="HMC3" s="28"/>
      <c r="HMD3" s="28"/>
      <c r="HME3" s="28"/>
      <c r="HMF3" s="28"/>
      <c r="HMG3" s="28"/>
      <c r="HMH3" s="28"/>
      <c r="HMI3" s="28"/>
      <c r="HMJ3" s="28"/>
      <c r="HMK3" s="28"/>
      <c r="HML3" s="28"/>
      <c r="HMM3" s="28"/>
      <c r="HMN3" s="28"/>
      <c r="HMO3" s="28"/>
      <c r="HMP3" s="28"/>
      <c r="HMQ3" s="28"/>
      <c r="HMR3" s="28"/>
      <c r="HMS3" s="28"/>
      <c r="HMT3" s="28"/>
      <c r="HMU3" s="28"/>
      <c r="HMV3" s="28"/>
      <c r="HMW3" s="28"/>
      <c r="HMX3" s="28"/>
      <c r="HMY3" s="28"/>
      <c r="HMZ3" s="28"/>
      <c r="HNA3" s="28"/>
      <c r="HNB3" s="28"/>
      <c r="HNC3" s="28"/>
      <c r="HND3" s="28"/>
      <c r="HNE3" s="28"/>
      <c r="HNF3" s="28"/>
      <c r="HNG3" s="28"/>
      <c r="HNH3" s="28"/>
      <c r="HNI3" s="28"/>
      <c r="HNJ3" s="28"/>
      <c r="HNK3" s="28"/>
      <c r="HNL3" s="28"/>
      <c r="HNM3" s="28"/>
      <c r="HNN3" s="28"/>
      <c r="HNO3" s="28"/>
      <c r="HNP3" s="28"/>
      <c r="HNQ3" s="28"/>
      <c r="HNR3" s="28"/>
      <c r="HNS3" s="28"/>
      <c r="HNT3" s="28"/>
      <c r="HNU3" s="28"/>
      <c r="HNV3" s="28"/>
      <c r="HNW3" s="28"/>
      <c r="HNX3" s="28"/>
      <c r="HNY3" s="28"/>
      <c r="HNZ3" s="28"/>
      <c r="HOA3" s="28"/>
      <c r="HOB3" s="28"/>
      <c r="HOC3" s="28"/>
      <c r="HOD3" s="28"/>
      <c r="HOE3" s="28"/>
      <c r="HOF3" s="28"/>
      <c r="HOG3" s="28"/>
      <c r="HOH3" s="28"/>
      <c r="HOI3" s="28"/>
      <c r="HOJ3" s="28"/>
      <c r="HOK3" s="28"/>
      <c r="HOL3" s="28"/>
      <c r="HOM3" s="28"/>
      <c r="HON3" s="28"/>
      <c r="HOO3" s="28"/>
      <c r="HOP3" s="28"/>
      <c r="HOQ3" s="28"/>
      <c r="HOR3" s="28"/>
      <c r="HOS3" s="28"/>
      <c r="HOT3" s="28"/>
      <c r="HOU3" s="28"/>
      <c r="HOV3" s="28"/>
      <c r="HOW3" s="28"/>
      <c r="HOX3" s="28"/>
      <c r="HOY3" s="28"/>
      <c r="HOZ3" s="28"/>
      <c r="HPA3" s="28"/>
      <c r="HPB3" s="28"/>
      <c r="HPC3" s="28"/>
      <c r="HPD3" s="28"/>
      <c r="HPE3" s="28"/>
      <c r="HPF3" s="28"/>
      <c r="HPG3" s="28"/>
      <c r="HPH3" s="28"/>
      <c r="HPI3" s="28"/>
      <c r="HPJ3" s="28"/>
      <c r="HPK3" s="28"/>
      <c r="HPL3" s="28"/>
      <c r="HPM3" s="28"/>
      <c r="HPN3" s="28"/>
      <c r="HPO3" s="28"/>
      <c r="HPP3" s="28"/>
      <c r="HPQ3" s="28"/>
      <c r="HPR3" s="28"/>
      <c r="HPS3" s="28"/>
      <c r="HPT3" s="28"/>
      <c r="HPU3" s="28"/>
      <c r="HPV3" s="28"/>
      <c r="HPW3" s="28"/>
      <c r="HPX3" s="28"/>
      <c r="HPY3" s="28"/>
      <c r="HPZ3" s="28"/>
      <c r="HQA3" s="28"/>
      <c r="HQB3" s="28"/>
      <c r="HQC3" s="28"/>
      <c r="HQD3" s="28"/>
      <c r="HQE3" s="28"/>
      <c r="HQF3" s="28"/>
      <c r="HQG3" s="28"/>
      <c r="HQH3" s="28"/>
      <c r="HQI3" s="28"/>
      <c r="HQJ3" s="28"/>
      <c r="HQK3" s="28"/>
      <c r="HQL3" s="28"/>
      <c r="HQM3" s="28"/>
      <c r="HQN3" s="28"/>
      <c r="HQO3" s="28"/>
      <c r="HQP3" s="28"/>
      <c r="HQQ3" s="28"/>
      <c r="HQR3" s="28"/>
      <c r="HQS3" s="28"/>
      <c r="HQT3" s="28"/>
      <c r="HQU3" s="28"/>
      <c r="HQV3" s="28"/>
      <c r="HQW3" s="28"/>
      <c r="HQX3" s="28"/>
      <c r="HQY3" s="28"/>
      <c r="HQZ3" s="28"/>
      <c r="HRA3" s="28"/>
      <c r="HRB3" s="28"/>
      <c r="HRC3" s="28"/>
      <c r="HRD3" s="28"/>
      <c r="HRE3" s="28"/>
      <c r="HRF3" s="28"/>
      <c r="HRG3" s="28"/>
      <c r="HRH3" s="28"/>
      <c r="HRI3" s="28"/>
      <c r="HRJ3" s="28"/>
      <c r="HRK3" s="28"/>
      <c r="HRL3" s="28"/>
      <c r="HRM3" s="28"/>
      <c r="HRN3" s="28"/>
      <c r="HRO3" s="28"/>
      <c r="HRP3" s="28"/>
      <c r="HRQ3" s="28"/>
      <c r="HRR3" s="28"/>
      <c r="HRS3" s="28"/>
      <c r="HRT3" s="28"/>
      <c r="HRU3" s="28"/>
      <c r="HRV3" s="28"/>
      <c r="HRW3" s="28"/>
      <c r="HRX3" s="28"/>
      <c r="HRY3" s="28"/>
      <c r="HRZ3" s="28"/>
      <c r="HSA3" s="28"/>
      <c r="HSB3" s="28"/>
      <c r="HSC3" s="28"/>
      <c r="HSD3" s="28"/>
      <c r="HSE3" s="28"/>
      <c r="HSF3" s="28"/>
      <c r="HSG3" s="28"/>
      <c r="HSH3" s="28"/>
      <c r="HSI3" s="28"/>
      <c r="HSJ3" s="28"/>
      <c r="HSK3" s="28"/>
      <c r="HSL3" s="28"/>
      <c r="HSM3" s="28"/>
      <c r="HSN3" s="28"/>
      <c r="HSO3" s="28"/>
      <c r="HSP3" s="28"/>
      <c r="HSQ3" s="28"/>
      <c r="HSR3" s="28"/>
      <c r="HSS3" s="28"/>
      <c r="HST3" s="28"/>
      <c r="HSU3" s="28"/>
      <c r="HSV3" s="28"/>
      <c r="HSW3" s="28"/>
      <c r="HSX3" s="28"/>
      <c r="HSY3" s="28"/>
      <c r="HSZ3" s="28"/>
      <c r="HTA3" s="28"/>
      <c r="HTB3" s="28"/>
      <c r="HTC3" s="28"/>
      <c r="HTD3" s="28"/>
      <c r="HTE3" s="28"/>
      <c r="HTF3" s="28"/>
      <c r="HTG3" s="28"/>
      <c r="HTH3" s="28"/>
      <c r="HTI3" s="28"/>
      <c r="HTJ3" s="28"/>
      <c r="HTK3" s="28"/>
      <c r="HTL3" s="28"/>
      <c r="HTM3" s="28"/>
      <c r="HTN3" s="28"/>
      <c r="HTO3" s="28"/>
      <c r="HTP3" s="28"/>
      <c r="HTQ3" s="28"/>
      <c r="HTR3" s="28"/>
      <c r="HTS3" s="28"/>
      <c r="HTT3" s="28"/>
      <c r="HTU3" s="28"/>
      <c r="HTV3" s="28"/>
      <c r="HTW3" s="28"/>
      <c r="HTX3" s="28"/>
      <c r="HTY3" s="28"/>
      <c r="HTZ3" s="28"/>
      <c r="HUA3" s="28"/>
      <c r="HUB3" s="28"/>
      <c r="HUC3" s="28"/>
      <c r="HUD3" s="28"/>
      <c r="HUE3" s="28"/>
      <c r="HUF3" s="28"/>
      <c r="HUG3" s="28"/>
      <c r="HUH3" s="28"/>
      <c r="HUI3" s="28"/>
      <c r="HUJ3" s="28"/>
      <c r="HUK3" s="28"/>
      <c r="HUL3" s="28"/>
      <c r="HUM3" s="28"/>
      <c r="HUN3" s="28"/>
      <c r="HUO3" s="28"/>
      <c r="HUP3" s="28"/>
      <c r="HUQ3" s="28"/>
      <c r="HUR3" s="28"/>
      <c r="HUS3" s="28"/>
      <c r="HUT3" s="28"/>
      <c r="HUU3" s="28"/>
      <c r="HUV3" s="28"/>
      <c r="HUW3" s="28"/>
      <c r="HUX3" s="28"/>
      <c r="HUY3" s="28"/>
      <c r="HUZ3" s="28"/>
      <c r="HVA3" s="28"/>
      <c r="HVB3" s="28"/>
      <c r="HVC3" s="28"/>
      <c r="HVD3" s="28"/>
      <c r="HVE3" s="28"/>
      <c r="HVF3" s="28"/>
      <c r="HVG3" s="28"/>
      <c r="HVH3" s="28"/>
      <c r="HVI3" s="28"/>
      <c r="HVJ3" s="28"/>
      <c r="HVK3" s="28"/>
      <c r="HVL3" s="28"/>
      <c r="HVM3" s="28"/>
      <c r="HVN3" s="28"/>
      <c r="HVO3" s="28"/>
      <c r="HVP3" s="28"/>
      <c r="HVQ3" s="28"/>
      <c r="HVR3" s="28"/>
      <c r="HVS3" s="28"/>
      <c r="HVT3" s="28"/>
      <c r="HVU3" s="28"/>
      <c r="HVV3" s="28"/>
      <c r="HVW3" s="28"/>
      <c r="HVX3" s="28"/>
      <c r="HVY3" s="28"/>
      <c r="HVZ3" s="28"/>
      <c r="HWA3" s="28"/>
      <c r="HWB3" s="28"/>
      <c r="HWC3" s="28"/>
      <c r="HWD3" s="28"/>
      <c r="HWE3" s="28"/>
      <c r="HWF3" s="28"/>
      <c r="HWG3" s="28"/>
      <c r="HWH3" s="28"/>
      <c r="HWI3" s="28"/>
      <c r="HWJ3" s="28"/>
      <c r="HWK3" s="28"/>
      <c r="HWL3" s="28"/>
      <c r="HWM3" s="28"/>
      <c r="HWN3" s="28"/>
      <c r="HWO3" s="28"/>
      <c r="HWP3" s="28"/>
      <c r="HWQ3" s="28"/>
      <c r="HWR3" s="28"/>
      <c r="HWS3" s="28"/>
      <c r="HWT3" s="28"/>
      <c r="HWU3" s="28"/>
      <c r="HWV3" s="28"/>
      <c r="HWW3" s="28"/>
      <c r="HWX3" s="28"/>
      <c r="HWY3" s="28"/>
      <c r="HWZ3" s="28"/>
      <c r="HXA3" s="28"/>
      <c r="HXB3" s="28"/>
      <c r="HXC3" s="28"/>
      <c r="HXD3" s="28"/>
      <c r="HXE3" s="28"/>
      <c r="HXF3" s="28"/>
      <c r="HXG3" s="28"/>
      <c r="HXH3" s="28"/>
      <c r="HXI3" s="28"/>
      <c r="HXJ3" s="28"/>
      <c r="HXK3" s="28"/>
      <c r="HXL3" s="28"/>
      <c r="HXM3" s="28"/>
      <c r="HXN3" s="28"/>
      <c r="HXO3" s="28"/>
      <c r="HXP3" s="28"/>
      <c r="HXQ3" s="28"/>
      <c r="HXR3" s="28"/>
      <c r="HXS3" s="28"/>
      <c r="HXT3" s="28"/>
      <c r="HXU3" s="28"/>
      <c r="HXV3" s="28"/>
      <c r="HXW3" s="28"/>
      <c r="HXX3" s="28"/>
      <c r="HXY3" s="28"/>
      <c r="HXZ3" s="28"/>
      <c r="HYA3" s="28"/>
      <c r="HYB3" s="28"/>
      <c r="HYC3" s="28"/>
      <c r="HYD3" s="28"/>
      <c r="HYE3" s="28"/>
      <c r="HYF3" s="28"/>
      <c r="HYG3" s="28"/>
      <c r="HYH3" s="28"/>
      <c r="HYI3" s="28"/>
      <c r="HYJ3" s="28"/>
      <c r="HYK3" s="28"/>
      <c r="HYL3" s="28"/>
      <c r="HYM3" s="28"/>
      <c r="HYN3" s="28"/>
      <c r="HYO3" s="28"/>
      <c r="HYP3" s="28"/>
      <c r="HYQ3" s="28"/>
      <c r="HYR3" s="28"/>
      <c r="HYS3" s="28"/>
      <c r="HYT3" s="28"/>
      <c r="HYU3" s="28"/>
      <c r="HYV3" s="28"/>
      <c r="HYW3" s="28"/>
      <c r="HYX3" s="28"/>
      <c r="HYY3" s="28"/>
      <c r="HYZ3" s="28"/>
      <c r="HZA3" s="28"/>
      <c r="HZB3" s="28"/>
      <c r="HZC3" s="28"/>
      <c r="HZD3" s="28"/>
      <c r="HZE3" s="28"/>
      <c r="HZF3" s="28"/>
      <c r="HZG3" s="28"/>
      <c r="HZH3" s="28"/>
      <c r="HZI3" s="28"/>
      <c r="HZJ3" s="28"/>
      <c r="HZK3" s="28"/>
      <c r="HZL3" s="28"/>
      <c r="HZM3" s="28"/>
      <c r="HZN3" s="28"/>
      <c r="HZO3" s="28"/>
      <c r="HZP3" s="28"/>
      <c r="HZQ3" s="28"/>
      <c r="HZR3" s="28"/>
      <c r="HZS3" s="28"/>
      <c r="HZT3" s="28"/>
      <c r="HZU3" s="28"/>
      <c r="HZV3" s="28"/>
      <c r="HZW3" s="28"/>
      <c r="HZX3" s="28"/>
      <c r="HZY3" s="28"/>
      <c r="HZZ3" s="28"/>
      <c r="IAA3" s="28"/>
      <c r="IAB3" s="28"/>
      <c r="IAC3" s="28"/>
      <c r="IAD3" s="28"/>
      <c r="IAE3" s="28"/>
      <c r="IAF3" s="28"/>
      <c r="IAG3" s="28"/>
      <c r="IAH3" s="28"/>
      <c r="IAI3" s="28"/>
      <c r="IAJ3" s="28"/>
      <c r="IAK3" s="28"/>
      <c r="IAL3" s="28"/>
      <c r="IAM3" s="28"/>
      <c r="IAN3" s="28"/>
      <c r="IAO3" s="28"/>
      <c r="IAP3" s="28"/>
      <c r="IAQ3" s="28"/>
      <c r="IAR3" s="28"/>
      <c r="IAS3" s="28"/>
      <c r="IAT3" s="28"/>
      <c r="IAU3" s="28"/>
      <c r="IAV3" s="28"/>
      <c r="IAW3" s="28"/>
      <c r="IAX3" s="28"/>
      <c r="IAY3" s="28"/>
      <c r="IAZ3" s="28"/>
      <c r="IBA3" s="28"/>
      <c r="IBB3" s="28"/>
      <c r="IBC3" s="28"/>
      <c r="IBD3" s="28"/>
      <c r="IBE3" s="28"/>
      <c r="IBF3" s="28"/>
      <c r="IBG3" s="28"/>
      <c r="IBH3" s="28"/>
      <c r="IBI3" s="28"/>
      <c r="IBJ3" s="28"/>
      <c r="IBK3" s="28"/>
      <c r="IBL3" s="28"/>
      <c r="IBM3" s="28"/>
      <c r="IBN3" s="28"/>
      <c r="IBO3" s="28"/>
      <c r="IBP3" s="28"/>
      <c r="IBQ3" s="28"/>
      <c r="IBR3" s="28"/>
      <c r="IBS3" s="28"/>
      <c r="IBT3" s="28"/>
      <c r="IBU3" s="28"/>
      <c r="IBV3" s="28"/>
      <c r="IBW3" s="28"/>
      <c r="IBX3" s="28"/>
      <c r="IBY3" s="28"/>
      <c r="IBZ3" s="28"/>
      <c r="ICA3" s="28"/>
      <c r="ICB3" s="28"/>
      <c r="ICC3" s="28"/>
      <c r="ICD3" s="28"/>
      <c r="ICE3" s="28"/>
      <c r="ICF3" s="28"/>
      <c r="ICG3" s="28"/>
      <c r="ICH3" s="28"/>
      <c r="ICI3" s="28"/>
      <c r="ICJ3" s="28"/>
      <c r="ICK3" s="28"/>
      <c r="ICL3" s="28"/>
      <c r="ICM3" s="28"/>
      <c r="ICN3" s="28"/>
      <c r="ICO3" s="28"/>
      <c r="ICP3" s="28"/>
      <c r="ICQ3" s="28"/>
      <c r="ICR3" s="28"/>
      <c r="ICS3" s="28"/>
      <c r="ICT3" s="28"/>
      <c r="ICU3" s="28"/>
      <c r="ICV3" s="28"/>
      <c r="ICW3" s="28"/>
      <c r="ICX3" s="28"/>
      <c r="ICY3" s="28"/>
      <c r="ICZ3" s="28"/>
      <c r="IDA3" s="28"/>
      <c r="IDB3" s="28"/>
      <c r="IDC3" s="28"/>
      <c r="IDD3" s="28"/>
      <c r="IDE3" s="28"/>
      <c r="IDF3" s="28"/>
      <c r="IDG3" s="28"/>
      <c r="IDH3" s="28"/>
      <c r="IDI3" s="28"/>
      <c r="IDJ3" s="28"/>
      <c r="IDK3" s="28"/>
      <c r="IDL3" s="28"/>
      <c r="IDM3" s="28"/>
      <c r="IDN3" s="28"/>
      <c r="IDO3" s="28"/>
      <c r="IDP3" s="28"/>
      <c r="IDQ3" s="28"/>
      <c r="IDR3" s="28"/>
      <c r="IDS3" s="28"/>
      <c r="IDT3" s="28"/>
      <c r="IDU3" s="28"/>
      <c r="IDV3" s="28"/>
      <c r="IDW3" s="28"/>
      <c r="IDX3" s="28"/>
      <c r="IDY3" s="28"/>
      <c r="IDZ3" s="28"/>
      <c r="IEA3" s="28"/>
      <c r="IEB3" s="28"/>
      <c r="IEC3" s="28"/>
      <c r="IED3" s="28"/>
      <c r="IEE3" s="28"/>
      <c r="IEF3" s="28"/>
      <c r="IEG3" s="28"/>
      <c r="IEH3" s="28"/>
      <c r="IEI3" s="28"/>
      <c r="IEJ3" s="28"/>
      <c r="IEK3" s="28"/>
      <c r="IEL3" s="28"/>
      <c r="IEM3" s="28"/>
      <c r="IEN3" s="28"/>
      <c r="IEO3" s="28"/>
      <c r="IEP3" s="28"/>
      <c r="IEQ3" s="28"/>
      <c r="IER3" s="28"/>
      <c r="IES3" s="28"/>
      <c r="IET3" s="28"/>
      <c r="IEU3" s="28"/>
      <c r="IEV3" s="28"/>
      <c r="IEW3" s="28"/>
      <c r="IEX3" s="28"/>
      <c r="IEY3" s="28"/>
      <c r="IEZ3" s="28"/>
      <c r="IFA3" s="28"/>
      <c r="IFB3" s="28"/>
      <c r="IFC3" s="28"/>
      <c r="IFD3" s="28"/>
      <c r="IFE3" s="28"/>
      <c r="IFF3" s="28"/>
      <c r="IFG3" s="28"/>
      <c r="IFH3" s="28"/>
      <c r="IFI3" s="28"/>
      <c r="IFJ3" s="28"/>
      <c r="IFK3" s="28"/>
      <c r="IFL3" s="28"/>
      <c r="IFM3" s="28"/>
      <c r="IFN3" s="28"/>
      <c r="IFO3" s="28"/>
      <c r="IFP3" s="28"/>
      <c r="IFQ3" s="28"/>
      <c r="IFR3" s="28"/>
      <c r="IFS3" s="28"/>
      <c r="IFT3" s="28"/>
      <c r="IFU3" s="28"/>
      <c r="IFV3" s="28"/>
      <c r="IFW3" s="28"/>
      <c r="IFX3" s="28"/>
      <c r="IFY3" s="28"/>
      <c r="IFZ3" s="28"/>
      <c r="IGA3" s="28"/>
      <c r="IGB3" s="28"/>
      <c r="IGC3" s="28"/>
      <c r="IGD3" s="28"/>
      <c r="IGE3" s="28"/>
      <c r="IGF3" s="28"/>
      <c r="IGG3" s="28"/>
      <c r="IGH3" s="28"/>
      <c r="IGI3" s="28"/>
      <c r="IGJ3" s="28"/>
      <c r="IGK3" s="28"/>
      <c r="IGL3" s="28"/>
      <c r="IGM3" s="28"/>
      <c r="IGN3" s="28"/>
      <c r="IGO3" s="28"/>
      <c r="IGP3" s="28"/>
      <c r="IGQ3" s="28"/>
      <c r="IGR3" s="28"/>
      <c r="IGS3" s="28"/>
      <c r="IGT3" s="28"/>
      <c r="IGU3" s="28"/>
      <c r="IGV3" s="28"/>
      <c r="IGW3" s="28"/>
      <c r="IGX3" s="28"/>
      <c r="IGY3" s="28"/>
      <c r="IGZ3" s="28"/>
      <c r="IHA3" s="28"/>
      <c r="IHB3" s="28"/>
      <c r="IHC3" s="28"/>
      <c r="IHD3" s="28"/>
      <c r="IHE3" s="28"/>
      <c r="IHF3" s="28"/>
      <c r="IHG3" s="28"/>
      <c r="IHH3" s="28"/>
      <c r="IHI3" s="28"/>
      <c r="IHJ3" s="28"/>
      <c r="IHK3" s="28"/>
      <c r="IHL3" s="28"/>
      <c r="IHM3" s="28"/>
      <c r="IHN3" s="28"/>
      <c r="IHO3" s="28"/>
      <c r="IHP3" s="28"/>
      <c r="IHQ3" s="28"/>
      <c r="IHR3" s="28"/>
      <c r="IHS3" s="28"/>
      <c r="IHT3" s="28"/>
      <c r="IHU3" s="28"/>
      <c r="IHV3" s="28"/>
      <c r="IHW3" s="28"/>
      <c r="IHX3" s="28"/>
      <c r="IHY3" s="28"/>
      <c r="IHZ3" s="28"/>
      <c r="IIA3" s="28"/>
      <c r="IIB3" s="28"/>
      <c r="IIC3" s="28"/>
      <c r="IID3" s="28"/>
      <c r="IIE3" s="28"/>
      <c r="IIF3" s="28"/>
      <c r="IIG3" s="28"/>
      <c r="IIH3" s="28"/>
      <c r="III3" s="28"/>
      <c r="IIJ3" s="28"/>
      <c r="IIK3" s="28"/>
      <c r="IIL3" s="28"/>
      <c r="IIM3" s="28"/>
      <c r="IIN3" s="28"/>
      <c r="IIO3" s="28"/>
      <c r="IIP3" s="28"/>
      <c r="IIQ3" s="28"/>
      <c r="IIR3" s="28"/>
      <c r="IIS3" s="28"/>
      <c r="IIT3" s="28"/>
      <c r="IIU3" s="28"/>
      <c r="IIV3" s="28"/>
      <c r="IIW3" s="28"/>
      <c r="IIX3" s="28"/>
      <c r="IIY3" s="28"/>
      <c r="IIZ3" s="28"/>
      <c r="IJA3" s="28"/>
      <c r="IJB3" s="28"/>
      <c r="IJC3" s="28"/>
      <c r="IJD3" s="28"/>
      <c r="IJE3" s="28"/>
      <c r="IJF3" s="28"/>
      <c r="IJG3" s="28"/>
      <c r="IJH3" s="28"/>
      <c r="IJI3" s="28"/>
      <c r="IJJ3" s="28"/>
      <c r="IJK3" s="28"/>
      <c r="IJL3" s="28"/>
      <c r="IJM3" s="28"/>
      <c r="IJN3" s="28"/>
      <c r="IJO3" s="28"/>
      <c r="IJP3" s="28"/>
      <c r="IJQ3" s="28"/>
      <c r="IJR3" s="28"/>
      <c r="IJS3" s="28"/>
      <c r="IJT3" s="28"/>
      <c r="IJU3" s="28"/>
      <c r="IJV3" s="28"/>
      <c r="IJW3" s="28"/>
      <c r="IJX3" s="28"/>
      <c r="IJY3" s="28"/>
      <c r="IJZ3" s="28"/>
      <c r="IKA3" s="28"/>
      <c r="IKB3" s="28"/>
      <c r="IKC3" s="28"/>
      <c r="IKD3" s="28"/>
      <c r="IKE3" s="28"/>
      <c r="IKF3" s="28"/>
      <c r="IKG3" s="28"/>
      <c r="IKH3" s="28"/>
      <c r="IKI3" s="28"/>
      <c r="IKJ3" s="28"/>
      <c r="IKK3" s="28"/>
      <c r="IKL3" s="28"/>
      <c r="IKM3" s="28"/>
      <c r="IKN3" s="28"/>
      <c r="IKO3" s="28"/>
      <c r="IKP3" s="28"/>
      <c r="IKQ3" s="28"/>
      <c r="IKR3" s="28"/>
      <c r="IKS3" s="28"/>
      <c r="IKT3" s="28"/>
      <c r="IKU3" s="28"/>
      <c r="IKV3" s="28"/>
      <c r="IKW3" s="28"/>
      <c r="IKX3" s="28"/>
      <c r="IKY3" s="28"/>
      <c r="IKZ3" s="28"/>
      <c r="ILA3" s="28"/>
      <c r="ILB3" s="28"/>
      <c r="ILC3" s="28"/>
      <c r="ILD3" s="28"/>
      <c r="ILE3" s="28"/>
      <c r="ILF3" s="28"/>
      <c r="ILG3" s="28"/>
      <c r="ILH3" s="28"/>
      <c r="ILI3" s="28"/>
      <c r="ILJ3" s="28"/>
      <c r="ILK3" s="28"/>
      <c r="ILL3" s="28"/>
      <c r="ILM3" s="28"/>
      <c r="ILN3" s="28"/>
      <c r="ILO3" s="28"/>
      <c r="ILP3" s="28"/>
      <c r="ILQ3" s="28"/>
      <c r="ILR3" s="28"/>
      <c r="ILS3" s="28"/>
      <c r="ILT3" s="28"/>
      <c r="ILU3" s="28"/>
      <c r="ILV3" s="28"/>
      <c r="ILW3" s="28"/>
      <c r="ILX3" s="28"/>
      <c r="ILY3" s="28"/>
      <c r="ILZ3" s="28"/>
      <c r="IMA3" s="28"/>
      <c r="IMB3" s="28"/>
      <c r="IMC3" s="28"/>
      <c r="IMD3" s="28"/>
      <c r="IME3" s="28"/>
      <c r="IMF3" s="28"/>
      <c r="IMG3" s="28"/>
      <c r="IMH3" s="28"/>
      <c r="IMI3" s="28"/>
      <c r="IMJ3" s="28"/>
      <c r="IMK3" s="28"/>
      <c r="IML3" s="28"/>
      <c r="IMM3" s="28"/>
      <c r="IMN3" s="28"/>
      <c r="IMO3" s="28"/>
      <c r="IMP3" s="28"/>
      <c r="IMQ3" s="28"/>
      <c r="IMR3" s="28"/>
      <c r="IMS3" s="28"/>
      <c r="IMT3" s="28"/>
      <c r="IMU3" s="28"/>
      <c r="IMV3" s="28"/>
      <c r="IMW3" s="28"/>
      <c r="IMX3" s="28"/>
      <c r="IMY3" s="28"/>
      <c r="IMZ3" s="28"/>
      <c r="INA3" s="28"/>
      <c r="INB3" s="28"/>
      <c r="INC3" s="28"/>
      <c r="IND3" s="28"/>
      <c r="INE3" s="28"/>
      <c r="INF3" s="28"/>
      <c r="ING3" s="28"/>
      <c r="INH3" s="28"/>
      <c r="INI3" s="28"/>
      <c r="INJ3" s="28"/>
      <c r="INK3" s="28"/>
      <c r="INL3" s="28"/>
      <c r="INM3" s="28"/>
      <c r="INN3" s="28"/>
      <c r="INO3" s="28"/>
      <c r="INP3" s="28"/>
      <c r="INQ3" s="28"/>
      <c r="INR3" s="28"/>
      <c r="INS3" s="28"/>
      <c r="INT3" s="28"/>
      <c r="INU3" s="28"/>
      <c r="INV3" s="28"/>
      <c r="INW3" s="28"/>
      <c r="INX3" s="28"/>
      <c r="INY3" s="28"/>
      <c r="INZ3" s="28"/>
      <c r="IOA3" s="28"/>
      <c r="IOB3" s="28"/>
      <c r="IOC3" s="28"/>
      <c r="IOD3" s="28"/>
      <c r="IOE3" s="28"/>
      <c r="IOF3" s="28"/>
      <c r="IOG3" s="28"/>
      <c r="IOH3" s="28"/>
      <c r="IOI3" s="28"/>
      <c r="IOJ3" s="28"/>
      <c r="IOK3" s="28"/>
      <c r="IOL3" s="28"/>
      <c r="IOM3" s="28"/>
      <c r="ION3" s="28"/>
      <c r="IOO3" s="28"/>
      <c r="IOP3" s="28"/>
      <c r="IOQ3" s="28"/>
      <c r="IOR3" s="28"/>
      <c r="IOS3" s="28"/>
      <c r="IOT3" s="28"/>
      <c r="IOU3" s="28"/>
      <c r="IOV3" s="28"/>
      <c r="IOW3" s="28"/>
      <c r="IOX3" s="28"/>
      <c r="IOY3" s="28"/>
      <c r="IOZ3" s="28"/>
      <c r="IPA3" s="28"/>
      <c r="IPB3" s="28"/>
      <c r="IPC3" s="28"/>
      <c r="IPD3" s="28"/>
      <c r="IPE3" s="28"/>
      <c r="IPF3" s="28"/>
      <c r="IPG3" s="28"/>
      <c r="IPH3" s="28"/>
      <c r="IPI3" s="28"/>
      <c r="IPJ3" s="28"/>
      <c r="IPK3" s="28"/>
      <c r="IPL3" s="28"/>
      <c r="IPM3" s="28"/>
      <c r="IPN3" s="28"/>
      <c r="IPO3" s="28"/>
      <c r="IPP3" s="28"/>
      <c r="IPQ3" s="28"/>
      <c r="IPR3" s="28"/>
      <c r="IPS3" s="28"/>
      <c r="IPT3" s="28"/>
      <c r="IPU3" s="28"/>
      <c r="IPV3" s="28"/>
      <c r="IPW3" s="28"/>
      <c r="IPX3" s="28"/>
      <c r="IPY3" s="28"/>
      <c r="IPZ3" s="28"/>
      <c r="IQA3" s="28"/>
      <c r="IQB3" s="28"/>
      <c r="IQC3" s="28"/>
      <c r="IQD3" s="28"/>
      <c r="IQE3" s="28"/>
      <c r="IQF3" s="28"/>
      <c r="IQG3" s="28"/>
      <c r="IQH3" s="28"/>
      <c r="IQI3" s="28"/>
      <c r="IQJ3" s="28"/>
      <c r="IQK3" s="28"/>
      <c r="IQL3" s="28"/>
      <c r="IQM3" s="28"/>
      <c r="IQN3" s="28"/>
      <c r="IQO3" s="28"/>
      <c r="IQP3" s="28"/>
      <c r="IQQ3" s="28"/>
      <c r="IQR3" s="28"/>
      <c r="IQS3" s="28"/>
      <c r="IQT3" s="28"/>
      <c r="IQU3" s="28"/>
      <c r="IQV3" s="28"/>
      <c r="IQW3" s="28"/>
      <c r="IQX3" s="28"/>
      <c r="IQY3" s="28"/>
      <c r="IQZ3" s="28"/>
      <c r="IRA3" s="28"/>
      <c r="IRB3" s="28"/>
      <c r="IRC3" s="28"/>
      <c r="IRD3" s="28"/>
      <c r="IRE3" s="28"/>
      <c r="IRF3" s="28"/>
      <c r="IRG3" s="28"/>
      <c r="IRH3" s="28"/>
      <c r="IRI3" s="28"/>
      <c r="IRJ3" s="28"/>
      <c r="IRK3" s="28"/>
      <c r="IRL3" s="28"/>
      <c r="IRM3" s="28"/>
      <c r="IRN3" s="28"/>
      <c r="IRO3" s="28"/>
      <c r="IRP3" s="28"/>
      <c r="IRQ3" s="28"/>
      <c r="IRR3" s="28"/>
      <c r="IRS3" s="28"/>
      <c r="IRT3" s="28"/>
      <c r="IRU3" s="28"/>
      <c r="IRV3" s="28"/>
      <c r="IRW3" s="28"/>
      <c r="IRX3" s="28"/>
      <c r="IRY3" s="28"/>
      <c r="IRZ3" s="28"/>
      <c r="ISA3" s="28"/>
      <c r="ISB3" s="28"/>
      <c r="ISC3" s="28"/>
      <c r="ISD3" s="28"/>
      <c r="ISE3" s="28"/>
      <c r="ISF3" s="28"/>
      <c r="ISG3" s="28"/>
      <c r="ISH3" s="28"/>
      <c r="ISI3" s="28"/>
      <c r="ISJ3" s="28"/>
      <c r="ISK3" s="28"/>
      <c r="ISL3" s="28"/>
      <c r="ISM3" s="28"/>
      <c r="ISN3" s="28"/>
      <c r="ISO3" s="28"/>
      <c r="ISP3" s="28"/>
      <c r="ISQ3" s="28"/>
      <c r="ISR3" s="28"/>
      <c r="ISS3" s="28"/>
      <c r="IST3" s="28"/>
      <c r="ISU3" s="28"/>
      <c r="ISV3" s="28"/>
      <c r="ISW3" s="28"/>
      <c r="ISX3" s="28"/>
      <c r="ISY3" s="28"/>
      <c r="ISZ3" s="28"/>
      <c r="ITA3" s="28"/>
      <c r="ITB3" s="28"/>
      <c r="ITC3" s="28"/>
      <c r="ITD3" s="28"/>
      <c r="ITE3" s="28"/>
      <c r="ITF3" s="28"/>
      <c r="ITG3" s="28"/>
      <c r="ITH3" s="28"/>
      <c r="ITI3" s="28"/>
      <c r="ITJ3" s="28"/>
      <c r="ITK3" s="28"/>
      <c r="ITL3" s="28"/>
      <c r="ITM3" s="28"/>
      <c r="ITN3" s="28"/>
      <c r="ITO3" s="28"/>
      <c r="ITP3" s="28"/>
      <c r="ITQ3" s="28"/>
      <c r="ITR3" s="28"/>
      <c r="ITS3" s="28"/>
      <c r="ITT3" s="28"/>
      <c r="ITU3" s="28"/>
      <c r="ITV3" s="28"/>
      <c r="ITW3" s="28"/>
      <c r="ITX3" s="28"/>
      <c r="ITY3" s="28"/>
      <c r="ITZ3" s="28"/>
      <c r="IUA3" s="28"/>
      <c r="IUB3" s="28"/>
      <c r="IUC3" s="28"/>
      <c r="IUD3" s="28"/>
      <c r="IUE3" s="28"/>
      <c r="IUF3" s="28"/>
      <c r="IUG3" s="28"/>
      <c r="IUH3" s="28"/>
      <c r="IUI3" s="28"/>
      <c r="IUJ3" s="28"/>
      <c r="IUK3" s="28"/>
      <c r="IUL3" s="28"/>
      <c r="IUM3" s="28"/>
      <c r="IUN3" s="28"/>
      <c r="IUO3" s="28"/>
      <c r="IUP3" s="28"/>
      <c r="IUQ3" s="28"/>
      <c r="IUR3" s="28"/>
      <c r="IUS3" s="28"/>
      <c r="IUT3" s="28"/>
      <c r="IUU3" s="28"/>
      <c r="IUV3" s="28"/>
      <c r="IUW3" s="28"/>
      <c r="IUX3" s="28"/>
      <c r="IUY3" s="28"/>
      <c r="IUZ3" s="28"/>
      <c r="IVA3" s="28"/>
      <c r="IVB3" s="28"/>
      <c r="IVC3" s="28"/>
      <c r="IVD3" s="28"/>
      <c r="IVE3" s="28"/>
      <c r="IVF3" s="28"/>
      <c r="IVG3" s="28"/>
      <c r="IVH3" s="28"/>
      <c r="IVI3" s="28"/>
      <c r="IVJ3" s="28"/>
      <c r="IVK3" s="28"/>
      <c r="IVL3" s="28"/>
      <c r="IVM3" s="28"/>
      <c r="IVN3" s="28"/>
      <c r="IVO3" s="28"/>
      <c r="IVP3" s="28"/>
      <c r="IVQ3" s="28"/>
      <c r="IVR3" s="28"/>
      <c r="IVS3" s="28"/>
      <c r="IVT3" s="28"/>
      <c r="IVU3" s="28"/>
      <c r="IVV3" s="28"/>
      <c r="IVW3" s="28"/>
      <c r="IVX3" s="28"/>
      <c r="IVY3" s="28"/>
      <c r="IVZ3" s="28"/>
      <c r="IWA3" s="28"/>
      <c r="IWB3" s="28"/>
      <c r="IWC3" s="28"/>
      <c r="IWD3" s="28"/>
      <c r="IWE3" s="28"/>
      <c r="IWF3" s="28"/>
      <c r="IWG3" s="28"/>
      <c r="IWH3" s="28"/>
      <c r="IWI3" s="28"/>
      <c r="IWJ3" s="28"/>
      <c r="IWK3" s="28"/>
      <c r="IWL3" s="28"/>
      <c r="IWM3" s="28"/>
      <c r="IWN3" s="28"/>
      <c r="IWO3" s="28"/>
      <c r="IWP3" s="28"/>
      <c r="IWQ3" s="28"/>
      <c r="IWR3" s="28"/>
      <c r="IWS3" s="28"/>
      <c r="IWT3" s="28"/>
      <c r="IWU3" s="28"/>
      <c r="IWV3" s="28"/>
      <c r="IWW3" s="28"/>
      <c r="IWX3" s="28"/>
      <c r="IWY3" s="28"/>
      <c r="IWZ3" s="28"/>
      <c r="IXA3" s="28"/>
      <c r="IXB3" s="28"/>
      <c r="IXC3" s="28"/>
      <c r="IXD3" s="28"/>
      <c r="IXE3" s="28"/>
      <c r="IXF3" s="28"/>
      <c r="IXG3" s="28"/>
      <c r="IXH3" s="28"/>
      <c r="IXI3" s="28"/>
      <c r="IXJ3" s="28"/>
      <c r="IXK3" s="28"/>
      <c r="IXL3" s="28"/>
      <c r="IXM3" s="28"/>
      <c r="IXN3" s="28"/>
      <c r="IXO3" s="28"/>
      <c r="IXP3" s="28"/>
      <c r="IXQ3" s="28"/>
      <c r="IXR3" s="28"/>
      <c r="IXS3" s="28"/>
      <c r="IXT3" s="28"/>
      <c r="IXU3" s="28"/>
      <c r="IXV3" s="28"/>
      <c r="IXW3" s="28"/>
      <c r="IXX3" s="28"/>
      <c r="IXY3" s="28"/>
      <c r="IXZ3" s="28"/>
      <c r="IYA3" s="28"/>
      <c r="IYB3" s="28"/>
      <c r="IYC3" s="28"/>
      <c r="IYD3" s="28"/>
      <c r="IYE3" s="28"/>
      <c r="IYF3" s="28"/>
      <c r="IYG3" s="28"/>
      <c r="IYH3" s="28"/>
      <c r="IYI3" s="28"/>
      <c r="IYJ3" s="28"/>
      <c r="IYK3" s="28"/>
      <c r="IYL3" s="28"/>
      <c r="IYM3" s="28"/>
      <c r="IYN3" s="28"/>
      <c r="IYO3" s="28"/>
      <c r="IYP3" s="28"/>
      <c r="IYQ3" s="28"/>
      <c r="IYR3" s="28"/>
      <c r="IYS3" s="28"/>
      <c r="IYT3" s="28"/>
      <c r="IYU3" s="28"/>
      <c r="IYV3" s="28"/>
      <c r="IYW3" s="28"/>
      <c r="IYX3" s="28"/>
      <c r="IYY3" s="28"/>
      <c r="IYZ3" s="28"/>
      <c r="IZA3" s="28"/>
      <c r="IZB3" s="28"/>
      <c r="IZC3" s="28"/>
      <c r="IZD3" s="28"/>
      <c r="IZE3" s="28"/>
      <c r="IZF3" s="28"/>
      <c r="IZG3" s="28"/>
      <c r="IZH3" s="28"/>
      <c r="IZI3" s="28"/>
      <c r="IZJ3" s="28"/>
      <c r="IZK3" s="28"/>
      <c r="IZL3" s="28"/>
      <c r="IZM3" s="28"/>
      <c r="IZN3" s="28"/>
      <c r="IZO3" s="28"/>
      <c r="IZP3" s="28"/>
      <c r="IZQ3" s="28"/>
      <c r="IZR3" s="28"/>
      <c r="IZS3" s="28"/>
      <c r="IZT3" s="28"/>
      <c r="IZU3" s="28"/>
      <c r="IZV3" s="28"/>
      <c r="IZW3" s="28"/>
      <c r="IZX3" s="28"/>
      <c r="IZY3" s="28"/>
      <c r="IZZ3" s="28"/>
      <c r="JAA3" s="28"/>
      <c r="JAB3" s="28"/>
      <c r="JAC3" s="28"/>
      <c r="JAD3" s="28"/>
      <c r="JAE3" s="28"/>
      <c r="JAF3" s="28"/>
      <c r="JAG3" s="28"/>
      <c r="JAH3" s="28"/>
      <c r="JAI3" s="28"/>
      <c r="JAJ3" s="28"/>
      <c r="JAK3" s="28"/>
      <c r="JAL3" s="28"/>
      <c r="JAM3" s="28"/>
      <c r="JAN3" s="28"/>
      <c r="JAO3" s="28"/>
      <c r="JAP3" s="28"/>
      <c r="JAQ3" s="28"/>
      <c r="JAR3" s="28"/>
      <c r="JAS3" s="28"/>
      <c r="JAT3" s="28"/>
      <c r="JAU3" s="28"/>
      <c r="JAV3" s="28"/>
      <c r="JAW3" s="28"/>
      <c r="JAX3" s="28"/>
      <c r="JAY3" s="28"/>
      <c r="JAZ3" s="28"/>
      <c r="JBA3" s="28"/>
      <c r="JBB3" s="28"/>
      <c r="JBC3" s="28"/>
      <c r="JBD3" s="28"/>
      <c r="JBE3" s="28"/>
      <c r="JBF3" s="28"/>
      <c r="JBG3" s="28"/>
      <c r="JBH3" s="28"/>
      <c r="JBI3" s="28"/>
      <c r="JBJ3" s="28"/>
      <c r="JBK3" s="28"/>
      <c r="JBL3" s="28"/>
      <c r="JBM3" s="28"/>
      <c r="JBN3" s="28"/>
      <c r="JBO3" s="28"/>
      <c r="JBP3" s="28"/>
      <c r="JBQ3" s="28"/>
      <c r="JBR3" s="28"/>
      <c r="JBS3" s="28"/>
      <c r="JBT3" s="28"/>
      <c r="JBU3" s="28"/>
      <c r="JBV3" s="28"/>
      <c r="JBW3" s="28"/>
      <c r="JBX3" s="28"/>
      <c r="JBY3" s="28"/>
      <c r="JBZ3" s="28"/>
      <c r="JCA3" s="28"/>
      <c r="JCB3" s="28"/>
      <c r="JCC3" s="28"/>
      <c r="JCD3" s="28"/>
      <c r="JCE3" s="28"/>
      <c r="JCF3" s="28"/>
      <c r="JCG3" s="28"/>
      <c r="JCH3" s="28"/>
      <c r="JCI3" s="28"/>
      <c r="JCJ3" s="28"/>
      <c r="JCK3" s="28"/>
      <c r="JCL3" s="28"/>
      <c r="JCM3" s="28"/>
      <c r="JCN3" s="28"/>
      <c r="JCO3" s="28"/>
      <c r="JCP3" s="28"/>
      <c r="JCQ3" s="28"/>
      <c r="JCR3" s="28"/>
      <c r="JCS3" s="28"/>
      <c r="JCT3" s="28"/>
      <c r="JCU3" s="28"/>
      <c r="JCV3" s="28"/>
      <c r="JCW3" s="28"/>
      <c r="JCX3" s="28"/>
      <c r="JCY3" s="28"/>
      <c r="JCZ3" s="28"/>
      <c r="JDA3" s="28"/>
      <c r="JDB3" s="28"/>
      <c r="JDC3" s="28"/>
      <c r="JDD3" s="28"/>
      <c r="JDE3" s="28"/>
      <c r="JDF3" s="28"/>
      <c r="JDG3" s="28"/>
      <c r="JDH3" s="28"/>
      <c r="JDI3" s="28"/>
      <c r="JDJ3" s="28"/>
      <c r="JDK3" s="28"/>
      <c r="JDL3" s="28"/>
      <c r="JDM3" s="28"/>
      <c r="JDN3" s="28"/>
      <c r="JDO3" s="28"/>
      <c r="JDP3" s="28"/>
      <c r="JDQ3" s="28"/>
      <c r="JDR3" s="28"/>
      <c r="JDS3" s="28"/>
      <c r="JDT3" s="28"/>
      <c r="JDU3" s="28"/>
      <c r="JDV3" s="28"/>
      <c r="JDW3" s="28"/>
      <c r="JDX3" s="28"/>
      <c r="JDY3" s="28"/>
      <c r="JDZ3" s="28"/>
      <c r="JEA3" s="28"/>
      <c r="JEB3" s="28"/>
      <c r="JEC3" s="28"/>
      <c r="JED3" s="28"/>
      <c r="JEE3" s="28"/>
      <c r="JEF3" s="28"/>
      <c r="JEG3" s="28"/>
      <c r="JEH3" s="28"/>
      <c r="JEI3" s="28"/>
      <c r="JEJ3" s="28"/>
      <c r="JEK3" s="28"/>
      <c r="JEL3" s="28"/>
      <c r="JEM3" s="28"/>
      <c r="JEN3" s="28"/>
      <c r="JEO3" s="28"/>
      <c r="JEP3" s="28"/>
      <c r="JEQ3" s="28"/>
      <c r="JER3" s="28"/>
      <c r="JES3" s="28"/>
      <c r="JET3" s="28"/>
      <c r="JEU3" s="28"/>
      <c r="JEV3" s="28"/>
      <c r="JEW3" s="28"/>
      <c r="JEX3" s="28"/>
      <c r="JEY3" s="28"/>
      <c r="JEZ3" s="28"/>
      <c r="JFA3" s="28"/>
      <c r="JFB3" s="28"/>
      <c r="JFC3" s="28"/>
      <c r="JFD3" s="28"/>
      <c r="JFE3" s="28"/>
      <c r="JFF3" s="28"/>
      <c r="JFG3" s="28"/>
      <c r="JFH3" s="28"/>
      <c r="JFI3" s="28"/>
      <c r="JFJ3" s="28"/>
      <c r="JFK3" s="28"/>
      <c r="JFL3" s="28"/>
      <c r="JFM3" s="28"/>
      <c r="JFN3" s="28"/>
      <c r="JFO3" s="28"/>
      <c r="JFP3" s="28"/>
      <c r="JFQ3" s="28"/>
      <c r="JFR3" s="28"/>
      <c r="JFS3" s="28"/>
      <c r="JFT3" s="28"/>
      <c r="JFU3" s="28"/>
      <c r="JFV3" s="28"/>
      <c r="JFW3" s="28"/>
      <c r="JFX3" s="28"/>
      <c r="JFY3" s="28"/>
      <c r="JFZ3" s="28"/>
      <c r="JGA3" s="28"/>
      <c r="JGB3" s="28"/>
      <c r="JGC3" s="28"/>
      <c r="JGD3" s="28"/>
      <c r="JGE3" s="28"/>
      <c r="JGF3" s="28"/>
      <c r="JGG3" s="28"/>
      <c r="JGH3" s="28"/>
      <c r="JGI3" s="28"/>
      <c r="JGJ3" s="28"/>
      <c r="JGK3" s="28"/>
      <c r="JGL3" s="28"/>
      <c r="JGM3" s="28"/>
      <c r="JGN3" s="28"/>
      <c r="JGO3" s="28"/>
      <c r="JGP3" s="28"/>
      <c r="JGQ3" s="28"/>
      <c r="JGR3" s="28"/>
      <c r="JGS3" s="28"/>
      <c r="JGT3" s="28"/>
      <c r="JGU3" s="28"/>
      <c r="JGV3" s="28"/>
      <c r="JGW3" s="28"/>
      <c r="JGX3" s="28"/>
      <c r="JGY3" s="28"/>
      <c r="JGZ3" s="28"/>
      <c r="JHA3" s="28"/>
      <c r="JHB3" s="28"/>
      <c r="JHC3" s="28"/>
      <c r="JHD3" s="28"/>
      <c r="JHE3" s="28"/>
      <c r="JHF3" s="28"/>
      <c r="JHG3" s="28"/>
      <c r="JHH3" s="28"/>
      <c r="JHI3" s="28"/>
      <c r="JHJ3" s="28"/>
      <c r="JHK3" s="28"/>
      <c r="JHL3" s="28"/>
      <c r="JHM3" s="28"/>
      <c r="JHN3" s="28"/>
      <c r="JHO3" s="28"/>
      <c r="JHP3" s="28"/>
      <c r="JHQ3" s="28"/>
      <c r="JHR3" s="28"/>
      <c r="JHS3" s="28"/>
      <c r="JHT3" s="28"/>
      <c r="JHU3" s="28"/>
      <c r="JHV3" s="28"/>
      <c r="JHW3" s="28"/>
      <c r="JHX3" s="28"/>
      <c r="JHY3" s="28"/>
      <c r="JHZ3" s="28"/>
      <c r="JIA3" s="28"/>
      <c r="JIB3" s="28"/>
      <c r="JIC3" s="28"/>
      <c r="JID3" s="28"/>
      <c r="JIE3" s="28"/>
      <c r="JIF3" s="28"/>
      <c r="JIG3" s="28"/>
      <c r="JIH3" s="28"/>
      <c r="JII3" s="28"/>
      <c r="JIJ3" s="28"/>
      <c r="JIK3" s="28"/>
      <c r="JIL3" s="28"/>
      <c r="JIM3" s="28"/>
      <c r="JIN3" s="28"/>
      <c r="JIO3" s="28"/>
      <c r="JIP3" s="28"/>
      <c r="JIQ3" s="28"/>
      <c r="JIR3" s="28"/>
      <c r="JIS3" s="28"/>
      <c r="JIT3" s="28"/>
      <c r="JIU3" s="28"/>
      <c r="JIV3" s="28"/>
      <c r="JIW3" s="28"/>
      <c r="JIX3" s="28"/>
      <c r="JIY3" s="28"/>
      <c r="JIZ3" s="28"/>
      <c r="JJA3" s="28"/>
      <c r="JJB3" s="28"/>
      <c r="JJC3" s="28"/>
      <c r="JJD3" s="28"/>
      <c r="JJE3" s="28"/>
      <c r="JJF3" s="28"/>
      <c r="JJG3" s="28"/>
      <c r="JJH3" s="28"/>
      <c r="JJI3" s="28"/>
      <c r="JJJ3" s="28"/>
      <c r="JJK3" s="28"/>
      <c r="JJL3" s="28"/>
      <c r="JJM3" s="28"/>
      <c r="JJN3" s="28"/>
      <c r="JJO3" s="28"/>
      <c r="JJP3" s="28"/>
      <c r="JJQ3" s="28"/>
      <c r="JJR3" s="28"/>
      <c r="JJS3" s="28"/>
      <c r="JJT3" s="28"/>
      <c r="JJU3" s="28"/>
      <c r="JJV3" s="28"/>
      <c r="JJW3" s="28"/>
      <c r="JJX3" s="28"/>
      <c r="JJY3" s="28"/>
      <c r="JJZ3" s="28"/>
      <c r="JKA3" s="28"/>
      <c r="JKB3" s="28"/>
      <c r="JKC3" s="28"/>
      <c r="JKD3" s="28"/>
      <c r="JKE3" s="28"/>
      <c r="JKF3" s="28"/>
      <c r="JKG3" s="28"/>
      <c r="JKH3" s="28"/>
      <c r="JKI3" s="28"/>
      <c r="JKJ3" s="28"/>
      <c r="JKK3" s="28"/>
      <c r="JKL3" s="28"/>
      <c r="JKM3" s="28"/>
      <c r="JKN3" s="28"/>
      <c r="JKO3" s="28"/>
      <c r="JKP3" s="28"/>
      <c r="JKQ3" s="28"/>
      <c r="JKR3" s="28"/>
      <c r="JKS3" s="28"/>
      <c r="JKT3" s="28"/>
      <c r="JKU3" s="28"/>
      <c r="JKV3" s="28"/>
      <c r="JKW3" s="28"/>
      <c r="JKX3" s="28"/>
      <c r="JKY3" s="28"/>
      <c r="JKZ3" s="28"/>
      <c r="JLA3" s="28"/>
      <c r="JLB3" s="28"/>
      <c r="JLC3" s="28"/>
      <c r="JLD3" s="28"/>
      <c r="JLE3" s="28"/>
      <c r="JLF3" s="28"/>
      <c r="JLG3" s="28"/>
      <c r="JLH3" s="28"/>
      <c r="JLI3" s="28"/>
      <c r="JLJ3" s="28"/>
      <c r="JLK3" s="28"/>
      <c r="JLL3" s="28"/>
      <c r="JLM3" s="28"/>
      <c r="JLN3" s="28"/>
      <c r="JLO3" s="28"/>
      <c r="JLP3" s="28"/>
      <c r="JLQ3" s="28"/>
      <c r="JLR3" s="28"/>
      <c r="JLS3" s="28"/>
      <c r="JLT3" s="28"/>
      <c r="JLU3" s="28"/>
      <c r="JLV3" s="28"/>
      <c r="JLW3" s="28"/>
      <c r="JLX3" s="28"/>
      <c r="JLY3" s="28"/>
      <c r="JLZ3" s="28"/>
      <c r="JMA3" s="28"/>
      <c r="JMB3" s="28"/>
      <c r="JMC3" s="28"/>
      <c r="JMD3" s="28"/>
      <c r="JME3" s="28"/>
      <c r="JMF3" s="28"/>
      <c r="JMG3" s="28"/>
      <c r="JMH3" s="28"/>
      <c r="JMI3" s="28"/>
      <c r="JMJ3" s="28"/>
      <c r="JMK3" s="28"/>
      <c r="JML3" s="28"/>
      <c r="JMM3" s="28"/>
      <c r="JMN3" s="28"/>
      <c r="JMO3" s="28"/>
      <c r="JMP3" s="28"/>
      <c r="JMQ3" s="28"/>
      <c r="JMR3" s="28"/>
      <c r="JMS3" s="28"/>
      <c r="JMT3" s="28"/>
      <c r="JMU3" s="28"/>
      <c r="JMV3" s="28"/>
      <c r="JMW3" s="28"/>
      <c r="JMX3" s="28"/>
      <c r="JMY3" s="28"/>
      <c r="JMZ3" s="28"/>
      <c r="JNA3" s="28"/>
      <c r="JNB3" s="28"/>
      <c r="JNC3" s="28"/>
      <c r="JND3" s="28"/>
      <c r="JNE3" s="28"/>
      <c r="JNF3" s="28"/>
      <c r="JNG3" s="28"/>
      <c r="JNH3" s="28"/>
      <c r="JNI3" s="28"/>
      <c r="JNJ3" s="28"/>
      <c r="JNK3" s="28"/>
      <c r="JNL3" s="28"/>
      <c r="JNM3" s="28"/>
      <c r="JNN3" s="28"/>
      <c r="JNO3" s="28"/>
      <c r="JNP3" s="28"/>
      <c r="JNQ3" s="28"/>
      <c r="JNR3" s="28"/>
      <c r="JNS3" s="28"/>
      <c r="JNT3" s="28"/>
      <c r="JNU3" s="28"/>
      <c r="JNV3" s="28"/>
      <c r="JNW3" s="28"/>
      <c r="JNX3" s="28"/>
      <c r="JNY3" s="28"/>
      <c r="JNZ3" s="28"/>
      <c r="JOA3" s="28"/>
      <c r="JOB3" s="28"/>
      <c r="JOC3" s="28"/>
      <c r="JOD3" s="28"/>
      <c r="JOE3" s="28"/>
      <c r="JOF3" s="28"/>
      <c r="JOG3" s="28"/>
      <c r="JOH3" s="28"/>
      <c r="JOI3" s="28"/>
      <c r="JOJ3" s="28"/>
      <c r="JOK3" s="28"/>
      <c r="JOL3" s="28"/>
      <c r="JOM3" s="28"/>
      <c r="JON3" s="28"/>
      <c r="JOO3" s="28"/>
      <c r="JOP3" s="28"/>
      <c r="JOQ3" s="28"/>
      <c r="JOR3" s="28"/>
      <c r="JOS3" s="28"/>
      <c r="JOT3" s="28"/>
      <c r="JOU3" s="28"/>
      <c r="JOV3" s="28"/>
      <c r="JOW3" s="28"/>
      <c r="JOX3" s="28"/>
      <c r="JOY3" s="28"/>
      <c r="JOZ3" s="28"/>
      <c r="JPA3" s="28"/>
      <c r="JPB3" s="28"/>
      <c r="JPC3" s="28"/>
      <c r="JPD3" s="28"/>
      <c r="JPE3" s="28"/>
      <c r="JPF3" s="28"/>
      <c r="JPG3" s="28"/>
      <c r="JPH3" s="28"/>
      <c r="JPI3" s="28"/>
      <c r="JPJ3" s="28"/>
      <c r="JPK3" s="28"/>
      <c r="JPL3" s="28"/>
      <c r="JPM3" s="28"/>
      <c r="JPN3" s="28"/>
      <c r="JPO3" s="28"/>
      <c r="JPP3" s="28"/>
      <c r="JPQ3" s="28"/>
      <c r="JPR3" s="28"/>
      <c r="JPS3" s="28"/>
      <c r="JPT3" s="28"/>
      <c r="JPU3" s="28"/>
      <c r="JPV3" s="28"/>
      <c r="JPW3" s="28"/>
      <c r="JPX3" s="28"/>
      <c r="JPY3" s="28"/>
      <c r="JPZ3" s="28"/>
      <c r="JQA3" s="28"/>
      <c r="JQB3" s="28"/>
      <c r="JQC3" s="28"/>
      <c r="JQD3" s="28"/>
      <c r="JQE3" s="28"/>
      <c r="JQF3" s="28"/>
      <c r="JQG3" s="28"/>
      <c r="JQH3" s="28"/>
      <c r="JQI3" s="28"/>
      <c r="JQJ3" s="28"/>
      <c r="JQK3" s="28"/>
      <c r="JQL3" s="28"/>
      <c r="JQM3" s="28"/>
      <c r="JQN3" s="28"/>
      <c r="JQO3" s="28"/>
      <c r="JQP3" s="28"/>
      <c r="JQQ3" s="28"/>
      <c r="JQR3" s="28"/>
      <c r="JQS3" s="28"/>
      <c r="JQT3" s="28"/>
      <c r="JQU3" s="28"/>
      <c r="JQV3" s="28"/>
      <c r="JQW3" s="28"/>
      <c r="JQX3" s="28"/>
      <c r="JQY3" s="28"/>
      <c r="JQZ3" s="28"/>
      <c r="JRA3" s="28"/>
      <c r="JRB3" s="28"/>
      <c r="JRC3" s="28"/>
      <c r="JRD3" s="28"/>
      <c r="JRE3" s="28"/>
      <c r="JRF3" s="28"/>
      <c r="JRG3" s="28"/>
      <c r="JRH3" s="28"/>
      <c r="JRI3" s="28"/>
      <c r="JRJ3" s="28"/>
      <c r="JRK3" s="28"/>
      <c r="JRL3" s="28"/>
      <c r="JRM3" s="28"/>
      <c r="JRN3" s="28"/>
      <c r="JRO3" s="28"/>
      <c r="JRP3" s="28"/>
      <c r="JRQ3" s="28"/>
      <c r="JRR3" s="28"/>
      <c r="JRS3" s="28"/>
      <c r="JRT3" s="28"/>
      <c r="JRU3" s="28"/>
      <c r="JRV3" s="28"/>
      <c r="JRW3" s="28"/>
      <c r="JRX3" s="28"/>
      <c r="JRY3" s="28"/>
      <c r="JRZ3" s="28"/>
      <c r="JSA3" s="28"/>
      <c r="JSB3" s="28"/>
      <c r="JSC3" s="28"/>
      <c r="JSD3" s="28"/>
      <c r="JSE3" s="28"/>
      <c r="JSF3" s="28"/>
      <c r="JSG3" s="28"/>
      <c r="JSH3" s="28"/>
      <c r="JSI3" s="28"/>
      <c r="JSJ3" s="28"/>
      <c r="JSK3" s="28"/>
      <c r="JSL3" s="28"/>
      <c r="JSM3" s="28"/>
      <c r="JSN3" s="28"/>
      <c r="JSO3" s="28"/>
      <c r="JSP3" s="28"/>
      <c r="JSQ3" s="28"/>
      <c r="JSR3" s="28"/>
      <c r="JSS3" s="28"/>
      <c r="JST3" s="28"/>
      <c r="JSU3" s="28"/>
      <c r="JSV3" s="28"/>
      <c r="JSW3" s="28"/>
      <c r="JSX3" s="28"/>
      <c r="JSY3" s="28"/>
      <c r="JSZ3" s="28"/>
      <c r="JTA3" s="28"/>
      <c r="JTB3" s="28"/>
      <c r="JTC3" s="28"/>
      <c r="JTD3" s="28"/>
      <c r="JTE3" s="28"/>
      <c r="JTF3" s="28"/>
      <c r="JTG3" s="28"/>
      <c r="JTH3" s="28"/>
      <c r="JTI3" s="28"/>
      <c r="JTJ3" s="28"/>
      <c r="JTK3" s="28"/>
      <c r="JTL3" s="28"/>
      <c r="JTM3" s="28"/>
      <c r="JTN3" s="28"/>
      <c r="JTO3" s="28"/>
      <c r="JTP3" s="28"/>
      <c r="JTQ3" s="28"/>
      <c r="JTR3" s="28"/>
      <c r="JTS3" s="28"/>
      <c r="JTT3" s="28"/>
      <c r="JTU3" s="28"/>
      <c r="JTV3" s="28"/>
      <c r="JTW3" s="28"/>
      <c r="JTX3" s="28"/>
      <c r="JTY3" s="28"/>
      <c r="JTZ3" s="28"/>
      <c r="JUA3" s="28"/>
      <c r="JUB3" s="28"/>
      <c r="JUC3" s="28"/>
      <c r="JUD3" s="28"/>
      <c r="JUE3" s="28"/>
      <c r="JUF3" s="28"/>
      <c r="JUG3" s="28"/>
      <c r="JUH3" s="28"/>
      <c r="JUI3" s="28"/>
      <c r="JUJ3" s="28"/>
      <c r="JUK3" s="28"/>
      <c r="JUL3" s="28"/>
      <c r="JUM3" s="28"/>
      <c r="JUN3" s="28"/>
      <c r="JUO3" s="28"/>
      <c r="JUP3" s="28"/>
      <c r="JUQ3" s="28"/>
      <c r="JUR3" s="28"/>
      <c r="JUS3" s="28"/>
      <c r="JUT3" s="28"/>
      <c r="JUU3" s="28"/>
      <c r="JUV3" s="28"/>
      <c r="JUW3" s="28"/>
      <c r="JUX3" s="28"/>
      <c r="JUY3" s="28"/>
      <c r="JUZ3" s="28"/>
      <c r="JVA3" s="28"/>
      <c r="JVB3" s="28"/>
      <c r="JVC3" s="28"/>
      <c r="JVD3" s="28"/>
      <c r="JVE3" s="28"/>
      <c r="JVF3" s="28"/>
      <c r="JVG3" s="28"/>
      <c r="JVH3" s="28"/>
      <c r="JVI3" s="28"/>
      <c r="JVJ3" s="28"/>
      <c r="JVK3" s="28"/>
      <c r="JVL3" s="28"/>
      <c r="JVM3" s="28"/>
      <c r="JVN3" s="28"/>
      <c r="JVO3" s="28"/>
      <c r="JVP3" s="28"/>
      <c r="JVQ3" s="28"/>
      <c r="JVR3" s="28"/>
      <c r="JVS3" s="28"/>
      <c r="JVT3" s="28"/>
      <c r="JVU3" s="28"/>
      <c r="JVV3" s="28"/>
      <c r="JVW3" s="28"/>
      <c r="JVX3" s="28"/>
      <c r="JVY3" s="28"/>
      <c r="JVZ3" s="28"/>
      <c r="JWA3" s="28"/>
      <c r="JWB3" s="28"/>
      <c r="JWC3" s="28"/>
      <c r="JWD3" s="28"/>
      <c r="JWE3" s="28"/>
      <c r="JWF3" s="28"/>
      <c r="JWG3" s="28"/>
      <c r="JWH3" s="28"/>
      <c r="JWI3" s="28"/>
      <c r="JWJ3" s="28"/>
      <c r="JWK3" s="28"/>
      <c r="JWL3" s="28"/>
      <c r="JWM3" s="28"/>
      <c r="JWN3" s="28"/>
      <c r="JWO3" s="28"/>
      <c r="JWP3" s="28"/>
      <c r="JWQ3" s="28"/>
      <c r="JWR3" s="28"/>
      <c r="JWS3" s="28"/>
      <c r="JWT3" s="28"/>
      <c r="JWU3" s="28"/>
      <c r="JWV3" s="28"/>
      <c r="JWW3" s="28"/>
      <c r="JWX3" s="28"/>
      <c r="JWY3" s="28"/>
      <c r="JWZ3" s="28"/>
      <c r="JXA3" s="28"/>
      <c r="JXB3" s="28"/>
      <c r="JXC3" s="28"/>
      <c r="JXD3" s="28"/>
      <c r="JXE3" s="28"/>
      <c r="JXF3" s="28"/>
      <c r="JXG3" s="28"/>
      <c r="JXH3" s="28"/>
      <c r="JXI3" s="28"/>
      <c r="JXJ3" s="28"/>
      <c r="JXK3" s="28"/>
      <c r="JXL3" s="28"/>
      <c r="JXM3" s="28"/>
      <c r="JXN3" s="28"/>
      <c r="JXO3" s="28"/>
      <c r="JXP3" s="28"/>
      <c r="JXQ3" s="28"/>
      <c r="JXR3" s="28"/>
      <c r="JXS3" s="28"/>
      <c r="JXT3" s="28"/>
      <c r="JXU3" s="28"/>
      <c r="JXV3" s="28"/>
      <c r="JXW3" s="28"/>
      <c r="JXX3" s="28"/>
      <c r="JXY3" s="28"/>
      <c r="JXZ3" s="28"/>
      <c r="JYA3" s="28"/>
      <c r="JYB3" s="28"/>
      <c r="JYC3" s="28"/>
      <c r="JYD3" s="28"/>
      <c r="JYE3" s="28"/>
      <c r="JYF3" s="28"/>
      <c r="JYG3" s="28"/>
      <c r="JYH3" s="28"/>
      <c r="JYI3" s="28"/>
      <c r="JYJ3" s="28"/>
      <c r="JYK3" s="28"/>
      <c r="JYL3" s="28"/>
      <c r="JYM3" s="28"/>
      <c r="JYN3" s="28"/>
      <c r="JYO3" s="28"/>
      <c r="JYP3" s="28"/>
      <c r="JYQ3" s="28"/>
      <c r="JYR3" s="28"/>
      <c r="JYS3" s="28"/>
      <c r="JYT3" s="28"/>
      <c r="JYU3" s="28"/>
      <c r="JYV3" s="28"/>
      <c r="JYW3" s="28"/>
      <c r="JYX3" s="28"/>
      <c r="JYY3" s="28"/>
      <c r="JYZ3" s="28"/>
      <c r="JZA3" s="28"/>
      <c r="JZB3" s="28"/>
      <c r="JZC3" s="28"/>
      <c r="JZD3" s="28"/>
      <c r="JZE3" s="28"/>
      <c r="JZF3" s="28"/>
      <c r="JZG3" s="28"/>
      <c r="JZH3" s="28"/>
      <c r="JZI3" s="28"/>
      <c r="JZJ3" s="28"/>
      <c r="JZK3" s="28"/>
      <c r="JZL3" s="28"/>
      <c r="JZM3" s="28"/>
      <c r="JZN3" s="28"/>
      <c r="JZO3" s="28"/>
      <c r="JZP3" s="28"/>
      <c r="JZQ3" s="28"/>
      <c r="JZR3" s="28"/>
      <c r="JZS3" s="28"/>
      <c r="JZT3" s="28"/>
      <c r="JZU3" s="28"/>
      <c r="JZV3" s="28"/>
      <c r="JZW3" s="28"/>
      <c r="JZX3" s="28"/>
      <c r="JZY3" s="28"/>
      <c r="JZZ3" s="28"/>
      <c r="KAA3" s="28"/>
      <c r="KAB3" s="28"/>
      <c r="KAC3" s="28"/>
      <c r="KAD3" s="28"/>
      <c r="KAE3" s="28"/>
      <c r="KAF3" s="28"/>
      <c r="KAG3" s="28"/>
      <c r="KAH3" s="28"/>
      <c r="KAI3" s="28"/>
      <c r="KAJ3" s="28"/>
      <c r="KAK3" s="28"/>
      <c r="KAL3" s="28"/>
      <c r="KAM3" s="28"/>
      <c r="KAN3" s="28"/>
      <c r="KAO3" s="28"/>
      <c r="KAP3" s="28"/>
      <c r="KAQ3" s="28"/>
      <c r="KAR3" s="28"/>
      <c r="KAS3" s="28"/>
      <c r="KAT3" s="28"/>
      <c r="KAU3" s="28"/>
      <c r="KAV3" s="28"/>
      <c r="KAW3" s="28"/>
      <c r="KAX3" s="28"/>
      <c r="KAY3" s="28"/>
      <c r="KAZ3" s="28"/>
      <c r="KBA3" s="28"/>
      <c r="KBB3" s="28"/>
      <c r="KBC3" s="28"/>
      <c r="KBD3" s="28"/>
      <c r="KBE3" s="28"/>
      <c r="KBF3" s="28"/>
      <c r="KBG3" s="28"/>
      <c r="KBH3" s="28"/>
      <c r="KBI3" s="28"/>
      <c r="KBJ3" s="28"/>
      <c r="KBK3" s="28"/>
      <c r="KBL3" s="28"/>
      <c r="KBM3" s="28"/>
      <c r="KBN3" s="28"/>
      <c r="KBO3" s="28"/>
      <c r="KBP3" s="28"/>
      <c r="KBQ3" s="28"/>
      <c r="KBR3" s="28"/>
      <c r="KBS3" s="28"/>
      <c r="KBT3" s="28"/>
      <c r="KBU3" s="28"/>
      <c r="KBV3" s="28"/>
      <c r="KBW3" s="28"/>
      <c r="KBX3" s="28"/>
      <c r="KBY3" s="28"/>
      <c r="KBZ3" s="28"/>
      <c r="KCA3" s="28"/>
      <c r="KCB3" s="28"/>
      <c r="KCC3" s="28"/>
      <c r="KCD3" s="28"/>
      <c r="KCE3" s="28"/>
      <c r="KCF3" s="28"/>
      <c r="KCG3" s="28"/>
      <c r="KCH3" s="28"/>
      <c r="KCI3" s="28"/>
      <c r="KCJ3" s="28"/>
      <c r="KCK3" s="28"/>
      <c r="KCL3" s="28"/>
      <c r="KCM3" s="28"/>
      <c r="KCN3" s="28"/>
      <c r="KCO3" s="28"/>
      <c r="KCP3" s="28"/>
      <c r="KCQ3" s="28"/>
      <c r="KCR3" s="28"/>
      <c r="KCS3" s="28"/>
      <c r="KCT3" s="28"/>
      <c r="KCU3" s="28"/>
      <c r="KCV3" s="28"/>
      <c r="KCW3" s="28"/>
      <c r="KCX3" s="28"/>
      <c r="KCY3" s="28"/>
      <c r="KCZ3" s="28"/>
      <c r="KDA3" s="28"/>
      <c r="KDB3" s="28"/>
      <c r="KDC3" s="28"/>
      <c r="KDD3" s="28"/>
      <c r="KDE3" s="28"/>
      <c r="KDF3" s="28"/>
      <c r="KDG3" s="28"/>
      <c r="KDH3" s="28"/>
      <c r="KDI3" s="28"/>
      <c r="KDJ3" s="28"/>
      <c r="KDK3" s="28"/>
      <c r="KDL3" s="28"/>
      <c r="KDM3" s="28"/>
      <c r="KDN3" s="28"/>
      <c r="KDO3" s="28"/>
      <c r="KDP3" s="28"/>
      <c r="KDQ3" s="28"/>
      <c r="KDR3" s="28"/>
      <c r="KDS3" s="28"/>
      <c r="KDT3" s="28"/>
      <c r="KDU3" s="28"/>
      <c r="KDV3" s="28"/>
      <c r="KDW3" s="28"/>
      <c r="KDX3" s="28"/>
      <c r="KDY3" s="28"/>
      <c r="KDZ3" s="28"/>
      <c r="KEA3" s="28"/>
      <c r="KEB3" s="28"/>
      <c r="KEC3" s="28"/>
      <c r="KED3" s="28"/>
      <c r="KEE3" s="28"/>
      <c r="KEF3" s="28"/>
      <c r="KEG3" s="28"/>
      <c r="KEH3" s="28"/>
      <c r="KEI3" s="28"/>
      <c r="KEJ3" s="28"/>
      <c r="KEK3" s="28"/>
      <c r="KEL3" s="28"/>
      <c r="KEM3" s="28"/>
      <c r="KEN3" s="28"/>
      <c r="KEO3" s="28"/>
      <c r="KEP3" s="28"/>
      <c r="KEQ3" s="28"/>
      <c r="KER3" s="28"/>
      <c r="KES3" s="28"/>
      <c r="KET3" s="28"/>
      <c r="KEU3" s="28"/>
      <c r="KEV3" s="28"/>
      <c r="KEW3" s="28"/>
      <c r="KEX3" s="28"/>
      <c r="KEY3" s="28"/>
      <c r="KEZ3" s="28"/>
      <c r="KFA3" s="28"/>
      <c r="KFB3" s="28"/>
      <c r="KFC3" s="28"/>
      <c r="KFD3" s="28"/>
      <c r="KFE3" s="28"/>
      <c r="KFF3" s="28"/>
      <c r="KFG3" s="28"/>
      <c r="KFH3" s="28"/>
      <c r="KFI3" s="28"/>
      <c r="KFJ3" s="28"/>
      <c r="KFK3" s="28"/>
      <c r="KFL3" s="28"/>
      <c r="KFM3" s="28"/>
      <c r="KFN3" s="28"/>
      <c r="KFO3" s="28"/>
      <c r="KFP3" s="28"/>
      <c r="KFQ3" s="28"/>
      <c r="KFR3" s="28"/>
      <c r="KFS3" s="28"/>
      <c r="KFT3" s="28"/>
      <c r="KFU3" s="28"/>
      <c r="KFV3" s="28"/>
      <c r="KFW3" s="28"/>
      <c r="KFX3" s="28"/>
      <c r="KFY3" s="28"/>
      <c r="KFZ3" s="28"/>
      <c r="KGA3" s="28"/>
      <c r="KGB3" s="28"/>
      <c r="KGC3" s="28"/>
      <c r="KGD3" s="28"/>
      <c r="KGE3" s="28"/>
      <c r="KGF3" s="28"/>
      <c r="KGG3" s="28"/>
      <c r="KGH3" s="28"/>
      <c r="KGI3" s="28"/>
      <c r="KGJ3" s="28"/>
      <c r="KGK3" s="28"/>
      <c r="KGL3" s="28"/>
      <c r="KGM3" s="28"/>
      <c r="KGN3" s="28"/>
      <c r="KGO3" s="28"/>
      <c r="KGP3" s="28"/>
      <c r="KGQ3" s="28"/>
      <c r="KGR3" s="28"/>
      <c r="KGS3" s="28"/>
      <c r="KGT3" s="28"/>
      <c r="KGU3" s="28"/>
      <c r="KGV3" s="28"/>
      <c r="KGW3" s="28"/>
      <c r="KGX3" s="28"/>
      <c r="KGY3" s="28"/>
      <c r="KGZ3" s="28"/>
      <c r="KHA3" s="28"/>
      <c r="KHB3" s="28"/>
      <c r="KHC3" s="28"/>
      <c r="KHD3" s="28"/>
      <c r="KHE3" s="28"/>
      <c r="KHF3" s="28"/>
      <c r="KHG3" s="28"/>
      <c r="KHH3" s="28"/>
      <c r="KHI3" s="28"/>
      <c r="KHJ3" s="28"/>
      <c r="KHK3" s="28"/>
      <c r="KHL3" s="28"/>
      <c r="KHM3" s="28"/>
      <c r="KHN3" s="28"/>
      <c r="KHO3" s="28"/>
      <c r="KHP3" s="28"/>
      <c r="KHQ3" s="28"/>
      <c r="KHR3" s="28"/>
      <c r="KHS3" s="28"/>
      <c r="KHT3" s="28"/>
      <c r="KHU3" s="28"/>
      <c r="KHV3" s="28"/>
      <c r="KHW3" s="28"/>
      <c r="KHX3" s="28"/>
      <c r="KHY3" s="28"/>
      <c r="KHZ3" s="28"/>
      <c r="KIA3" s="28"/>
      <c r="KIB3" s="28"/>
      <c r="KIC3" s="28"/>
      <c r="KID3" s="28"/>
      <c r="KIE3" s="28"/>
      <c r="KIF3" s="28"/>
      <c r="KIG3" s="28"/>
      <c r="KIH3" s="28"/>
      <c r="KII3" s="28"/>
      <c r="KIJ3" s="28"/>
      <c r="KIK3" s="28"/>
      <c r="KIL3" s="28"/>
      <c r="KIM3" s="28"/>
      <c r="KIN3" s="28"/>
      <c r="KIO3" s="28"/>
      <c r="KIP3" s="28"/>
      <c r="KIQ3" s="28"/>
      <c r="KIR3" s="28"/>
      <c r="KIS3" s="28"/>
      <c r="KIT3" s="28"/>
      <c r="KIU3" s="28"/>
      <c r="KIV3" s="28"/>
      <c r="KIW3" s="28"/>
      <c r="KIX3" s="28"/>
      <c r="KIY3" s="28"/>
      <c r="KIZ3" s="28"/>
      <c r="KJA3" s="28"/>
      <c r="KJB3" s="28"/>
      <c r="KJC3" s="28"/>
      <c r="KJD3" s="28"/>
      <c r="KJE3" s="28"/>
      <c r="KJF3" s="28"/>
      <c r="KJG3" s="28"/>
      <c r="KJH3" s="28"/>
      <c r="KJI3" s="28"/>
      <c r="KJJ3" s="28"/>
      <c r="KJK3" s="28"/>
      <c r="KJL3" s="28"/>
      <c r="KJM3" s="28"/>
      <c r="KJN3" s="28"/>
      <c r="KJO3" s="28"/>
      <c r="KJP3" s="28"/>
      <c r="KJQ3" s="28"/>
      <c r="KJR3" s="28"/>
      <c r="KJS3" s="28"/>
      <c r="KJT3" s="28"/>
      <c r="KJU3" s="28"/>
      <c r="KJV3" s="28"/>
      <c r="KJW3" s="28"/>
      <c r="KJX3" s="28"/>
      <c r="KJY3" s="28"/>
      <c r="KJZ3" s="28"/>
      <c r="KKA3" s="28"/>
      <c r="KKB3" s="28"/>
      <c r="KKC3" s="28"/>
      <c r="KKD3" s="28"/>
      <c r="KKE3" s="28"/>
      <c r="KKF3" s="28"/>
      <c r="KKG3" s="28"/>
      <c r="KKH3" s="28"/>
      <c r="KKI3" s="28"/>
      <c r="KKJ3" s="28"/>
      <c r="KKK3" s="28"/>
      <c r="KKL3" s="28"/>
      <c r="KKM3" s="28"/>
      <c r="KKN3" s="28"/>
      <c r="KKO3" s="28"/>
      <c r="KKP3" s="28"/>
      <c r="KKQ3" s="28"/>
      <c r="KKR3" s="28"/>
      <c r="KKS3" s="28"/>
      <c r="KKT3" s="28"/>
      <c r="KKU3" s="28"/>
      <c r="KKV3" s="28"/>
      <c r="KKW3" s="28"/>
      <c r="KKX3" s="28"/>
      <c r="KKY3" s="28"/>
      <c r="KKZ3" s="28"/>
      <c r="KLA3" s="28"/>
      <c r="KLB3" s="28"/>
      <c r="KLC3" s="28"/>
      <c r="KLD3" s="28"/>
      <c r="KLE3" s="28"/>
      <c r="KLF3" s="28"/>
      <c r="KLG3" s="28"/>
      <c r="KLH3" s="28"/>
      <c r="KLI3" s="28"/>
      <c r="KLJ3" s="28"/>
      <c r="KLK3" s="28"/>
      <c r="KLL3" s="28"/>
      <c r="KLM3" s="28"/>
      <c r="KLN3" s="28"/>
      <c r="KLO3" s="28"/>
      <c r="KLP3" s="28"/>
      <c r="KLQ3" s="28"/>
      <c r="KLR3" s="28"/>
      <c r="KLS3" s="28"/>
      <c r="KLT3" s="28"/>
      <c r="KLU3" s="28"/>
      <c r="KLV3" s="28"/>
      <c r="KLW3" s="28"/>
      <c r="KLX3" s="28"/>
      <c r="KLY3" s="28"/>
      <c r="KLZ3" s="28"/>
      <c r="KMA3" s="28"/>
      <c r="KMB3" s="28"/>
      <c r="KMC3" s="28"/>
      <c r="KMD3" s="28"/>
      <c r="KME3" s="28"/>
      <c r="KMF3" s="28"/>
      <c r="KMG3" s="28"/>
      <c r="KMH3" s="28"/>
      <c r="KMI3" s="28"/>
      <c r="KMJ3" s="28"/>
      <c r="KMK3" s="28"/>
      <c r="KML3" s="28"/>
      <c r="KMM3" s="28"/>
      <c r="KMN3" s="28"/>
      <c r="KMO3" s="28"/>
      <c r="KMP3" s="28"/>
      <c r="KMQ3" s="28"/>
      <c r="KMR3" s="28"/>
      <c r="KMS3" s="28"/>
      <c r="KMT3" s="28"/>
      <c r="KMU3" s="28"/>
      <c r="KMV3" s="28"/>
      <c r="KMW3" s="28"/>
      <c r="KMX3" s="28"/>
      <c r="KMY3" s="28"/>
      <c r="KMZ3" s="28"/>
      <c r="KNA3" s="28"/>
      <c r="KNB3" s="28"/>
      <c r="KNC3" s="28"/>
      <c r="KND3" s="28"/>
      <c r="KNE3" s="28"/>
      <c r="KNF3" s="28"/>
      <c r="KNG3" s="28"/>
      <c r="KNH3" s="28"/>
      <c r="KNI3" s="28"/>
      <c r="KNJ3" s="28"/>
      <c r="KNK3" s="28"/>
      <c r="KNL3" s="28"/>
      <c r="KNM3" s="28"/>
      <c r="KNN3" s="28"/>
      <c r="KNO3" s="28"/>
      <c r="KNP3" s="28"/>
      <c r="KNQ3" s="28"/>
      <c r="KNR3" s="28"/>
      <c r="KNS3" s="28"/>
      <c r="KNT3" s="28"/>
      <c r="KNU3" s="28"/>
      <c r="KNV3" s="28"/>
      <c r="KNW3" s="28"/>
      <c r="KNX3" s="28"/>
      <c r="KNY3" s="28"/>
      <c r="KNZ3" s="28"/>
      <c r="KOA3" s="28"/>
      <c r="KOB3" s="28"/>
      <c r="KOC3" s="28"/>
      <c r="KOD3" s="28"/>
      <c r="KOE3" s="28"/>
      <c r="KOF3" s="28"/>
      <c r="KOG3" s="28"/>
      <c r="KOH3" s="28"/>
      <c r="KOI3" s="28"/>
      <c r="KOJ3" s="28"/>
      <c r="KOK3" s="28"/>
      <c r="KOL3" s="28"/>
      <c r="KOM3" s="28"/>
      <c r="KON3" s="28"/>
      <c r="KOO3" s="28"/>
      <c r="KOP3" s="28"/>
      <c r="KOQ3" s="28"/>
      <c r="KOR3" s="28"/>
      <c r="KOS3" s="28"/>
      <c r="KOT3" s="28"/>
      <c r="KOU3" s="28"/>
      <c r="KOV3" s="28"/>
      <c r="KOW3" s="28"/>
      <c r="KOX3" s="28"/>
      <c r="KOY3" s="28"/>
      <c r="KOZ3" s="28"/>
      <c r="KPA3" s="28"/>
      <c r="KPB3" s="28"/>
      <c r="KPC3" s="28"/>
      <c r="KPD3" s="28"/>
      <c r="KPE3" s="28"/>
      <c r="KPF3" s="28"/>
      <c r="KPG3" s="28"/>
      <c r="KPH3" s="28"/>
      <c r="KPI3" s="28"/>
      <c r="KPJ3" s="28"/>
      <c r="KPK3" s="28"/>
      <c r="KPL3" s="28"/>
      <c r="KPM3" s="28"/>
      <c r="KPN3" s="28"/>
      <c r="KPO3" s="28"/>
      <c r="KPP3" s="28"/>
      <c r="KPQ3" s="28"/>
      <c r="KPR3" s="28"/>
      <c r="KPS3" s="28"/>
      <c r="KPT3" s="28"/>
      <c r="KPU3" s="28"/>
      <c r="KPV3" s="28"/>
      <c r="KPW3" s="28"/>
      <c r="KPX3" s="28"/>
      <c r="KPY3" s="28"/>
      <c r="KPZ3" s="28"/>
      <c r="KQA3" s="28"/>
      <c r="KQB3" s="28"/>
      <c r="KQC3" s="28"/>
      <c r="KQD3" s="28"/>
      <c r="KQE3" s="28"/>
      <c r="KQF3" s="28"/>
      <c r="KQG3" s="28"/>
      <c r="KQH3" s="28"/>
      <c r="KQI3" s="28"/>
      <c r="KQJ3" s="28"/>
      <c r="KQK3" s="28"/>
      <c r="KQL3" s="28"/>
      <c r="KQM3" s="28"/>
      <c r="KQN3" s="28"/>
      <c r="KQO3" s="28"/>
      <c r="KQP3" s="28"/>
      <c r="KQQ3" s="28"/>
      <c r="KQR3" s="28"/>
      <c r="KQS3" s="28"/>
      <c r="KQT3" s="28"/>
      <c r="KQU3" s="28"/>
      <c r="KQV3" s="28"/>
      <c r="KQW3" s="28"/>
      <c r="KQX3" s="28"/>
      <c r="KQY3" s="28"/>
      <c r="KQZ3" s="28"/>
      <c r="KRA3" s="28"/>
      <c r="KRB3" s="28"/>
      <c r="KRC3" s="28"/>
      <c r="KRD3" s="28"/>
      <c r="KRE3" s="28"/>
      <c r="KRF3" s="28"/>
      <c r="KRG3" s="28"/>
      <c r="KRH3" s="28"/>
      <c r="KRI3" s="28"/>
      <c r="KRJ3" s="28"/>
      <c r="KRK3" s="28"/>
      <c r="KRL3" s="28"/>
      <c r="KRM3" s="28"/>
      <c r="KRN3" s="28"/>
      <c r="KRO3" s="28"/>
      <c r="KRP3" s="28"/>
      <c r="KRQ3" s="28"/>
      <c r="KRR3" s="28"/>
      <c r="KRS3" s="28"/>
      <c r="KRT3" s="28"/>
      <c r="KRU3" s="28"/>
      <c r="KRV3" s="28"/>
      <c r="KRW3" s="28"/>
      <c r="KRX3" s="28"/>
      <c r="KRY3" s="28"/>
      <c r="KRZ3" s="28"/>
      <c r="KSA3" s="28"/>
      <c r="KSB3" s="28"/>
      <c r="KSC3" s="28"/>
      <c r="KSD3" s="28"/>
      <c r="KSE3" s="28"/>
      <c r="KSF3" s="28"/>
      <c r="KSG3" s="28"/>
      <c r="KSH3" s="28"/>
      <c r="KSI3" s="28"/>
      <c r="KSJ3" s="28"/>
      <c r="KSK3" s="28"/>
      <c r="KSL3" s="28"/>
      <c r="KSM3" s="28"/>
      <c r="KSN3" s="28"/>
      <c r="KSO3" s="28"/>
      <c r="KSP3" s="28"/>
      <c r="KSQ3" s="28"/>
      <c r="KSR3" s="28"/>
      <c r="KSS3" s="28"/>
      <c r="KST3" s="28"/>
      <c r="KSU3" s="28"/>
      <c r="KSV3" s="28"/>
      <c r="KSW3" s="28"/>
      <c r="KSX3" s="28"/>
      <c r="KSY3" s="28"/>
      <c r="KSZ3" s="28"/>
      <c r="KTA3" s="28"/>
      <c r="KTB3" s="28"/>
      <c r="KTC3" s="28"/>
      <c r="KTD3" s="28"/>
      <c r="KTE3" s="28"/>
      <c r="KTF3" s="28"/>
      <c r="KTG3" s="28"/>
      <c r="KTH3" s="28"/>
      <c r="KTI3" s="28"/>
      <c r="KTJ3" s="28"/>
      <c r="KTK3" s="28"/>
      <c r="KTL3" s="28"/>
      <c r="KTM3" s="28"/>
      <c r="KTN3" s="28"/>
      <c r="KTO3" s="28"/>
      <c r="KTP3" s="28"/>
      <c r="KTQ3" s="28"/>
      <c r="KTR3" s="28"/>
      <c r="KTS3" s="28"/>
      <c r="KTT3" s="28"/>
      <c r="KTU3" s="28"/>
      <c r="KTV3" s="28"/>
      <c r="KTW3" s="28"/>
      <c r="KTX3" s="28"/>
      <c r="KTY3" s="28"/>
      <c r="KTZ3" s="28"/>
      <c r="KUA3" s="28"/>
      <c r="KUB3" s="28"/>
      <c r="KUC3" s="28"/>
      <c r="KUD3" s="28"/>
      <c r="KUE3" s="28"/>
      <c r="KUF3" s="28"/>
      <c r="KUG3" s="28"/>
      <c r="KUH3" s="28"/>
      <c r="KUI3" s="28"/>
      <c r="KUJ3" s="28"/>
      <c r="KUK3" s="28"/>
      <c r="KUL3" s="28"/>
      <c r="KUM3" s="28"/>
      <c r="KUN3" s="28"/>
      <c r="KUO3" s="28"/>
      <c r="KUP3" s="28"/>
      <c r="KUQ3" s="28"/>
      <c r="KUR3" s="28"/>
      <c r="KUS3" s="28"/>
      <c r="KUT3" s="28"/>
      <c r="KUU3" s="28"/>
      <c r="KUV3" s="28"/>
      <c r="KUW3" s="28"/>
      <c r="KUX3" s="28"/>
      <c r="KUY3" s="28"/>
      <c r="KUZ3" s="28"/>
      <c r="KVA3" s="28"/>
      <c r="KVB3" s="28"/>
      <c r="KVC3" s="28"/>
      <c r="KVD3" s="28"/>
      <c r="KVE3" s="28"/>
      <c r="KVF3" s="28"/>
      <c r="KVG3" s="28"/>
      <c r="KVH3" s="28"/>
      <c r="KVI3" s="28"/>
      <c r="KVJ3" s="28"/>
      <c r="KVK3" s="28"/>
      <c r="KVL3" s="28"/>
      <c r="KVM3" s="28"/>
      <c r="KVN3" s="28"/>
      <c r="KVO3" s="28"/>
      <c r="KVP3" s="28"/>
      <c r="KVQ3" s="28"/>
      <c r="KVR3" s="28"/>
      <c r="KVS3" s="28"/>
      <c r="KVT3" s="28"/>
      <c r="KVU3" s="28"/>
      <c r="KVV3" s="28"/>
      <c r="KVW3" s="28"/>
      <c r="KVX3" s="28"/>
      <c r="KVY3" s="28"/>
      <c r="KVZ3" s="28"/>
      <c r="KWA3" s="28"/>
      <c r="KWB3" s="28"/>
      <c r="KWC3" s="28"/>
      <c r="KWD3" s="28"/>
      <c r="KWE3" s="28"/>
      <c r="KWF3" s="28"/>
      <c r="KWG3" s="28"/>
      <c r="KWH3" s="28"/>
      <c r="KWI3" s="28"/>
      <c r="KWJ3" s="28"/>
      <c r="KWK3" s="28"/>
      <c r="KWL3" s="28"/>
      <c r="KWM3" s="28"/>
      <c r="KWN3" s="28"/>
      <c r="KWO3" s="28"/>
      <c r="KWP3" s="28"/>
      <c r="KWQ3" s="28"/>
      <c r="KWR3" s="28"/>
      <c r="KWS3" s="28"/>
      <c r="KWT3" s="28"/>
      <c r="KWU3" s="28"/>
      <c r="KWV3" s="28"/>
      <c r="KWW3" s="28"/>
      <c r="KWX3" s="28"/>
      <c r="KWY3" s="28"/>
      <c r="KWZ3" s="28"/>
      <c r="KXA3" s="28"/>
      <c r="KXB3" s="28"/>
      <c r="KXC3" s="28"/>
      <c r="KXD3" s="28"/>
      <c r="KXE3" s="28"/>
      <c r="KXF3" s="28"/>
      <c r="KXG3" s="28"/>
      <c r="KXH3" s="28"/>
      <c r="KXI3" s="28"/>
      <c r="KXJ3" s="28"/>
      <c r="KXK3" s="28"/>
      <c r="KXL3" s="28"/>
      <c r="KXM3" s="28"/>
      <c r="KXN3" s="28"/>
      <c r="KXO3" s="28"/>
      <c r="KXP3" s="28"/>
      <c r="KXQ3" s="28"/>
      <c r="KXR3" s="28"/>
      <c r="KXS3" s="28"/>
      <c r="KXT3" s="28"/>
      <c r="KXU3" s="28"/>
      <c r="KXV3" s="28"/>
      <c r="KXW3" s="28"/>
      <c r="KXX3" s="28"/>
      <c r="KXY3" s="28"/>
      <c r="KXZ3" s="28"/>
      <c r="KYA3" s="28"/>
      <c r="KYB3" s="28"/>
      <c r="KYC3" s="28"/>
      <c r="KYD3" s="28"/>
      <c r="KYE3" s="28"/>
      <c r="KYF3" s="28"/>
      <c r="KYG3" s="28"/>
      <c r="KYH3" s="28"/>
      <c r="KYI3" s="28"/>
      <c r="KYJ3" s="28"/>
      <c r="KYK3" s="28"/>
      <c r="KYL3" s="28"/>
      <c r="KYM3" s="28"/>
      <c r="KYN3" s="28"/>
      <c r="KYO3" s="28"/>
      <c r="KYP3" s="28"/>
      <c r="KYQ3" s="28"/>
      <c r="KYR3" s="28"/>
      <c r="KYS3" s="28"/>
      <c r="KYT3" s="28"/>
      <c r="KYU3" s="28"/>
      <c r="KYV3" s="28"/>
      <c r="KYW3" s="28"/>
      <c r="KYX3" s="28"/>
      <c r="KYY3" s="28"/>
      <c r="KYZ3" s="28"/>
      <c r="KZA3" s="28"/>
      <c r="KZB3" s="28"/>
      <c r="KZC3" s="28"/>
      <c r="KZD3" s="28"/>
      <c r="KZE3" s="28"/>
      <c r="KZF3" s="28"/>
      <c r="KZG3" s="28"/>
      <c r="KZH3" s="28"/>
      <c r="KZI3" s="28"/>
      <c r="KZJ3" s="28"/>
      <c r="KZK3" s="28"/>
      <c r="KZL3" s="28"/>
      <c r="KZM3" s="28"/>
      <c r="KZN3" s="28"/>
      <c r="KZO3" s="28"/>
      <c r="KZP3" s="28"/>
      <c r="KZQ3" s="28"/>
      <c r="KZR3" s="28"/>
      <c r="KZS3" s="28"/>
      <c r="KZT3" s="28"/>
      <c r="KZU3" s="28"/>
      <c r="KZV3" s="28"/>
      <c r="KZW3" s="28"/>
      <c r="KZX3" s="28"/>
      <c r="KZY3" s="28"/>
      <c r="KZZ3" s="28"/>
      <c r="LAA3" s="28"/>
      <c r="LAB3" s="28"/>
      <c r="LAC3" s="28"/>
      <c r="LAD3" s="28"/>
      <c r="LAE3" s="28"/>
      <c r="LAF3" s="28"/>
      <c r="LAG3" s="28"/>
      <c r="LAH3" s="28"/>
      <c r="LAI3" s="28"/>
      <c r="LAJ3" s="28"/>
      <c r="LAK3" s="28"/>
      <c r="LAL3" s="28"/>
      <c r="LAM3" s="28"/>
      <c r="LAN3" s="28"/>
      <c r="LAO3" s="28"/>
      <c r="LAP3" s="28"/>
      <c r="LAQ3" s="28"/>
      <c r="LAR3" s="28"/>
      <c r="LAS3" s="28"/>
      <c r="LAT3" s="28"/>
      <c r="LAU3" s="28"/>
      <c r="LAV3" s="28"/>
      <c r="LAW3" s="28"/>
      <c r="LAX3" s="28"/>
      <c r="LAY3" s="28"/>
      <c r="LAZ3" s="28"/>
      <c r="LBA3" s="28"/>
      <c r="LBB3" s="28"/>
      <c r="LBC3" s="28"/>
      <c r="LBD3" s="28"/>
      <c r="LBE3" s="28"/>
      <c r="LBF3" s="28"/>
      <c r="LBG3" s="28"/>
      <c r="LBH3" s="28"/>
      <c r="LBI3" s="28"/>
      <c r="LBJ3" s="28"/>
      <c r="LBK3" s="28"/>
      <c r="LBL3" s="28"/>
      <c r="LBM3" s="28"/>
      <c r="LBN3" s="28"/>
      <c r="LBO3" s="28"/>
      <c r="LBP3" s="28"/>
      <c r="LBQ3" s="28"/>
      <c r="LBR3" s="28"/>
      <c r="LBS3" s="28"/>
      <c r="LBT3" s="28"/>
      <c r="LBU3" s="28"/>
      <c r="LBV3" s="28"/>
      <c r="LBW3" s="28"/>
      <c r="LBX3" s="28"/>
      <c r="LBY3" s="28"/>
      <c r="LBZ3" s="28"/>
      <c r="LCA3" s="28"/>
      <c r="LCB3" s="28"/>
      <c r="LCC3" s="28"/>
      <c r="LCD3" s="28"/>
      <c r="LCE3" s="28"/>
      <c r="LCF3" s="28"/>
      <c r="LCG3" s="28"/>
      <c r="LCH3" s="28"/>
      <c r="LCI3" s="28"/>
      <c r="LCJ3" s="28"/>
      <c r="LCK3" s="28"/>
      <c r="LCL3" s="28"/>
      <c r="LCM3" s="28"/>
      <c r="LCN3" s="28"/>
      <c r="LCO3" s="28"/>
      <c r="LCP3" s="28"/>
      <c r="LCQ3" s="28"/>
      <c r="LCR3" s="28"/>
      <c r="LCS3" s="28"/>
      <c r="LCT3" s="28"/>
      <c r="LCU3" s="28"/>
      <c r="LCV3" s="28"/>
      <c r="LCW3" s="28"/>
      <c r="LCX3" s="28"/>
      <c r="LCY3" s="28"/>
      <c r="LCZ3" s="28"/>
      <c r="LDA3" s="28"/>
      <c r="LDB3" s="28"/>
      <c r="LDC3" s="28"/>
      <c r="LDD3" s="28"/>
      <c r="LDE3" s="28"/>
      <c r="LDF3" s="28"/>
      <c r="LDG3" s="28"/>
      <c r="LDH3" s="28"/>
      <c r="LDI3" s="28"/>
      <c r="LDJ3" s="28"/>
      <c r="LDK3" s="28"/>
      <c r="LDL3" s="28"/>
      <c r="LDM3" s="28"/>
      <c r="LDN3" s="28"/>
      <c r="LDO3" s="28"/>
      <c r="LDP3" s="28"/>
      <c r="LDQ3" s="28"/>
      <c r="LDR3" s="28"/>
      <c r="LDS3" s="28"/>
      <c r="LDT3" s="28"/>
      <c r="LDU3" s="28"/>
      <c r="LDV3" s="28"/>
      <c r="LDW3" s="28"/>
      <c r="LDX3" s="28"/>
      <c r="LDY3" s="28"/>
      <c r="LDZ3" s="28"/>
      <c r="LEA3" s="28"/>
      <c r="LEB3" s="28"/>
      <c r="LEC3" s="28"/>
      <c r="LED3" s="28"/>
      <c r="LEE3" s="28"/>
      <c r="LEF3" s="28"/>
      <c r="LEG3" s="28"/>
      <c r="LEH3" s="28"/>
      <c r="LEI3" s="28"/>
      <c r="LEJ3" s="28"/>
      <c r="LEK3" s="28"/>
      <c r="LEL3" s="28"/>
      <c r="LEM3" s="28"/>
      <c r="LEN3" s="28"/>
      <c r="LEO3" s="28"/>
      <c r="LEP3" s="28"/>
      <c r="LEQ3" s="28"/>
      <c r="LER3" s="28"/>
      <c r="LES3" s="28"/>
      <c r="LET3" s="28"/>
      <c r="LEU3" s="28"/>
      <c r="LEV3" s="28"/>
      <c r="LEW3" s="28"/>
      <c r="LEX3" s="28"/>
      <c r="LEY3" s="28"/>
      <c r="LEZ3" s="28"/>
      <c r="LFA3" s="28"/>
      <c r="LFB3" s="28"/>
      <c r="LFC3" s="28"/>
      <c r="LFD3" s="28"/>
      <c r="LFE3" s="28"/>
      <c r="LFF3" s="28"/>
      <c r="LFG3" s="28"/>
      <c r="LFH3" s="28"/>
      <c r="LFI3" s="28"/>
      <c r="LFJ3" s="28"/>
      <c r="LFK3" s="28"/>
      <c r="LFL3" s="28"/>
      <c r="LFM3" s="28"/>
      <c r="LFN3" s="28"/>
      <c r="LFO3" s="28"/>
      <c r="LFP3" s="28"/>
      <c r="LFQ3" s="28"/>
      <c r="LFR3" s="28"/>
      <c r="LFS3" s="28"/>
      <c r="LFT3" s="28"/>
      <c r="LFU3" s="28"/>
      <c r="LFV3" s="28"/>
      <c r="LFW3" s="28"/>
      <c r="LFX3" s="28"/>
      <c r="LFY3" s="28"/>
      <c r="LFZ3" s="28"/>
      <c r="LGA3" s="28"/>
      <c r="LGB3" s="28"/>
      <c r="LGC3" s="28"/>
      <c r="LGD3" s="28"/>
      <c r="LGE3" s="28"/>
      <c r="LGF3" s="28"/>
      <c r="LGG3" s="28"/>
      <c r="LGH3" s="28"/>
      <c r="LGI3" s="28"/>
      <c r="LGJ3" s="28"/>
      <c r="LGK3" s="28"/>
      <c r="LGL3" s="28"/>
      <c r="LGM3" s="28"/>
      <c r="LGN3" s="28"/>
      <c r="LGO3" s="28"/>
      <c r="LGP3" s="28"/>
      <c r="LGQ3" s="28"/>
      <c r="LGR3" s="28"/>
      <c r="LGS3" s="28"/>
      <c r="LGT3" s="28"/>
      <c r="LGU3" s="28"/>
      <c r="LGV3" s="28"/>
      <c r="LGW3" s="28"/>
      <c r="LGX3" s="28"/>
      <c r="LGY3" s="28"/>
      <c r="LGZ3" s="28"/>
      <c r="LHA3" s="28"/>
      <c r="LHB3" s="28"/>
      <c r="LHC3" s="28"/>
      <c r="LHD3" s="28"/>
      <c r="LHE3" s="28"/>
      <c r="LHF3" s="28"/>
      <c r="LHG3" s="28"/>
      <c r="LHH3" s="28"/>
      <c r="LHI3" s="28"/>
      <c r="LHJ3" s="28"/>
      <c r="LHK3" s="28"/>
      <c r="LHL3" s="28"/>
      <c r="LHM3" s="28"/>
      <c r="LHN3" s="28"/>
      <c r="LHO3" s="28"/>
      <c r="LHP3" s="28"/>
      <c r="LHQ3" s="28"/>
      <c r="LHR3" s="28"/>
      <c r="LHS3" s="28"/>
      <c r="LHT3" s="28"/>
      <c r="LHU3" s="28"/>
      <c r="LHV3" s="28"/>
      <c r="LHW3" s="28"/>
      <c r="LHX3" s="28"/>
      <c r="LHY3" s="28"/>
      <c r="LHZ3" s="28"/>
      <c r="LIA3" s="28"/>
      <c r="LIB3" s="28"/>
      <c r="LIC3" s="28"/>
      <c r="LID3" s="28"/>
      <c r="LIE3" s="28"/>
      <c r="LIF3" s="28"/>
      <c r="LIG3" s="28"/>
      <c r="LIH3" s="28"/>
      <c r="LII3" s="28"/>
      <c r="LIJ3" s="28"/>
      <c r="LIK3" s="28"/>
      <c r="LIL3" s="28"/>
      <c r="LIM3" s="28"/>
      <c r="LIN3" s="28"/>
      <c r="LIO3" s="28"/>
      <c r="LIP3" s="28"/>
      <c r="LIQ3" s="28"/>
      <c r="LIR3" s="28"/>
      <c r="LIS3" s="28"/>
      <c r="LIT3" s="28"/>
      <c r="LIU3" s="28"/>
      <c r="LIV3" s="28"/>
      <c r="LIW3" s="28"/>
      <c r="LIX3" s="28"/>
      <c r="LIY3" s="28"/>
      <c r="LIZ3" s="28"/>
      <c r="LJA3" s="28"/>
      <c r="LJB3" s="28"/>
      <c r="LJC3" s="28"/>
      <c r="LJD3" s="28"/>
      <c r="LJE3" s="28"/>
      <c r="LJF3" s="28"/>
      <c r="LJG3" s="28"/>
      <c r="LJH3" s="28"/>
      <c r="LJI3" s="28"/>
      <c r="LJJ3" s="28"/>
      <c r="LJK3" s="28"/>
      <c r="LJL3" s="28"/>
      <c r="LJM3" s="28"/>
      <c r="LJN3" s="28"/>
      <c r="LJO3" s="28"/>
      <c r="LJP3" s="28"/>
      <c r="LJQ3" s="28"/>
      <c r="LJR3" s="28"/>
      <c r="LJS3" s="28"/>
      <c r="LJT3" s="28"/>
      <c r="LJU3" s="28"/>
      <c r="LJV3" s="28"/>
      <c r="LJW3" s="28"/>
      <c r="LJX3" s="28"/>
      <c r="LJY3" s="28"/>
      <c r="LJZ3" s="28"/>
      <c r="LKA3" s="28"/>
      <c r="LKB3" s="28"/>
      <c r="LKC3" s="28"/>
      <c r="LKD3" s="28"/>
      <c r="LKE3" s="28"/>
      <c r="LKF3" s="28"/>
      <c r="LKG3" s="28"/>
      <c r="LKH3" s="28"/>
      <c r="LKI3" s="28"/>
      <c r="LKJ3" s="28"/>
      <c r="LKK3" s="28"/>
      <c r="LKL3" s="28"/>
      <c r="LKM3" s="28"/>
      <c r="LKN3" s="28"/>
      <c r="LKO3" s="28"/>
      <c r="LKP3" s="28"/>
      <c r="LKQ3" s="28"/>
      <c r="LKR3" s="28"/>
      <c r="LKS3" s="28"/>
      <c r="LKT3" s="28"/>
      <c r="LKU3" s="28"/>
      <c r="LKV3" s="28"/>
      <c r="LKW3" s="28"/>
      <c r="LKX3" s="28"/>
      <c r="LKY3" s="28"/>
      <c r="LKZ3" s="28"/>
      <c r="LLA3" s="28"/>
      <c r="LLB3" s="28"/>
      <c r="LLC3" s="28"/>
      <c r="LLD3" s="28"/>
      <c r="LLE3" s="28"/>
      <c r="LLF3" s="28"/>
      <c r="LLG3" s="28"/>
      <c r="LLH3" s="28"/>
      <c r="LLI3" s="28"/>
      <c r="LLJ3" s="28"/>
      <c r="LLK3" s="28"/>
      <c r="LLL3" s="28"/>
      <c r="LLM3" s="28"/>
      <c r="LLN3" s="28"/>
      <c r="LLO3" s="28"/>
      <c r="LLP3" s="28"/>
      <c r="LLQ3" s="28"/>
      <c r="LLR3" s="28"/>
      <c r="LLS3" s="28"/>
      <c r="LLT3" s="28"/>
      <c r="LLU3" s="28"/>
      <c r="LLV3" s="28"/>
      <c r="LLW3" s="28"/>
      <c r="LLX3" s="28"/>
      <c r="LLY3" s="28"/>
      <c r="LLZ3" s="28"/>
      <c r="LMA3" s="28"/>
      <c r="LMB3" s="28"/>
      <c r="LMC3" s="28"/>
      <c r="LMD3" s="28"/>
      <c r="LME3" s="28"/>
      <c r="LMF3" s="28"/>
      <c r="LMG3" s="28"/>
      <c r="LMH3" s="28"/>
      <c r="LMI3" s="28"/>
      <c r="LMJ3" s="28"/>
      <c r="LMK3" s="28"/>
      <c r="LML3" s="28"/>
      <c r="LMM3" s="28"/>
      <c r="LMN3" s="28"/>
      <c r="LMO3" s="28"/>
      <c r="LMP3" s="28"/>
      <c r="LMQ3" s="28"/>
      <c r="LMR3" s="28"/>
      <c r="LMS3" s="28"/>
      <c r="LMT3" s="28"/>
      <c r="LMU3" s="28"/>
      <c r="LMV3" s="28"/>
      <c r="LMW3" s="28"/>
      <c r="LMX3" s="28"/>
      <c r="LMY3" s="28"/>
      <c r="LMZ3" s="28"/>
      <c r="LNA3" s="28"/>
      <c r="LNB3" s="28"/>
      <c r="LNC3" s="28"/>
      <c r="LND3" s="28"/>
      <c r="LNE3" s="28"/>
      <c r="LNF3" s="28"/>
      <c r="LNG3" s="28"/>
      <c r="LNH3" s="28"/>
      <c r="LNI3" s="28"/>
      <c r="LNJ3" s="28"/>
      <c r="LNK3" s="28"/>
      <c r="LNL3" s="28"/>
      <c r="LNM3" s="28"/>
      <c r="LNN3" s="28"/>
      <c r="LNO3" s="28"/>
      <c r="LNP3" s="28"/>
      <c r="LNQ3" s="28"/>
      <c r="LNR3" s="28"/>
      <c r="LNS3" s="28"/>
      <c r="LNT3" s="28"/>
      <c r="LNU3" s="28"/>
      <c r="LNV3" s="28"/>
      <c r="LNW3" s="28"/>
      <c r="LNX3" s="28"/>
      <c r="LNY3" s="28"/>
      <c r="LNZ3" s="28"/>
      <c r="LOA3" s="28"/>
      <c r="LOB3" s="28"/>
      <c r="LOC3" s="28"/>
      <c r="LOD3" s="28"/>
      <c r="LOE3" s="28"/>
      <c r="LOF3" s="28"/>
      <c r="LOG3" s="28"/>
      <c r="LOH3" s="28"/>
      <c r="LOI3" s="28"/>
      <c r="LOJ3" s="28"/>
      <c r="LOK3" s="28"/>
      <c r="LOL3" s="28"/>
      <c r="LOM3" s="28"/>
      <c r="LON3" s="28"/>
      <c r="LOO3" s="28"/>
      <c r="LOP3" s="28"/>
      <c r="LOQ3" s="28"/>
      <c r="LOR3" s="28"/>
      <c r="LOS3" s="28"/>
      <c r="LOT3" s="28"/>
      <c r="LOU3" s="28"/>
      <c r="LOV3" s="28"/>
      <c r="LOW3" s="28"/>
      <c r="LOX3" s="28"/>
      <c r="LOY3" s="28"/>
      <c r="LOZ3" s="28"/>
      <c r="LPA3" s="28"/>
      <c r="LPB3" s="28"/>
      <c r="LPC3" s="28"/>
      <c r="LPD3" s="28"/>
      <c r="LPE3" s="28"/>
      <c r="LPF3" s="28"/>
      <c r="LPG3" s="28"/>
      <c r="LPH3" s="28"/>
      <c r="LPI3" s="28"/>
      <c r="LPJ3" s="28"/>
      <c r="LPK3" s="28"/>
      <c r="LPL3" s="28"/>
      <c r="LPM3" s="28"/>
      <c r="LPN3" s="28"/>
      <c r="LPO3" s="28"/>
      <c r="LPP3" s="28"/>
      <c r="LPQ3" s="28"/>
      <c r="LPR3" s="28"/>
      <c r="LPS3" s="28"/>
      <c r="LPT3" s="28"/>
      <c r="LPU3" s="28"/>
      <c r="LPV3" s="28"/>
      <c r="LPW3" s="28"/>
      <c r="LPX3" s="28"/>
      <c r="LPY3" s="28"/>
      <c r="LPZ3" s="28"/>
      <c r="LQA3" s="28"/>
      <c r="LQB3" s="28"/>
      <c r="LQC3" s="28"/>
      <c r="LQD3" s="28"/>
      <c r="LQE3" s="28"/>
      <c r="LQF3" s="28"/>
      <c r="LQG3" s="28"/>
      <c r="LQH3" s="28"/>
      <c r="LQI3" s="28"/>
      <c r="LQJ3" s="28"/>
      <c r="LQK3" s="28"/>
      <c r="LQL3" s="28"/>
      <c r="LQM3" s="28"/>
      <c r="LQN3" s="28"/>
      <c r="LQO3" s="28"/>
      <c r="LQP3" s="28"/>
      <c r="LQQ3" s="28"/>
      <c r="LQR3" s="28"/>
      <c r="LQS3" s="28"/>
      <c r="LQT3" s="28"/>
      <c r="LQU3" s="28"/>
      <c r="LQV3" s="28"/>
      <c r="LQW3" s="28"/>
      <c r="LQX3" s="28"/>
      <c r="LQY3" s="28"/>
      <c r="LQZ3" s="28"/>
      <c r="LRA3" s="28"/>
      <c r="LRB3" s="28"/>
      <c r="LRC3" s="28"/>
      <c r="LRD3" s="28"/>
      <c r="LRE3" s="28"/>
      <c r="LRF3" s="28"/>
      <c r="LRG3" s="28"/>
      <c r="LRH3" s="28"/>
      <c r="LRI3" s="28"/>
      <c r="LRJ3" s="28"/>
      <c r="LRK3" s="28"/>
      <c r="LRL3" s="28"/>
      <c r="LRM3" s="28"/>
      <c r="LRN3" s="28"/>
      <c r="LRO3" s="28"/>
      <c r="LRP3" s="28"/>
      <c r="LRQ3" s="28"/>
      <c r="LRR3" s="28"/>
      <c r="LRS3" s="28"/>
      <c r="LRT3" s="28"/>
      <c r="LRU3" s="28"/>
      <c r="LRV3" s="28"/>
      <c r="LRW3" s="28"/>
      <c r="LRX3" s="28"/>
      <c r="LRY3" s="28"/>
      <c r="LRZ3" s="28"/>
      <c r="LSA3" s="28"/>
      <c r="LSB3" s="28"/>
      <c r="LSC3" s="28"/>
      <c r="LSD3" s="28"/>
      <c r="LSE3" s="28"/>
      <c r="LSF3" s="28"/>
      <c r="LSG3" s="28"/>
      <c r="LSH3" s="28"/>
      <c r="LSI3" s="28"/>
      <c r="LSJ3" s="28"/>
      <c r="LSK3" s="28"/>
      <c r="LSL3" s="28"/>
      <c r="LSM3" s="28"/>
      <c r="LSN3" s="28"/>
      <c r="LSO3" s="28"/>
      <c r="LSP3" s="28"/>
      <c r="LSQ3" s="28"/>
      <c r="LSR3" s="28"/>
      <c r="LSS3" s="28"/>
      <c r="LST3" s="28"/>
      <c r="LSU3" s="28"/>
      <c r="LSV3" s="28"/>
      <c r="LSW3" s="28"/>
      <c r="LSX3" s="28"/>
      <c r="LSY3" s="28"/>
      <c r="LSZ3" s="28"/>
      <c r="LTA3" s="28"/>
      <c r="LTB3" s="28"/>
      <c r="LTC3" s="28"/>
      <c r="LTD3" s="28"/>
      <c r="LTE3" s="28"/>
      <c r="LTF3" s="28"/>
      <c r="LTG3" s="28"/>
      <c r="LTH3" s="28"/>
      <c r="LTI3" s="28"/>
      <c r="LTJ3" s="28"/>
      <c r="LTK3" s="28"/>
      <c r="LTL3" s="28"/>
      <c r="LTM3" s="28"/>
      <c r="LTN3" s="28"/>
      <c r="LTO3" s="28"/>
      <c r="LTP3" s="28"/>
      <c r="LTQ3" s="28"/>
      <c r="LTR3" s="28"/>
      <c r="LTS3" s="28"/>
      <c r="LTT3" s="28"/>
      <c r="LTU3" s="28"/>
      <c r="LTV3" s="28"/>
      <c r="LTW3" s="28"/>
      <c r="LTX3" s="28"/>
      <c r="LTY3" s="28"/>
      <c r="LTZ3" s="28"/>
      <c r="LUA3" s="28"/>
      <c r="LUB3" s="28"/>
      <c r="LUC3" s="28"/>
      <c r="LUD3" s="28"/>
      <c r="LUE3" s="28"/>
      <c r="LUF3" s="28"/>
      <c r="LUG3" s="28"/>
      <c r="LUH3" s="28"/>
      <c r="LUI3" s="28"/>
      <c r="LUJ3" s="28"/>
      <c r="LUK3" s="28"/>
      <c r="LUL3" s="28"/>
      <c r="LUM3" s="28"/>
      <c r="LUN3" s="28"/>
      <c r="LUO3" s="28"/>
      <c r="LUP3" s="28"/>
      <c r="LUQ3" s="28"/>
      <c r="LUR3" s="28"/>
      <c r="LUS3" s="28"/>
      <c r="LUT3" s="28"/>
      <c r="LUU3" s="28"/>
      <c r="LUV3" s="28"/>
      <c r="LUW3" s="28"/>
      <c r="LUX3" s="28"/>
      <c r="LUY3" s="28"/>
      <c r="LUZ3" s="28"/>
      <c r="LVA3" s="28"/>
      <c r="LVB3" s="28"/>
      <c r="LVC3" s="28"/>
      <c r="LVD3" s="28"/>
      <c r="LVE3" s="28"/>
      <c r="LVF3" s="28"/>
      <c r="LVG3" s="28"/>
      <c r="LVH3" s="28"/>
      <c r="LVI3" s="28"/>
      <c r="LVJ3" s="28"/>
      <c r="LVK3" s="28"/>
      <c r="LVL3" s="28"/>
      <c r="LVM3" s="28"/>
      <c r="LVN3" s="28"/>
      <c r="LVO3" s="28"/>
      <c r="LVP3" s="28"/>
      <c r="LVQ3" s="28"/>
      <c r="LVR3" s="28"/>
      <c r="LVS3" s="28"/>
      <c r="LVT3" s="28"/>
      <c r="LVU3" s="28"/>
      <c r="LVV3" s="28"/>
      <c r="LVW3" s="28"/>
      <c r="LVX3" s="28"/>
      <c r="LVY3" s="28"/>
      <c r="LVZ3" s="28"/>
      <c r="LWA3" s="28"/>
      <c r="LWB3" s="28"/>
      <c r="LWC3" s="28"/>
      <c r="LWD3" s="28"/>
      <c r="LWE3" s="28"/>
      <c r="LWF3" s="28"/>
      <c r="LWG3" s="28"/>
      <c r="LWH3" s="28"/>
      <c r="LWI3" s="28"/>
      <c r="LWJ3" s="28"/>
      <c r="LWK3" s="28"/>
      <c r="LWL3" s="28"/>
      <c r="LWM3" s="28"/>
      <c r="LWN3" s="28"/>
      <c r="LWO3" s="28"/>
      <c r="LWP3" s="28"/>
      <c r="LWQ3" s="28"/>
      <c r="LWR3" s="28"/>
      <c r="LWS3" s="28"/>
      <c r="LWT3" s="28"/>
      <c r="LWU3" s="28"/>
      <c r="LWV3" s="28"/>
      <c r="LWW3" s="28"/>
      <c r="LWX3" s="28"/>
      <c r="LWY3" s="28"/>
      <c r="LWZ3" s="28"/>
      <c r="LXA3" s="28"/>
      <c r="LXB3" s="28"/>
      <c r="LXC3" s="28"/>
      <c r="LXD3" s="28"/>
      <c r="LXE3" s="28"/>
      <c r="LXF3" s="28"/>
      <c r="LXG3" s="28"/>
      <c r="LXH3" s="28"/>
      <c r="LXI3" s="28"/>
      <c r="LXJ3" s="28"/>
      <c r="LXK3" s="28"/>
      <c r="LXL3" s="28"/>
      <c r="LXM3" s="28"/>
      <c r="LXN3" s="28"/>
      <c r="LXO3" s="28"/>
      <c r="LXP3" s="28"/>
      <c r="LXQ3" s="28"/>
      <c r="LXR3" s="28"/>
      <c r="LXS3" s="28"/>
      <c r="LXT3" s="28"/>
      <c r="LXU3" s="28"/>
      <c r="LXV3" s="28"/>
      <c r="LXW3" s="28"/>
      <c r="LXX3" s="28"/>
      <c r="LXY3" s="28"/>
      <c r="LXZ3" s="28"/>
      <c r="LYA3" s="28"/>
      <c r="LYB3" s="28"/>
      <c r="LYC3" s="28"/>
      <c r="LYD3" s="28"/>
      <c r="LYE3" s="28"/>
      <c r="LYF3" s="28"/>
      <c r="LYG3" s="28"/>
      <c r="LYH3" s="28"/>
      <c r="LYI3" s="28"/>
      <c r="LYJ3" s="28"/>
      <c r="LYK3" s="28"/>
      <c r="LYL3" s="28"/>
      <c r="LYM3" s="28"/>
      <c r="LYN3" s="28"/>
      <c r="LYO3" s="28"/>
      <c r="LYP3" s="28"/>
      <c r="LYQ3" s="28"/>
      <c r="LYR3" s="28"/>
      <c r="LYS3" s="28"/>
      <c r="LYT3" s="28"/>
      <c r="LYU3" s="28"/>
      <c r="LYV3" s="28"/>
      <c r="LYW3" s="28"/>
      <c r="LYX3" s="28"/>
      <c r="LYY3" s="28"/>
      <c r="LYZ3" s="28"/>
      <c r="LZA3" s="28"/>
      <c r="LZB3" s="28"/>
      <c r="LZC3" s="28"/>
      <c r="LZD3" s="28"/>
      <c r="LZE3" s="28"/>
      <c r="LZF3" s="28"/>
      <c r="LZG3" s="28"/>
      <c r="LZH3" s="28"/>
      <c r="LZI3" s="28"/>
      <c r="LZJ3" s="28"/>
      <c r="LZK3" s="28"/>
      <c r="LZL3" s="28"/>
      <c r="LZM3" s="28"/>
      <c r="LZN3" s="28"/>
      <c r="LZO3" s="28"/>
      <c r="LZP3" s="28"/>
      <c r="LZQ3" s="28"/>
      <c r="LZR3" s="28"/>
      <c r="LZS3" s="28"/>
      <c r="LZT3" s="28"/>
      <c r="LZU3" s="28"/>
      <c r="LZV3" s="28"/>
      <c r="LZW3" s="28"/>
      <c r="LZX3" s="28"/>
      <c r="LZY3" s="28"/>
      <c r="LZZ3" s="28"/>
      <c r="MAA3" s="28"/>
      <c r="MAB3" s="28"/>
      <c r="MAC3" s="28"/>
      <c r="MAD3" s="28"/>
      <c r="MAE3" s="28"/>
      <c r="MAF3" s="28"/>
      <c r="MAG3" s="28"/>
      <c r="MAH3" s="28"/>
      <c r="MAI3" s="28"/>
      <c r="MAJ3" s="28"/>
      <c r="MAK3" s="28"/>
      <c r="MAL3" s="28"/>
      <c r="MAM3" s="28"/>
      <c r="MAN3" s="28"/>
      <c r="MAO3" s="28"/>
      <c r="MAP3" s="28"/>
      <c r="MAQ3" s="28"/>
      <c r="MAR3" s="28"/>
      <c r="MAS3" s="28"/>
      <c r="MAT3" s="28"/>
      <c r="MAU3" s="28"/>
      <c r="MAV3" s="28"/>
      <c r="MAW3" s="28"/>
      <c r="MAX3" s="28"/>
      <c r="MAY3" s="28"/>
      <c r="MAZ3" s="28"/>
      <c r="MBA3" s="28"/>
      <c r="MBB3" s="28"/>
      <c r="MBC3" s="28"/>
      <c r="MBD3" s="28"/>
      <c r="MBE3" s="28"/>
      <c r="MBF3" s="28"/>
      <c r="MBG3" s="28"/>
      <c r="MBH3" s="28"/>
      <c r="MBI3" s="28"/>
      <c r="MBJ3" s="28"/>
      <c r="MBK3" s="28"/>
      <c r="MBL3" s="28"/>
      <c r="MBM3" s="28"/>
      <c r="MBN3" s="28"/>
      <c r="MBO3" s="28"/>
      <c r="MBP3" s="28"/>
      <c r="MBQ3" s="28"/>
      <c r="MBR3" s="28"/>
      <c r="MBS3" s="28"/>
      <c r="MBT3" s="28"/>
      <c r="MBU3" s="28"/>
      <c r="MBV3" s="28"/>
      <c r="MBW3" s="28"/>
      <c r="MBX3" s="28"/>
      <c r="MBY3" s="28"/>
      <c r="MBZ3" s="28"/>
      <c r="MCA3" s="28"/>
      <c r="MCB3" s="28"/>
      <c r="MCC3" s="28"/>
      <c r="MCD3" s="28"/>
      <c r="MCE3" s="28"/>
      <c r="MCF3" s="28"/>
      <c r="MCG3" s="28"/>
      <c r="MCH3" s="28"/>
      <c r="MCI3" s="28"/>
      <c r="MCJ3" s="28"/>
      <c r="MCK3" s="28"/>
      <c r="MCL3" s="28"/>
      <c r="MCM3" s="28"/>
      <c r="MCN3" s="28"/>
      <c r="MCO3" s="28"/>
      <c r="MCP3" s="28"/>
      <c r="MCQ3" s="28"/>
      <c r="MCR3" s="28"/>
      <c r="MCS3" s="28"/>
      <c r="MCT3" s="28"/>
      <c r="MCU3" s="28"/>
      <c r="MCV3" s="28"/>
      <c r="MCW3" s="28"/>
      <c r="MCX3" s="28"/>
      <c r="MCY3" s="28"/>
      <c r="MCZ3" s="28"/>
      <c r="MDA3" s="28"/>
      <c r="MDB3" s="28"/>
      <c r="MDC3" s="28"/>
      <c r="MDD3" s="28"/>
      <c r="MDE3" s="28"/>
      <c r="MDF3" s="28"/>
      <c r="MDG3" s="28"/>
      <c r="MDH3" s="28"/>
      <c r="MDI3" s="28"/>
      <c r="MDJ3" s="28"/>
      <c r="MDK3" s="28"/>
      <c r="MDL3" s="28"/>
      <c r="MDM3" s="28"/>
      <c r="MDN3" s="28"/>
      <c r="MDO3" s="28"/>
      <c r="MDP3" s="28"/>
      <c r="MDQ3" s="28"/>
      <c r="MDR3" s="28"/>
      <c r="MDS3" s="28"/>
      <c r="MDT3" s="28"/>
      <c r="MDU3" s="28"/>
      <c r="MDV3" s="28"/>
      <c r="MDW3" s="28"/>
      <c r="MDX3" s="28"/>
      <c r="MDY3" s="28"/>
      <c r="MDZ3" s="28"/>
      <c r="MEA3" s="28"/>
      <c r="MEB3" s="28"/>
      <c r="MEC3" s="28"/>
      <c r="MED3" s="28"/>
      <c r="MEE3" s="28"/>
      <c r="MEF3" s="28"/>
      <c r="MEG3" s="28"/>
      <c r="MEH3" s="28"/>
      <c r="MEI3" s="28"/>
      <c r="MEJ3" s="28"/>
      <c r="MEK3" s="28"/>
      <c r="MEL3" s="28"/>
      <c r="MEM3" s="28"/>
      <c r="MEN3" s="28"/>
      <c r="MEO3" s="28"/>
      <c r="MEP3" s="28"/>
      <c r="MEQ3" s="28"/>
      <c r="MER3" s="28"/>
      <c r="MES3" s="28"/>
      <c r="MET3" s="28"/>
      <c r="MEU3" s="28"/>
      <c r="MEV3" s="28"/>
      <c r="MEW3" s="28"/>
      <c r="MEX3" s="28"/>
      <c r="MEY3" s="28"/>
      <c r="MEZ3" s="28"/>
      <c r="MFA3" s="28"/>
      <c r="MFB3" s="28"/>
      <c r="MFC3" s="28"/>
      <c r="MFD3" s="28"/>
      <c r="MFE3" s="28"/>
      <c r="MFF3" s="28"/>
      <c r="MFG3" s="28"/>
      <c r="MFH3" s="28"/>
      <c r="MFI3" s="28"/>
      <c r="MFJ3" s="28"/>
      <c r="MFK3" s="28"/>
      <c r="MFL3" s="28"/>
      <c r="MFM3" s="28"/>
      <c r="MFN3" s="28"/>
      <c r="MFO3" s="28"/>
      <c r="MFP3" s="28"/>
      <c r="MFQ3" s="28"/>
      <c r="MFR3" s="28"/>
      <c r="MFS3" s="28"/>
      <c r="MFT3" s="28"/>
      <c r="MFU3" s="28"/>
      <c r="MFV3" s="28"/>
      <c r="MFW3" s="28"/>
      <c r="MFX3" s="28"/>
      <c r="MFY3" s="28"/>
      <c r="MFZ3" s="28"/>
      <c r="MGA3" s="28"/>
      <c r="MGB3" s="28"/>
      <c r="MGC3" s="28"/>
      <c r="MGD3" s="28"/>
      <c r="MGE3" s="28"/>
      <c r="MGF3" s="28"/>
      <c r="MGG3" s="28"/>
      <c r="MGH3" s="28"/>
      <c r="MGI3" s="28"/>
      <c r="MGJ3" s="28"/>
      <c r="MGK3" s="28"/>
      <c r="MGL3" s="28"/>
      <c r="MGM3" s="28"/>
      <c r="MGN3" s="28"/>
      <c r="MGO3" s="28"/>
      <c r="MGP3" s="28"/>
      <c r="MGQ3" s="28"/>
      <c r="MGR3" s="28"/>
      <c r="MGS3" s="28"/>
      <c r="MGT3" s="28"/>
      <c r="MGU3" s="28"/>
      <c r="MGV3" s="28"/>
      <c r="MGW3" s="28"/>
      <c r="MGX3" s="28"/>
      <c r="MGY3" s="28"/>
      <c r="MGZ3" s="28"/>
      <c r="MHA3" s="28"/>
      <c r="MHB3" s="28"/>
      <c r="MHC3" s="28"/>
      <c r="MHD3" s="28"/>
      <c r="MHE3" s="28"/>
      <c r="MHF3" s="28"/>
      <c r="MHG3" s="28"/>
      <c r="MHH3" s="28"/>
      <c r="MHI3" s="28"/>
      <c r="MHJ3" s="28"/>
      <c r="MHK3" s="28"/>
      <c r="MHL3" s="28"/>
      <c r="MHM3" s="28"/>
      <c r="MHN3" s="28"/>
      <c r="MHO3" s="28"/>
      <c r="MHP3" s="28"/>
      <c r="MHQ3" s="28"/>
      <c r="MHR3" s="28"/>
      <c r="MHS3" s="28"/>
      <c r="MHT3" s="28"/>
      <c r="MHU3" s="28"/>
      <c r="MHV3" s="28"/>
      <c r="MHW3" s="28"/>
      <c r="MHX3" s="28"/>
      <c r="MHY3" s="28"/>
      <c r="MHZ3" s="28"/>
      <c r="MIA3" s="28"/>
      <c r="MIB3" s="28"/>
      <c r="MIC3" s="28"/>
      <c r="MID3" s="28"/>
      <c r="MIE3" s="28"/>
      <c r="MIF3" s="28"/>
      <c r="MIG3" s="28"/>
      <c r="MIH3" s="28"/>
      <c r="MII3" s="28"/>
      <c r="MIJ3" s="28"/>
      <c r="MIK3" s="28"/>
      <c r="MIL3" s="28"/>
      <c r="MIM3" s="28"/>
      <c r="MIN3" s="28"/>
      <c r="MIO3" s="28"/>
      <c r="MIP3" s="28"/>
      <c r="MIQ3" s="28"/>
      <c r="MIR3" s="28"/>
      <c r="MIS3" s="28"/>
      <c r="MIT3" s="28"/>
      <c r="MIU3" s="28"/>
      <c r="MIV3" s="28"/>
      <c r="MIW3" s="28"/>
      <c r="MIX3" s="28"/>
      <c r="MIY3" s="28"/>
      <c r="MIZ3" s="28"/>
      <c r="MJA3" s="28"/>
      <c r="MJB3" s="28"/>
      <c r="MJC3" s="28"/>
      <c r="MJD3" s="28"/>
      <c r="MJE3" s="28"/>
      <c r="MJF3" s="28"/>
      <c r="MJG3" s="28"/>
      <c r="MJH3" s="28"/>
      <c r="MJI3" s="28"/>
      <c r="MJJ3" s="28"/>
      <c r="MJK3" s="28"/>
      <c r="MJL3" s="28"/>
      <c r="MJM3" s="28"/>
      <c r="MJN3" s="28"/>
      <c r="MJO3" s="28"/>
      <c r="MJP3" s="28"/>
      <c r="MJQ3" s="28"/>
      <c r="MJR3" s="28"/>
      <c r="MJS3" s="28"/>
      <c r="MJT3" s="28"/>
      <c r="MJU3" s="28"/>
      <c r="MJV3" s="28"/>
      <c r="MJW3" s="28"/>
      <c r="MJX3" s="28"/>
      <c r="MJY3" s="28"/>
      <c r="MJZ3" s="28"/>
      <c r="MKA3" s="28"/>
      <c r="MKB3" s="28"/>
      <c r="MKC3" s="28"/>
      <c r="MKD3" s="28"/>
      <c r="MKE3" s="28"/>
      <c r="MKF3" s="28"/>
      <c r="MKG3" s="28"/>
      <c r="MKH3" s="28"/>
      <c r="MKI3" s="28"/>
      <c r="MKJ3" s="28"/>
      <c r="MKK3" s="28"/>
      <c r="MKL3" s="28"/>
      <c r="MKM3" s="28"/>
      <c r="MKN3" s="28"/>
      <c r="MKO3" s="28"/>
      <c r="MKP3" s="28"/>
      <c r="MKQ3" s="28"/>
      <c r="MKR3" s="28"/>
      <c r="MKS3" s="28"/>
      <c r="MKT3" s="28"/>
      <c r="MKU3" s="28"/>
      <c r="MKV3" s="28"/>
      <c r="MKW3" s="28"/>
      <c r="MKX3" s="28"/>
      <c r="MKY3" s="28"/>
      <c r="MKZ3" s="28"/>
      <c r="MLA3" s="28"/>
      <c r="MLB3" s="28"/>
      <c r="MLC3" s="28"/>
      <c r="MLD3" s="28"/>
      <c r="MLE3" s="28"/>
      <c r="MLF3" s="28"/>
      <c r="MLG3" s="28"/>
      <c r="MLH3" s="28"/>
      <c r="MLI3" s="28"/>
      <c r="MLJ3" s="28"/>
      <c r="MLK3" s="28"/>
      <c r="MLL3" s="28"/>
      <c r="MLM3" s="28"/>
      <c r="MLN3" s="28"/>
      <c r="MLO3" s="28"/>
      <c r="MLP3" s="28"/>
      <c r="MLQ3" s="28"/>
      <c r="MLR3" s="28"/>
      <c r="MLS3" s="28"/>
      <c r="MLT3" s="28"/>
      <c r="MLU3" s="28"/>
      <c r="MLV3" s="28"/>
      <c r="MLW3" s="28"/>
      <c r="MLX3" s="28"/>
      <c r="MLY3" s="28"/>
      <c r="MLZ3" s="28"/>
      <c r="MMA3" s="28"/>
      <c r="MMB3" s="28"/>
      <c r="MMC3" s="28"/>
      <c r="MMD3" s="28"/>
      <c r="MME3" s="28"/>
      <c r="MMF3" s="28"/>
      <c r="MMG3" s="28"/>
      <c r="MMH3" s="28"/>
      <c r="MMI3" s="28"/>
      <c r="MMJ3" s="28"/>
      <c r="MMK3" s="28"/>
      <c r="MML3" s="28"/>
      <c r="MMM3" s="28"/>
      <c r="MMN3" s="28"/>
      <c r="MMO3" s="28"/>
      <c r="MMP3" s="28"/>
      <c r="MMQ3" s="28"/>
      <c r="MMR3" s="28"/>
      <c r="MMS3" s="28"/>
      <c r="MMT3" s="28"/>
      <c r="MMU3" s="28"/>
      <c r="MMV3" s="28"/>
      <c r="MMW3" s="28"/>
      <c r="MMX3" s="28"/>
      <c r="MMY3" s="28"/>
      <c r="MMZ3" s="28"/>
      <c r="MNA3" s="28"/>
      <c r="MNB3" s="28"/>
      <c r="MNC3" s="28"/>
      <c r="MND3" s="28"/>
      <c r="MNE3" s="28"/>
      <c r="MNF3" s="28"/>
      <c r="MNG3" s="28"/>
      <c r="MNH3" s="28"/>
      <c r="MNI3" s="28"/>
      <c r="MNJ3" s="28"/>
      <c r="MNK3" s="28"/>
      <c r="MNL3" s="28"/>
      <c r="MNM3" s="28"/>
      <c r="MNN3" s="28"/>
      <c r="MNO3" s="28"/>
      <c r="MNP3" s="28"/>
      <c r="MNQ3" s="28"/>
      <c r="MNR3" s="28"/>
      <c r="MNS3" s="28"/>
      <c r="MNT3" s="28"/>
      <c r="MNU3" s="28"/>
      <c r="MNV3" s="28"/>
      <c r="MNW3" s="28"/>
      <c r="MNX3" s="28"/>
      <c r="MNY3" s="28"/>
      <c r="MNZ3" s="28"/>
      <c r="MOA3" s="28"/>
      <c r="MOB3" s="28"/>
      <c r="MOC3" s="28"/>
      <c r="MOD3" s="28"/>
      <c r="MOE3" s="28"/>
      <c r="MOF3" s="28"/>
      <c r="MOG3" s="28"/>
      <c r="MOH3" s="28"/>
      <c r="MOI3" s="28"/>
      <c r="MOJ3" s="28"/>
      <c r="MOK3" s="28"/>
      <c r="MOL3" s="28"/>
      <c r="MOM3" s="28"/>
      <c r="MON3" s="28"/>
      <c r="MOO3" s="28"/>
      <c r="MOP3" s="28"/>
      <c r="MOQ3" s="28"/>
      <c r="MOR3" s="28"/>
      <c r="MOS3" s="28"/>
      <c r="MOT3" s="28"/>
      <c r="MOU3" s="28"/>
      <c r="MOV3" s="28"/>
      <c r="MOW3" s="28"/>
      <c r="MOX3" s="28"/>
      <c r="MOY3" s="28"/>
      <c r="MOZ3" s="28"/>
      <c r="MPA3" s="28"/>
      <c r="MPB3" s="28"/>
      <c r="MPC3" s="28"/>
      <c r="MPD3" s="28"/>
      <c r="MPE3" s="28"/>
      <c r="MPF3" s="28"/>
      <c r="MPG3" s="28"/>
      <c r="MPH3" s="28"/>
      <c r="MPI3" s="28"/>
      <c r="MPJ3" s="28"/>
      <c r="MPK3" s="28"/>
      <c r="MPL3" s="28"/>
      <c r="MPM3" s="28"/>
      <c r="MPN3" s="28"/>
      <c r="MPO3" s="28"/>
      <c r="MPP3" s="28"/>
      <c r="MPQ3" s="28"/>
      <c r="MPR3" s="28"/>
      <c r="MPS3" s="28"/>
      <c r="MPT3" s="28"/>
      <c r="MPU3" s="28"/>
      <c r="MPV3" s="28"/>
      <c r="MPW3" s="28"/>
      <c r="MPX3" s="28"/>
      <c r="MPY3" s="28"/>
      <c r="MPZ3" s="28"/>
      <c r="MQA3" s="28"/>
      <c r="MQB3" s="28"/>
      <c r="MQC3" s="28"/>
      <c r="MQD3" s="28"/>
      <c r="MQE3" s="28"/>
      <c r="MQF3" s="28"/>
      <c r="MQG3" s="28"/>
      <c r="MQH3" s="28"/>
      <c r="MQI3" s="28"/>
      <c r="MQJ3" s="28"/>
      <c r="MQK3" s="28"/>
      <c r="MQL3" s="28"/>
      <c r="MQM3" s="28"/>
      <c r="MQN3" s="28"/>
      <c r="MQO3" s="28"/>
      <c r="MQP3" s="28"/>
      <c r="MQQ3" s="28"/>
      <c r="MQR3" s="28"/>
      <c r="MQS3" s="28"/>
      <c r="MQT3" s="28"/>
      <c r="MQU3" s="28"/>
      <c r="MQV3" s="28"/>
      <c r="MQW3" s="28"/>
      <c r="MQX3" s="28"/>
      <c r="MQY3" s="28"/>
      <c r="MQZ3" s="28"/>
      <c r="MRA3" s="28"/>
      <c r="MRB3" s="28"/>
      <c r="MRC3" s="28"/>
      <c r="MRD3" s="28"/>
      <c r="MRE3" s="28"/>
      <c r="MRF3" s="28"/>
      <c r="MRG3" s="28"/>
      <c r="MRH3" s="28"/>
      <c r="MRI3" s="28"/>
      <c r="MRJ3" s="28"/>
      <c r="MRK3" s="28"/>
      <c r="MRL3" s="28"/>
      <c r="MRM3" s="28"/>
      <c r="MRN3" s="28"/>
      <c r="MRO3" s="28"/>
      <c r="MRP3" s="28"/>
      <c r="MRQ3" s="28"/>
      <c r="MRR3" s="28"/>
      <c r="MRS3" s="28"/>
      <c r="MRT3" s="28"/>
      <c r="MRU3" s="28"/>
      <c r="MRV3" s="28"/>
      <c r="MRW3" s="28"/>
      <c r="MRX3" s="28"/>
      <c r="MRY3" s="28"/>
      <c r="MRZ3" s="28"/>
      <c r="MSA3" s="28"/>
      <c r="MSB3" s="28"/>
      <c r="MSC3" s="28"/>
      <c r="MSD3" s="28"/>
      <c r="MSE3" s="28"/>
      <c r="MSF3" s="28"/>
      <c r="MSG3" s="28"/>
      <c r="MSH3" s="28"/>
      <c r="MSI3" s="28"/>
      <c r="MSJ3" s="28"/>
      <c r="MSK3" s="28"/>
      <c r="MSL3" s="28"/>
      <c r="MSM3" s="28"/>
      <c r="MSN3" s="28"/>
      <c r="MSO3" s="28"/>
      <c r="MSP3" s="28"/>
      <c r="MSQ3" s="28"/>
      <c r="MSR3" s="28"/>
      <c r="MSS3" s="28"/>
      <c r="MST3" s="28"/>
      <c r="MSU3" s="28"/>
      <c r="MSV3" s="28"/>
      <c r="MSW3" s="28"/>
      <c r="MSX3" s="28"/>
      <c r="MSY3" s="28"/>
      <c r="MSZ3" s="28"/>
      <c r="MTA3" s="28"/>
      <c r="MTB3" s="28"/>
      <c r="MTC3" s="28"/>
      <c r="MTD3" s="28"/>
      <c r="MTE3" s="28"/>
      <c r="MTF3" s="28"/>
      <c r="MTG3" s="28"/>
      <c r="MTH3" s="28"/>
      <c r="MTI3" s="28"/>
      <c r="MTJ3" s="28"/>
      <c r="MTK3" s="28"/>
      <c r="MTL3" s="28"/>
      <c r="MTM3" s="28"/>
      <c r="MTN3" s="28"/>
      <c r="MTO3" s="28"/>
      <c r="MTP3" s="28"/>
      <c r="MTQ3" s="28"/>
      <c r="MTR3" s="28"/>
      <c r="MTS3" s="28"/>
      <c r="MTT3" s="28"/>
      <c r="MTU3" s="28"/>
      <c r="MTV3" s="28"/>
      <c r="MTW3" s="28"/>
      <c r="MTX3" s="28"/>
      <c r="MTY3" s="28"/>
      <c r="MTZ3" s="28"/>
      <c r="MUA3" s="28"/>
      <c r="MUB3" s="28"/>
      <c r="MUC3" s="28"/>
      <c r="MUD3" s="28"/>
      <c r="MUE3" s="28"/>
      <c r="MUF3" s="28"/>
      <c r="MUG3" s="28"/>
      <c r="MUH3" s="28"/>
      <c r="MUI3" s="28"/>
      <c r="MUJ3" s="28"/>
      <c r="MUK3" s="28"/>
      <c r="MUL3" s="28"/>
      <c r="MUM3" s="28"/>
      <c r="MUN3" s="28"/>
      <c r="MUO3" s="28"/>
      <c r="MUP3" s="28"/>
      <c r="MUQ3" s="28"/>
      <c r="MUR3" s="28"/>
      <c r="MUS3" s="28"/>
      <c r="MUT3" s="28"/>
      <c r="MUU3" s="28"/>
      <c r="MUV3" s="28"/>
      <c r="MUW3" s="28"/>
      <c r="MUX3" s="28"/>
      <c r="MUY3" s="28"/>
      <c r="MUZ3" s="28"/>
      <c r="MVA3" s="28"/>
      <c r="MVB3" s="28"/>
      <c r="MVC3" s="28"/>
      <c r="MVD3" s="28"/>
      <c r="MVE3" s="28"/>
      <c r="MVF3" s="28"/>
      <c r="MVG3" s="28"/>
      <c r="MVH3" s="28"/>
      <c r="MVI3" s="28"/>
      <c r="MVJ3" s="28"/>
      <c r="MVK3" s="28"/>
      <c r="MVL3" s="28"/>
      <c r="MVM3" s="28"/>
      <c r="MVN3" s="28"/>
      <c r="MVO3" s="28"/>
      <c r="MVP3" s="28"/>
      <c r="MVQ3" s="28"/>
      <c r="MVR3" s="28"/>
      <c r="MVS3" s="28"/>
      <c r="MVT3" s="28"/>
      <c r="MVU3" s="28"/>
      <c r="MVV3" s="28"/>
      <c r="MVW3" s="28"/>
      <c r="MVX3" s="28"/>
      <c r="MVY3" s="28"/>
      <c r="MVZ3" s="28"/>
      <c r="MWA3" s="28"/>
      <c r="MWB3" s="28"/>
      <c r="MWC3" s="28"/>
      <c r="MWD3" s="28"/>
      <c r="MWE3" s="28"/>
      <c r="MWF3" s="28"/>
      <c r="MWG3" s="28"/>
      <c r="MWH3" s="28"/>
      <c r="MWI3" s="28"/>
      <c r="MWJ3" s="28"/>
      <c r="MWK3" s="28"/>
      <c r="MWL3" s="28"/>
      <c r="MWM3" s="28"/>
      <c r="MWN3" s="28"/>
      <c r="MWO3" s="28"/>
      <c r="MWP3" s="28"/>
      <c r="MWQ3" s="28"/>
      <c r="MWR3" s="28"/>
      <c r="MWS3" s="28"/>
      <c r="MWT3" s="28"/>
      <c r="MWU3" s="28"/>
      <c r="MWV3" s="28"/>
      <c r="MWW3" s="28"/>
      <c r="MWX3" s="28"/>
      <c r="MWY3" s="28"/>
      <c r="MWZ3" s="28"/>
      <c r="MXA3" s="28"/>
      <c r="MXB3" s="28"/>
      <c r="MXC3" s="28"/>
      <c r="MXD3" s="28"/>
      <c r="MXE3" s="28"/>
      <c r="MXF3" s="28"/>
      <c r="MXG3" s="28"/>
      <c r="MXH3" s="28"/>
      <c r="MXI3" s="28"/>
      <c r="MXJ3" s="28"/>
      <c r="MXK3" s="28"/>
      <c r="MXL3" s="28"/>
      <c r="MXM3" s="28"/>
      <c r="MXN3" s="28"/>
      <c r="MXO3" s="28"/>
      <c r="MXP3" s="28"/>
      <c r="MXQ3" s="28"/>
      <c r="MXR3" s="28"/>
      <c r="MXS3" s="28"/>
      <c r="MXT3" s="28"/>
      <c r="MXU3" s="28"/>
      <c r="MXV3" s="28"/>
      <c r="MXW3" s="28"/>
      <c r="MXX3" s="28"/>
      <c r="MXY3" s="28"/>
      <c r="MXZ3" s="28"/>
      <c r="MYA3" s="28"/>
      <c r="MYB3" s="28"/>
      <c r="MYC3" s="28"/>
      <c r="MYD3" s="28"/>
      <c r="MYE3" s="28"/>
      <c r="MYF3" s="28"/>
      <c r="MYG3" s="28"/>
      <c r="MYH3" s="28"/>
      <c r="MYI3" s="28"/>
      <c r="MYJ3" s="28"/>
      <c r="MYK3" s="28"/>
      <c r="MYL3" s="28"/>
      <c r="MYM3" s="28"/>
      <c r="MYN3" s="28"/>
      <c r="MYO3" s="28"/>
      <c r="MYP3" s="28"/>
      <c r="MYQ3" s="28"/>
      <c r="MYR3" s="28"/>
      <c r="MYS3" s="28"/>
      <c r="MYT3" s="28"/>
      <c r="MYU3" s="28"/>
      <c r="MYV3" s="28"/>
      <c r="MYW3" s="28"/>
      <c r="MYX3" s="28"/>
      <c r="MYY3" s="28"/>
      <c r="MYZ3" s="28"/>
      <c r="MZA3" s="28"/>
      <c r="MZB3" s="28"/>
      <c r="MZC3" s="28"/>
      <c r="MZD3" s="28"/>
      <c r="MZE3" s="28"/>
      <c r="MZF3" s="28"/>
      <c r="MZG3" s="28"/>
      <c r="MZH3" s="28"/>
      <c r="MZI3" s="28"/>
      <c r="MZJ3" s="28"/>
      <c r="MZK3" s="28"/>
      <c r="MZL3" s="28"/>
      <c r="MZM3" s="28"/>
      <c r="MZN3" s="28"/>
      <c r="MZO3" s="28"/>
      <c r="MZP3" s="28"/>
      <c r="MZQ3" s="28"/>
      <c r="MZR3" s="28"/>
      <c r="MZS3" s="28"/>
      <c r="MZT3" s="28"/>
      <c r="MZU3" s="28"/>
      <c r="MZV3" s="28"/>
      <c r="MZW3" s="28"/>
      <c r="MZX3" s="28"/>
      <c r="MZY3" s="28"/>
      <c r="MZZ3" s="28"/>
      <c r="NAA3" s="28"/>
      <c r="NAB3" s="28"/>
      <c r="NAC3" s="28"/>
      <c r="NAD3" s="28"/>
      <c r="NAE3" s="28"/>
      <c r="NAF3" s="28"/>
      <c r="NAG3" s="28"/>
      <c r="NAH3" s="28"/>
      <c r="NAI3" s="28"/>
      <c r="NAJ3" s="28"/>
      <c r="NAK3" s="28"/>
      <c r="NAL3" s="28"/>
      <c r="NAM3" s="28"/>
      <c r="NAN3" s="28"/>
      <c r="NAO3" s="28"/>
      <c r="NAP3" s="28"/>
      <c r="NAQ3" s="28"/>
      <c r="NAR3" s="28"/>
      <c r="NAS3" s="28"/>
      <c r="NAT3" s="28"/>
      <c r="NAU3" s="28"/>
      <c r="NAV3" s="28"/>
      <c r="NAW3" s="28"/>
      <c r="NAX3" s="28"/>
      <c r="NAY3" s="28"/>
      <c r="NAZ3" s="28"/>
      <c r="NBA3" s="28"/>
      <c r="NBB3" s="28"/>
      <c r="NBC3" s="28"/>
      <c r="NBD3" s="28"/>
      <c r="NBE3" s="28"/>
      <c r="NBF3" s="28"/>
      <c r="NBG3" s="28"/>
      <c r="NBH3" s="28"/>
      <c r="NBI3" s="28"/>
      <c r="NBJ3" s="28"/>
      <c r="NBK3" s="28"/>
      <c r="NBL3" s="28"/>
      <c r="NBM3" s="28"/>
      <c r="NBN3" s="28"/>
      <c r="NBO3" s="28"/>
      <c r="NBP3" s="28"/>
      <c r="NBQ3" s="28"/>
      <c r="NBR3" s="28"/>
      <c r="NBS3" s="28"/>
      <c r="NBT3" s="28"/>
      <c r="NBU3" s="28"/>
      <c r="NBV3" s="28"/>
      <c r="NBW3" s="28"/>
      <c r="NBX3" s="28"/>
      <c r="NBY3" s="28"/>
      <c r="NBZ3" s="28"/>
      <c r="NCA3" s="28"/>
      <c r="NCB3" s="28"/>
      <c r="NCC3" s="28"/>
      <c r="NCD3" s="28"/>
      <c r="NCE3" s="28"/>
      <c r="NCF3" s="28"/>
      <c r="NCG3" s="28"/>
      <c r="NCH3" s="28"/>
      <c r="NCI3" s="28"/>
      <c r="NCJ3" s="28"/>
      <c r="NCK3" s="28"/>
      <c r="NCL3" s="28"/>
      <c r="NCM3" s="28"/>
      <c r="NCN3" s="28"/>
      <c r="NCO3" s="28"/>
      <c r="NCP3" s="28"/>
      <c r="NCQ3" s="28"/>
      <c r="NCR3" s="28"/>
      <c r="NCS3" s="28"/>
      <c r="NCT3" s="28"/>
      <c r="NCU3" s="28"/>
      <c r="NCV3" s="28"/>
      <c r="NCW3" s="28"/>
      <c r="NCX3" s="28"/>
      <c r="NCY3" s="28"/>
      <c r="NCZ3" s="28"/>
      <c r="NDA3" s="28"/>
      <c r="NDB3" s="28"/>
      <c r="NDC3" s="28"/>
      <c r="NDD3" s="28"/>
      <c r="NDE3" s="28"/>
      <c r="NDF3" s="28"/>
      <c r="NDG3" s="28"/>
      <c r="NDH3" s="28"/>
      <c r="NDI3" s="28"/>
      <c r="NDJ3" s="28"/>
      <c r="NDK3" s="28"/>
      <c r="NDL3" s="28"/>
      <c r="NDM3" s="28"/>
      <c r="NDN3" s="28"/>
      <c r="NDO3" s="28"/>
      <c r="NDP3" s="28"/>
      <c r="NDQ3" s="28"/>
      <c r="NDR3" s="28"/>
      <c r="NDS3" s="28"/>
      <c r="NDT3" s="28"/>
      <c r="NDU3" s="28"/>
      <c r="NDV3" s="28"/>
      <c r="NDW3" s="28"/>
      <c r="NDX3" s="28"/>
      <c r="NDY3" s="28"/>
      <c r="NDZ3" s="28"/>
      <c r="NEA3" s="28"/>
      <c r="NEB3" s="28"/>
      <c r="NEC3" s="28"/>
      <c r="NED3" s="28"/>
      <c r="NEE3" s="28"/>
      <c r="NEF3" s="28"/>
      <c r="NEG3" s="28"/>
      <c r="NEH3" s="28"/>
      <c r="NEI3" s="28"/>
      <c r="NEJ3" s="28"/>
      <c r="NEK3" s="28"/>
      <c r="NEL3" s="28"/>
      <c r="NEM3" s="28"/>
      <c r="NEN3" s="28"/>
      <c r="NEO3" s="28"/>
      <c r="NEP3" s="28"/>
      <c r="NEQ3" s="28"/>
      <c r="NER3" s="28"/>
      <c r="NES3" s="28"/>
      <c r="NET3" s="28"/>
      <c r="NEU3" s="28"/>
      <c r="NEV3" s="28"/>
      <c r="NEW3" s="28"/>
      <c r="NEX3" s="28"/>
      <c r="NEY3" s="28"/>
      <c r="NEZ3" s="28"/>
      <c r="NFA3" s="28"/>
      <c r="NFB3" s="28"/>
      <c r="NFC3" s="28"/>
      <c r="NFD3" s="28"/>
      <c r="NFE3" s="28"/>
      <c r="NFF3" s="28"/>
      <c r="NFG3" s="28"/>
      <c r="NFH3" s="28"/>
      <c r="NFI3" s="28"/>
      <c r="NFJ3" s="28"/>
      <c r="NFK3" s="28"/>
      <c r="NFL3" s="28"/>
      <c r="NFM3" s="28"/>
      <c r="NFN3" s="28"/>
      <c r="NFO3" s="28"/>
      <c r="NFP3" s="28"/>
      <c r="NFQ3" s="28"/>
      <c r="NFR3" s="28"/>
      <c r="NFS3" s="28"/>
      <c r="NFT3" s="28"/>
      <c r="NFU3" s="28"/>
      <c r="NFV3" s="28"/>
      <c r="NFW3" s="28"/>
      <c r="NFX3" s="28"/>
      <c r="NFY3" s="28"/>
      <c r="NFZ3" s="28"/>
      <c r="NGA3" s="28"/>
      <c r="NGB3" s="28"/>
      <c r="NGC3" s="28"/>
      <c r="NGD3" s="28"/>
      <c r="NGE3" s="28"/>
      <c r="NGF3" s="28"/>
      <c r="NGG3" s="28"/>
      <c r="NGH3" s="28"/>
      <c r="NGI3" s="28"/>
      <c r="NGJ3" s="28"/>
      <c r="NGK3" s="28"/>
      <c r="NGL3" s="28"/>
      <c r="NGM3" s="28"/>
      <c r="NGN3" s="28"/>
      <c r="NGO3" s="28"/>
      <c r="NGP3" s="28"/>
      <c r="NGQ3" s="28"/>
      <c r="NGR3" s="28"/>
      <c r="NGS3" s="28"/>
      <c r="NGT3" s="28"/>
      <c r="NGU3" s="28"/>
      <c r="NGV3" s="28"/>
      <c r="NGW3" s="28"/>
      <c r="NGX3" s="28"/>
      <c r="NGY3" s="28"/>
      <c r="NGZ3" s="28"/>
      <c r="NHA3" s="28"/>
      <c r="NHB3" s="28"/>
      <c r="NHC3" s="28"/>
      <c r="NHD3" s="28"/>
      <c r="NHE3" s="28"/>
      <c r="NHF3" s="28"/>
      <c r="NHG3" s="28"/>
      <c r="NHH3" s="28"/>
      <c r="NHI3" s="28"/>
      <c r="NHJ3" s="28"/>
      <c r="NHK3" s="28"/>
      <c r="NHL3" s="28"/>
      <c r="NHM3" s="28"/>
      <c r="NHN3" s="28"/>
      <c r="NHO3" s="28"/>
      <c r="NHP3" s="28"/>
      <c r="NHQ3" s="28"/>
      <c r="NHR3" s="28"/>
      <c r="NHS3" s="28"/>
      <c r="NHT3" s="28"/>
      <c r="NHU3" s="28"/>
      <c r="NHV3" s="28"/>
      <c r="NHW3" s="28"/>
      <c r="NHX3" s="28"/>
      <c r="NHY3" s="28"/>
      <c r="NHZ3" s="28"/>
      <c r="NIA3" s="28"/>
      <c r="NIB3" s="28"/>
      <c r="NIC3" s="28"/>
      <c r="NID3" s="28"/>
      <c r="NIE3" s="28"/>
      <c r="NIF3" s="28"/>
      <c r="NIG3" s="28"/>
      <c r="NIH3" s="28"/>
      <c r="NII3" s="28"/>
      <c r="NIJ3" s="28"/>
      <c r="NIK3" s="28"/>
      <c r="NIL3" s="28"/>
      <c r="NIM3" s="28"/>
      <c r="NIN3" s="28"/>
      <c r="NIO3" s="28"/>
      <c r="NIP3" s="28"/>
      <c r="NIQ3" s="28"/>
      <c r="NIR3" s="28"/>
      <c r="NIS3" s="28"/>
      <c r="NIT3" s="28"/>
      <c r="NIU3" s="28"/>
      <c r="NIV3" s="28"/>
      <c r="NIW3" s="28"/>
      <c r="NIX3" s="28"/>
      <c r="NIY3" s="28"/>
      <c r="NIZ3" s="28"/>
      <c r="NJA3" s="28"/>
      <c r="NJB3" s="28"/>
      <c r="NJC3" s="28"/>
      <c r="NJD3" s="28"/>
      <c r="NJE3" s="28"/>
      <c r="NJF3" s="28"/>
      <c r="NJG3" s="28"/>
      <c r="NJH3" s="28"/>
      <c r="NJI3" s="28"/>
      <c r="NJJ3" s="28"/>
      <c r="NJK3" s="28"/>
      <c r="NJL3" s="28"/>
      <c r="NJM3" s="28"/>
      <c r="NJN3" s="28"/>
      <c r="NJO3" s="28"/>
      <c r="NJP3" s="28"/>
      <c r="NJQ3" s="28"/>
      <c r="NJR3" s="28"/>
      <c r="NJS3" s="28"/>
      <c r="NJT3" s="28"/>
      <c r="NJU3" s="28"/>
      <c r="NJV3" s="28"/>
      <c r="NJW3" s="28"/>
      <c r="NJX3" s="28"/>
      <c r="NJY3" s="28"/>
      <c r="NJZ3" s="28"/>
      <c r="NKA3" s="28"/>
      <c r="NKB3" s="28"/>
      <c r="NKC3" s="28"/>
      <c r="NKD3" s="28"/>
      <c r="NKE3" s="28"/>
      <c r="NKF3" s="28"/>
      <c r="NKG3" s="28"/>
      <c r="NKH3" s="28"/>
      <c r="NKI3" s="28"/>
      <c r="NKJ3" s="28"/>
      <c r="NKK3" s="28"/>
      <c r="NKL3" s="28"/>
      <c r="NKM3" s="28"/>
      <c r="NKN3" s="28"/>
      <c r="NKO3" s="28"/>
      <c r="NKP3" s="28"/>
      <c r="NKQ3" s="28"/>
      <c r="NKR3" s="28"/>
      <c r="NKS3" s="28"/>
      <c r="NKT3" s="28"/>
      <c r="NKU3" s="28"/>
      <c r="NKV3" s="28"/>
      <c r="NKW3" s="28"/>
      <c r="NKX3" s="28"/>
      <c r="NKY3" s="28"/>
      <c r="NKZ3" s="28"/>
      <c r="NLA3" s="28"/>
      <c r="NLB3" s="28"/>
      <c r="NLC3" s="28"/>
      <c r="NLD3" s="28"/>
      <c r="NLE3" s="28"/>
      <c r="NLF3" s="28"/>
      <c r="NLG3" s="28"/>
      <c r="NLH3" s="28"/>
      <c r="NLI3" s="28"/>
      <c r="NLJ3" s="28"/>
      <c r="NLK3" s="28"/>
      <c r="NLL3" s="28"/>
      <c r="NLM3" s="28"/>
      <c r="NLN3" s="28"/>
      <c r="NLO3" s="28"/>
      <c r="NLP3" s="28"/>
      <c r="NLQ3" s="28"/>
      <c r="NLR3" s="28"/>
      <c r="NLS3" s="28"/>
      <c r="NLT3" s="28"/>
      <c r="NLU3" s="28"/>
      <c r="NLV3" s="28"/>
      <c r="NLW3" s="28"/>
      <c r="NLX3" s="28"/>
      <c r="NLY3" s="28"/>
      <c r="NLZ3" s="28"/>
      <c r="NMA3" s="28"/>
      <c r="NMB3" s="28"/>
      <c r="NMC3" s="28"/>
      <c r="NMD3" s="28"/>
      <c r="NME3" s="28"/>
      <c r="NMF3" s="28"/>
      <c r="NMG3" s="28"/>
      <c r="NMH3" s="28"/>
      <c r="NMI3" s="28"/>
      <c r="NMJ3" s="28"/>
      <c r="NMK3" s="28"/>
      <c r="NML3" s="28"/>
      <c r="NMM3" s="28"/>
      <c r="NMN3" s="28"/>
      <c r="NMO3" s="28"/>
      <c r="NMP3" s="28"/>
      <c r="NMQ3" s="28"/>
      <c r="NMR3" s="28"/>
      <c r="NMS3" s="28"/>
      <c r="NMT3" s="28"/>
      <c r="NMU3" s="28"/>
      <c r="NMV3" s="28"/>
      <c r="NMW3" s="28"/>
      <c r="NMX3" s="28"/>
      <c r="NMY3" s="28"/>
      <c r="NMZ3" s="28"/>
      <c r="NNA3" s="28"/>
      <c r="NNB3" s="28"/>
      <c r="NNC3" s="28"/>
      <c r="NND3" s="28"/>
      <c r="NNE3" s="28"/>
      <c r="NNF3" s="28"/>
      <c r="NNG3" s="28"/>
      <c r="NNH3" s="28"/>
      <c r="NNI3" s="28"/>
      <c r="NNJ3" s="28"/>
      <c r="NNK3" s="28"/>
      <c r="NNL3" s="28"/>
      <c r="NNM3" s="28"/>
      <c r="NNN3" s="28"/>
      <c r="NNO3" s="28"/>
      <c r="NNP3" s="28"/>
      <c r="NNQ3" s="28"/>
      <c r="NNR3" s="28"/>
      <c r="NNS3" s="28"/>
      <c r="NNT3" s="28"/>
      <c r="NNU3" s="28"/>
      <c r="NNV3" s="28"/>
      <c r="NNW3" s="28"/>
      <c r="NNX3" s="28"/>
      <c r="NNY3" s="28"/>
      <c r="NNZ3" s="28"/>
      <c r="NOA3" s="28"/>
      <c r="NOB3" s="28"/>
      <c r="NOC3" s="28"/>
      <c r="NOD3" s="28"/>
      <c r="NOE3" s="28"/>
      <c r="NOF3" s="28"/>
      <c r="NOG3" s="28"/>
      <c r="NOH3" s="28"/>
      <c r="NOI3" s="28"/>
      <c r="NOJ3" s="28"/>
      <c r="NOK3" s="28"/>
      <c r="NOL3" s="28"/>
      <c r="NOM3" s="28"/>
      <c r="NON3" s="28"/>
      <c r="NOO3" s="28"/>
      <c r="NOP3" s="28"/>
      <c r="NOQ3" s="28"/>
      <c r="NOR3" s="28"/>
      <c r="NOS3" s="28"/>
      <c r="NOT3" s="28"/>
      <c r="NOU3" s="28"/>
      <c r="NOV3" s="28"/>
      <c r="NOW3" s="28"/>
      <c r="NOX3" s="28"/>
      <c r="NOY3" s="28"/>
      <c r="NOZ3" s="28"/>
      <c r="NPA3" s="28"/>
      <c r="NPB3" s="28"/>
      <c r="NPC3" s="28"/>
      <c r="NPD3" s="28"/>
      <c r="NPE3" s="28"/>
      <c r="NPF3" s="28"/>
      <c r="NPG3" s="28"/>
      <c r="NPH3" s="28"/>
      <c r="NPI3" s="28"/>
      <c r="NPJ3" s="28"/>
      <c r="NPK3" s="28"/>
      <c r="NPL3" s="28"/>
      <c r="NPM3" s="28"/>
      <c r="NPN3" s="28"/>
      <c r="NPO3" s="28"/>
      <c r="NPP3" s="28"/>
      <c r="NPQ3" s="28"/>
      <c r="NPR3" s="28"/>
      <c r="NPS3" s="28"/>
      <c r="NPT3" s="28"/>
      <c r="NPU3" s="28"/>
      <c r="NPV3" s="28"/>
      <c r="NPW3" s="28"/>
      <c r="NPX3" s="28"/>
      <c r="NPY3" s="28"/>
      <c r="NPZ3" s="28"/>
      <c r="NQA3" s="28"/>
      <c r="NQB3" s="28"/>
      <c r="NQC3" s="28"/>
      <c r="NQD3" s="28"/>
      <c r="NQE3" s="28"/>
      <c r="NQF3" s="28"/>
      <c r="NQG3" s="28"/>
      <c r="NQH3" s="28"/>
      <c r="NQI3" s="28"/>
      <c r="NQJ3" s="28"/>
      <c r="NQK3" s="28"/>
      <c r="NQL3" s="28"/>
      <c r="NQM3" s="28"/>
      <c r="NQN3" s="28"/>
      <c r="NQO3" s="28"/>
      <c r="NQP3" s="28"/>
      <c r="NQQ3" s="28"/>
      <c r="NQR3" s="28"/>
      <c r="NQS3" s="28"/>
      <c r="NQT3" s="28"/>
      <c r="NQU3" s="28"/>
      <c r="NQV3" s="28"/>
      <c r="NQW3" s="28"/>
      <c r="NQX3" s="28"/>
      <c r="NQY3" s="28"/>
      <c r="NQZ3" s="28"/>
      <c r="NRA3" s="28"/>
      <c r="NRB3" s="28"/>
      <c r="NRC3" s="28"/>
      <c r="NRD3" s="28"/>
      <c r="NRE3" s="28"/>
      <c r="NRF3" s="28"/>
      <c r="NRG3" s="28"/>
      <c r="NRH3" s="28"/>
      <c r="NRI3" s="28"/>
      <c r="NRJ3" s="28"/>
      <c r="NRK3" s="28"/>
      <c r="NRL3" s="28"/>
      <c r="NRM3" s="28"/>
      <c r="NRN3" s="28"/>
      <c r="NRO3" s="28"/>
      <c r="NRP3" s="28"/>
      <c r="NRQ3" s="28"/>
      <c r="NRR3" s="28"/>
      <c r="NRS3" s="28"/>
      <c r="NRT3" s="28"/>
      <c r="NRU3" s="28"/>
      <c r="NRV3" s="28"/>
      <c r="NRW3" s="28"/>
      <c r="NRX3" s="28"/>
      <c r="NRY3" s="28"/>
      <c r="NRZ3" s="28"/>
      <c r="NSA3" s="28"/>
      <c r="NSB3" s="28"/>
      <c r="NSC3" s="28"/>
      <c r="NSD3" s="28"/>
      <c r="NSE3" s="28"/>
      <c r="NSF3" s="28"/>
      <c r="NSG3" s="28"/>
      <c r="NSH3" s="28"/>
      <c r="NSI3" s="28"/>
      <c r="NSJ3" s="28"/>
      <c r="NSK3" s="28"/>
      <c r="NSL3" s="28"/>
      <c r="NSM3" s="28"/>
      <c r="NSN3" s="28"/>
      <c r="NSO3" s="28"/>
      <c r="NSP3" s="28"/>
      <c r="NSQ3" s="28"/>
      <c r="NSR3" s="28"/>
      <c r="NSS3" s="28"/>
      <c r="NST3" s="28"/>
      <c r="NSU3" s="28"/>
      <c r="NSV3" s="28"/>
      <c r="NSW3" s="28"/>
      <c r="NSX3" s="28"/>
      <c r="NSY3" s="28"/>
      <c r="NSZ3" s="28"/>
      <c r="NTA3" s="28"/>
      <c r="NTB3" s="28"/>
      <c r="NTC3" s="28"/>
      <c r="NTD3" s="28"/>
      <c r="NTE3" s="28"/>
      <c r="NTF3" s="28"/>
      <c r="NTG3" s="28"/>
      <c r="NTH3" s="28"/>
      <c r="NTI3" s="28"/>
      <c r="NTJ3" s="28"/>
      <c r="NTK3" s="28"/>
      <c r="NTL3" s="28"/>
      <c r="NTM3" s="28"/>
      <c r="NTN3" s="28"/>
      <c r="NTO3" s="28"/>
      <c r="NTP3" s="28"/>
      <c r="NTQ3" s="28"/>
      <c r="NTR3" s="28"/>
      <c r="NTS3" s="28"/>
      <c r="NTT3" s="28"/>
      <c r="NTU3" s="28"/>
      <c r="NTV3" s="28"/>
      <c r="NTW3" s="28"/>
      <c r="NTX3" s="28"/>
      <c r="NTY3" s="28"/>
      <c r="NTZ3" s="28"/>
      <c r="NUA3" s="28"/>
      <c r="NUB3" s="28"/>
      <c r="NUC3" s="28"/>
      <c r="NUD3" s="28"/>
      <c r="NUE3" s="28"/>
      <c r="NUF3" s="28"/>
      <c r="NUG3" s="28"/>
      <c r="NUH3" s="28"/>
      <c r="NUI3" s="28"/>
      <c r="NUJ3" s="28"/>
      <c r="NUK3" s="28"/>
      <c r="NUL3" s="28"/>
      <c r="NUM3" s="28"/>
      <c r="NUN3" s="28"/>
      <c r="NUO3" s="28"/>
      <c r="NUP3" s="28"/>
      <c r="NUQ3" s="28"/>
      <c r="NUR3" s="28"/>
      <c r="NUS3" s="28"/>
      <c r="NUT3" s="28"/>
      <c r="NUU3" s="28"/>
      <c r="NUV3" s="28"/>
      <c r="NUW3" s="28"/>
      <c r="NUX3" s="28"/>
      <c r="NUY3" s="28"/>
      <c r="NUZ3" s="28"/>
      <c r="NVA3" s="28"/>
      <c r="NVB3" s="28"/>
      <c r="NVC3" s="28"/>
      <c r="NVD3" s="28"/>
      <c r="NVE3" s="28"/>
      <c r="NVF3" s="28"/>
      <c r="NVG3" s="28"/>
      <c r="NVH3" s="28"/>
      <c r="NVI3" s="28"/>
      <c r="NVJ3" s="28"/>
      <c r="NVK3" s="28"/>
      <c r="NVL3" s="28"/>
      <c r="NVM3" s="28"/>
      <c r="NVN3" s="28"/>
      <c r="NVO3" s="28"/>
      <c r="NVP3" s="28"/>
      <c r="NVQ3" s="28"/>
      <c r="NVR3" s="28"/>
      <c r="NVS3" s="28"/>
      <c r="NVT3" s="28"/>
      <c r="NVU3" s="28"/>
      <c r="NVV3" s="28"/>
      <c r="NVW3" s="28"/>
      <c r="NVX3" s="28"/>
      <c r="NVY3" s="28"/>
      <c r="NVZ3" s="28"/>
      <c r="NWA3" s="28"/>
      <c r="NWB3" s="28"/>
      <c r="NWC3" s="28"/>
      <c r="NWD3" s="28"/>
      <c r="NWE3" s="28"/>
      <c r="NWF3" s="28"/>
      <c r="NWG3" s="28"/>
      <c r="NWH3" s="28"/>
      <c r="NWI3" s="28"/>
      <c r="NWJ3" s="28"/>
      <c r="NWK3" s="28"/>
      <c r="NWL3" s="28"/>
      <c r="NWM3" s="28"/>
      <c r="NWN3" s="28"/>
      <c r="NWO3" s="28"/>
      <c r="NWP3" s="28"/>
      <c r="NWQ3" s="28"/>
      <c r="NWR3" s="28"/>
      <c r="NWS3" s="28"/>
      <c r="NWT3" s="28"/>
      <c r="NWU3" s="28"/>
      <c r="NWV3" s="28"/>
      <c r="NWW3" s="28"/>
      <c r="NWX3" s="28"/>
      <c r="NWY3" s="28"/>
      <c r="NWZ3" s="28"/>
      <c r="NXA3" s="28"/>
      <c r="NXB3" s="28"/>
      <c r="NXC3" s="28"/>
      <c r="NXD3" s="28"/>
      <c r="NXE3" s="28"/>
      <c r="NXF3" s="28"/>
      <c r="NXG3" s="28"/>
      <c r="NXH3" s="28"/>
      <c r="NXI3" s="28"/>
      <c r="NXJ3" s="28"/>
      <c r="NXK3" s="28"/>
      <c r="NXL3" s="28"/>
      <c r="NXM3" s="28"/>
      <c r="NXN3" s="28"/>
      <c r="NXO3" s="28"/>
      <c r="NXP3" s="28"/>
      <c r="NXQ3" s="28"/>
      <c r="NXR3" s="28"/>
      <c r="NXS3" s="28"/>
      <c r="NXT3" s="28"/>
      <c r="NXU3" s="28"/>
      <c r="NXV3" s="28"/>
      <c r="NXW3" s="28"/>
      <c r="NXX3" s="28"/>
      <c r="NXY3" s="28"/>
      <c r="NXZ3" s="28"/>
      <c r="NYA3" s="28"/>
      <c r="NYB3" s="28"/>
      <c r="NYC3" s="28"/>
      <c r="NYD3" s="28"/>
      <c r="NYE3" s="28"/>
      <c r="NYF3" s="28"/>
      <c r="NYG3" s="28"/>
      <c r="NYH3" s="28"/>
      <c r="NYI3" s="28"/>
      <c r="NYJ3" s="28"/>
      <c r="NYK3" s="28"/>
      <c r="NYL3" s="28"/>
      <c r="NYM3" s="28"/>
      <c r="NYN3" s="28"/>
      <c r="NYO3" s="28"/>
      <c r="NYP3" s="28"/>
      <c r="NYQ3" s="28"/>
      <c r="NYR3" s="28"/>
      <c r="NYS3" s="28"/>
      <c r="NYT3" s="28"/>
      <c r="NYU3" s="28"/>
      <c r="NYV3" s="28"/>
      <c r="NYW3" s="28"/>
      <c r="NYX3" s="28"/>
      <c r="NYY3" s="28"/>
      <c r="NYZ3" s="28"/>
      <c r="NZA3" s="28"/>
      <c r="NZB3" s="28"/>
      <c r="NZC3" s="28"/>
      <c r="NZD3" s="28"/>
      <c r="NZE3" s="28"/>
      <c r="NZF3" s="28"/>
      <c r="NZG3" s="28"/>
      <c r="NZH3" s="28"/>
      <c r="NZI3" s="28"/>
      <c r="NZJ3" s="28"/>
      <c r="NZK3" s="28"/>
      <c r="NZL3" s="28"/>
      <c r="NZM3" s="28"/>
      <c r="NZN3" s="28"/>
      <c r="NZO3" s="28"/>
      <c r="NZP3" s="28"/>
      <c r="NZQ3" s="28"/>
      <c r="NZR3" s="28"/>
      <c r="NZS3" s="28"/>
      <c r="NZT3" s="28"/>
      <c r="NZU3" s="28"/>
      <c r="NZV3" s="28"/>
      <c r="NZW3" s="28"/>
      <c r="NZX3" s="28"/>
      <c r="NZY3" s="28"/>
      <c r="NZZ3" s="28"/>
      <c r="OAA3" s="28"/>
      <c r="OAB3" s="28"/>
      <c r="OAC3" s="28"/>
      <c r="OAD3" s="28"/>
      <c r="OAE3" s="28"/>
      <c r="OAF3" s="28"/>
      <c r="OAG3" s="28"/>
      <c r="OAH3" s="28"/>
      <c r="OAI3" s="28"/>
      <c r="OAJ3" s="28"/>
      <c r="OAK3" s="28"/>
      <c r="OAL3" s="28"/>
      <c r="OAM3" s="28"/>
      <c r="OAN3" s="28"/>
      <c r="OAO3" s="28"/>
      <c r="OAP3" s="28"/>
      <c r="OAQ3" s="28"/>
      <c r="OAR3" s="28"/>
      <c r="OAS3" s="28"/>
      <c r="OAT3" s="28"/>
      <c r="OAU3" s="28"/>
      <c r="OAV3" s="28"/>
      <c r="OAW3" s="28"/>
      <c r="OAX3" s="28"/>
      <c r="OAY3" s="28"/>
      <c r="OAZ3" s="28"/>
      <c r="OBA3" s="28"/>
      <c r="OBB3" s="28"/>
      <c r="OBC3" s="28"/>
      <c r="OBD3" s="28"/>
      <c r="OBE3" s="28"/>
      <c r="OBF3" s="28"/>
      <c r="OBG3" s="28"/>
      <c r="OBH3" s="28"/>
      <c r="OBI3" s="28"/>
      <c r="OBJ3" s="28"/>
      <c r="OBK3" s="28"/>
      <c r="OBL3" s="28"/>
      <c r="OBM3" s="28"/>
      <c r="OBN3" s="28"/>
      <c r="OBO3" s="28"/>
      <c r="OBP3" s="28"/>
      <c r="OBQ3" s="28"/>
      <c r="OBR3" s="28"/>
      <c r="OBS3" s="28"/>
      <c r="OBT3" s="28"/>
      <c r="OBU3" s="28"/>
      <c r="OBV3" s="28"/>
      <c r="OBW3" s="28"/>
      <c r="OBX3" s="28"/>
      <c r="OBY3" s="28"/>
      <c r="OBZ3" s="28"/>
      <c r="OCA3" s="28"/>
      <c r="OCB3" s="28"/>
      <c r="OCC3" s="28"/>
      <c r="OCD3" s="28"/>
      <c r="OCE3" s="28"/>
      <c r="OCF3" s="28"/>
      <c r="OCG3" s="28"/>
      <c r="OCH3" s="28"/>
      <c r="OCI3" s="28"/>
      <c r="OCJ3" s="28"/>
      <c r="OCK3" s="28"/>
      <c r="OCL3" s="28"/>
      <c r="OCM3" s="28"/>
      <c r="OCN3" s="28"/>
      <c r="OCO3" s="28"/>
      <c r="OCP3" s="28"/>
      <c r="OCQ3" s="28"/>
      <c r="OCR3" s="28"/>
      <c r="OCS3" s="28"/>
      <c r="OCT3" s="28"/>
      <c r="OCU3" s="28"/>
      <c r="OCV3" s="28"/>
      <c r="OCW3" s="28"/>
      <c r="OCX3" s="28"/>
      <c r="OCY3" s="28"/>
      <c r="OCZ3" s="28"/>
      <c r="ODA3" s="28"/>
      <c r="ODB3" s="28"/>
      <c r="ODC3" s="28"/>
      <c r="ODD3" s="28"/>
      <c r="ODE3" s="28"/>
      <c r="ODF3" s="28"/>
      <c r="ODG3" s="28"/>
      <c r="ODH3" s="28"/>
      <c r="ODI3" s="28"/>
      <c r="ODJ3" s="28"/>
      <c r="ODK3" s="28"/>
      <c r="ODL3" s="28"/>
      <c r="ODM3" s="28"/>
      <c r="ODN3" s="28"/>
      <c r="ODO3" s="28"/>
      <c r="ODP3" s="28"/>
      <c r="ODQ3" s="28"/>
      <c r="ODR3" s="28"/>
      <c r="ODS3" s="28"/>
      <c r="ODT3" s="28"/>
      <c r="ODU3" s="28"/>
      <c r="ODV3" s="28"/>
      <c r="ODW3" s="28"/>
      <c r="ODX3" s="28"/>
      <c r="ODY3" s="28"/>
      <c r="ODZ3" s="28"/>
      <c r="OEA3" s="28"/>
      <c r="OEB3" s="28"/>
      <c r="OEC3" s="28"/>
      <c r="OED3" s="28"/>
      <c r="OEE3" s="28"/>
      <c r="OEF3" s="28"/>
      <c r="OEG3" s="28"/>
      <c r="OEH3" s="28"/>
      <c r="OEI3" s="28"/>
      <c r="OEJ3" s="28"/>
      <c r="OEK3" s="28"/>
      <c r="OEL3" s="28"/>
      <c r="OEM3" s="28"/>
      <c r="OEN3" s="28"/>
      <c r="OEO3" s="28"/>
      <c r="OEP3" s="28"/>
      <c r="OEQ3" s="28"/>
      <c r="OER3" s="28"/>
      <c r="OES3" s="28"/>
      <c r="OET3" s="28"/>
      <c r="OEU3" s="28"/>
      <c r="OEV3" s="28"/>
      <c r="OEW3" s="28"/>
      <c r="OEX3" s="28"/>
      <c r="OEY3" s="28"/>
      <c r="OEZ3" s="28"/>
      <c r="OFA3" s="28"/>
      <c r="OFB3" s="28"/>
      <c r="OFC3" s="28"/>
      <c r="OFD3" s="28"/>
      <c r="OFE3" s="28"/>
      <c r="OFF3" s="28"/>
      <c r="OFG3" s="28"/>
      <c r="OFH3" s="28"/>
      <c r="OFI3" s="28"/>
      <c r="OFJ3" s="28"/>
      <c r="OFK3" s="28"/>
      <c r="OFL3" s="28"/>
      <c r="OFM3" s="28"/>
      <c r="OFN3" s="28"/>
      <c r="OFO3" s="28"/>
      <c r="OFP3" s="28"/>
      <c r="OFQ3" s="28"/>
      <c r="OFR3" s="28"/>
      <c r="OFS3" s="28"/>
      <c r="OFT3" s="28"/>
      <c r="OFU3" s="28"/>
      <c r="OFV3" s="28"/>
      <c r="OFW3" s="28"/>
      <c r="OFX3" s="28"/>
      <c r="OFY3" s="28"/>
      <c r="OFZ3" s="28"/>
      <c r="OGA3" s="28"/>
      <c r="OGB3" s="28"/>
      <c r="OGC3" s="28"/>
      <c r="OGD3" s="28"/>
      <c r="OGE3" s="28"/>
      <c r="OGF3" s="28"/>
      <c r="OGG3" s="28"/>
      <c r="OGH3" s="28"/>
      <c r="OGI3" s="28"/>
      <c r="OGJ3" s="28"/>
      <c r="OGK3" s="28"/>
      <c r="OGL3" s="28"/>
      <c r="OGM3" s="28"/>
      <c r="OGN3" s="28"/>
      <c r="OGO3" s="28"/>
      <c r="OGP3" s="28"/>
      <c r="OGQ3" s="28"/>
      <c r="OGR3" s="28"/>
      <c r="OGS3" s="28"/>
      <c r="OGT3" s="28"/>
      <c r="OGU3" s="28"/>
      <c r="OGV3" s="28"/>
      <c r="OGW3" s="28"/>
      <c r="OGX3" s="28"/>
      <c r="OGY3" s="28"/>
      <c r="OGZ3" s="28"/>
      <c r="OHA3" s="28"/>
      <c r="OHB3" s="28"/>
      <c r="OHC3" s="28"/>
      <c r="OHD3" s="28"/>
      <c r="OHE3" s="28"/>
      <c r="OHF3" s="28"/>
      <c r="OHG3" s="28"/>
      <c r="OHH3" s="28"/>
      <c r="OHI3" s="28"/>
      <c r="OHJ3" s="28"/>
      <c r="OHK3" s="28"/>
      <c r="OHL3" s="28"/>
      <c r="OHM3" s="28"/>
      <c r="OHN3" s="28"/>
      <c r="OHO3" s="28"/>
      <c r="OHP3" s="28"/>
      <c r="OHQ3" s="28"/>
      <c r="OHR3" s="28"/>
      <c r="OHS3" s="28"/>
      <c r="OHT3" s="28"/>
      <c r="OHU3" s="28"/>
      <c r="OHV3" s="28"/>
      <c r="OHW3" s="28"/>
      <c r="OHX3" s="28"/>
      <c r="OHY3" s="28"/>
      <c r="OHZ3" s="28"/>
      <c r="OIA3" s="28"/>
      <c r="OIB3" s="28"/>
      <c r="OIC3" s="28"/>
      <c r="OID3" s="28"/>
      <c r="OIE3" s="28"/>
      <c r="OIF3" s="28"/>
      <c r="OIG3" s="28"/>
      <c r="OIH3" s="28"/>
      <c r="OII3" s="28"/>
      <c r="OIJ3" s="28"/>
      <c r="OIK3" s="28"/>
      <c r="OIL3" s="28"/>
      <c r="OIM3" s="28"/>
      <c r="OIN3" s="28"/>
      <c r="OIO3" s="28"/>
      <c r="OIP3" s="28"/>
      <c r="OIQ3" s="28"/>
      <c r="OIR3" s="28"/>
      <c r="OIS3" s="28"/>
      <c r="OIT3" s="28"/>
      <c r="OIU3" s="28"/>
      <c r="OIV3" s="28"/>
      <c r="OIW3" s="28"/>
      <c r="OIX3" s="28"/>
      <c r="OIY3" s="28"/>
      <c r="OIZ3" s="28"/>
      <c r="OJA3" s="28"/>
      <c r="OJB3" s="28"/>
      <c r="OJC3" s="28"/>
      <c r="OJD3" s="28"/>
      <c r="OJE3" s="28"/>
      <c r="OJF3" s="28"/>
      <c r="OJG3" s="28"/>
      <c r="OJH3" s="28"/>
      <c r="OJI3" s="28"/>
      <c r="OJJ3" s="28"/>
      <c r="OJK3" s="28"/>
      <c r="OJL3" s="28"/>
      <c r="OJM3" s="28"/>
      <c r="OJN3" s="28"/>
      <c r="OJO3" s="28"/>
      <c r="OJP3" s="28"/>
      <c r="OJQ3" s="28"/>
      <c r="OJR3" s="28"/>
      <c r="OJS3" s="28"/>
      <c r="OJT3" s="28"/>
      <c r="OJU3" s="28"/>
      <c r="OJV3" s="28"/>
      <c r="OJW3" s="28"/>
      <c r="OJX3" s="28"/>
      <c r="OJY3" s="28"/>
      <c r="OJZ3" s="28"/>
      <c r="OKA3" s="28"/>
      <c r="OKB3" s="28"/>
      <c r="OKC3" s="28"/>
      <c r="OKD3" s="28"/>
      <c r="OKE3" s="28"/>
      <c r="OKF3" s="28"/>
      <c r="OKG3" s="28"/>
      <c r="OKH3" s="28"/>
      <c r="OKI3" s="28"/>
      <c r="OKJ3" s="28"/>
      <c r="OKK3" s="28"/>
      <c r="OKL3" s="28"/>
      <c r="OKM3" s="28"/>
      <c r="OKN3" s="28"/>
      <c r="OKO3" s="28"/>
      <c r="OKP3" s="28"/>
      <c r="OKQ3" s="28"/>
      <c r="OKR3" s="28"/>
      <c r="OKS3" s="28"/>
      <c r="OKT3" s="28"/>
      <c r="OKU3" s="28"/>
      <c r="OKV3" s="28"/>
      <c r="OKW3" s="28"/>
      <c r="OKX3" s="28"/>
      <c r="OKY3" s="28"/>
      <c r="OKZ3" s="28"/>
      <c r="OLA3" s="28"/>
      <c r="OLB3" s="28"/>
      <c r="OLC3" s="28"/>
      <c r="OLD3" s="28"/>
      <c r="OLE3" s="28"/>
      <c r="OLF3" s="28"/>
      <c r="OLG3" s="28"/>
      <c r="OLH3" s="28"/>
      <c r="OLI3" s="28"/>
      <c r="OLJ3" s="28"/>
      <c r="OLK3" s="28"/>
      <c r="OLL3" s="28"/>
      <c r="OLM3" s="28"/>
      <c r="OLN3" s="28"/>
      <c r="OLO3" s="28"/>
      <c r="OLP3" s="28"/>
      <c r="OLQ3" s="28"/>
      <c r="OLR3" s="28"/>
      <c r="OLS3" s="28"/>
      <c r="OLT3" s="28"/>
      <c r="OLU3" s="28"/>
      <c r="OLV3" s="28"/>
      <c r="OLW3" s="28"/>
      <c r="OLX3" s="28"/>
      <c r="OLY3" s="28"/>
      <c r="OLZ3" s="28"/>
      <c r="OMA3" s="28"/>
      <c r="OMB3" s="28"/>
      <c r="OMC3" s="28"/>
      <c r="OMD3" s="28"/>
      <c r="OME3" s="28"/>
      <c r="OMF3" s="28"/>
      <c r="OMG3" s="28"/>
      <c r="OMH3" s="28"/>
      <c r="OMI3" s="28"/>
      <c r="OMJ3" s="28"/>
      <c r="OMK3" s="28"/>
      <c r="OML3" s="28"/>
      <c r="OMM3" s="28"/>
      <c r="OMN3" s="28"/>
      <c r="OMO3" s="28"/>
      <c r="OMP3" s="28"/>
      <c r="OMQ3" s="28"/>
      <c r="OMR3" s="28"/>
      <c r="OMS3" s="28"/>
      <c r="OMT3" s="28"/>
      <c r="OMU3" s="28"/>
      <c r="OMV3" s="28"/>
      <c r="OMW3" s="28"/>
      <c r="OMX3" s="28"/>
      <c r="OMY3" s="28"/>
      <c r="OMZ3" s="28"/>
      <c r="ONA3" s="28"/>
      <c r="ONB3" s="28"/>
      <c r="ONC3" s="28"/>
      <c r="OND3" s="28"/>
      <c r="ONE3" s="28"/>
      <c r="ONF3" s="28"/>
      <c r="ONG3" s="28"/>
      <c r="ONH3" s="28"/>
      <c r="ONI3" s="28"/>
      <c r="ONJ3" s="28"/>
      <c r="ONK3" s="28"/>
      <c r="ONL3" s="28"/>
      <c r="ONM3" s="28"/>
      <c r="ONN3" s="28"/>
      <c r="ONO3" s="28"/>
      <c r="ONP3" s="28"/>
      <c r="ONQ3" s="28"/>
      <c r="ONR3" s="28"/>
      <c r="ONS3" s="28"/>
      <c r="ONT3" s="28"/>
      <c r="ONU3" s="28"/>
      <c r="ONV3" s="28"/>
      <c r="ONW3" s="28"/>
      <c r="ONX3" s="28"/>
      <c r="ONY3" s="28"/>
      <c r="ONZ3" s="28"/>
      <c r="OOA3" s="28"/>
      <c r="OOB3" s="28"/>
      <c r="OOC3" s="28"/>
      <c r="OOD3" s="28"/>
      <c r="OOE3" s="28"/>
      <c r="OOF3" s="28"/>
      <c r="OOG3" s="28"/>
      <c r="OOH3" s="28"/>
      <c r="OOI3" s="28"/>
      <c r="OOJ3" s="28"/>
      <c r="OOK3" s="28"/>
      <c r="OOL3" s="28"/>
      <c r="OOM3" s="28"/>
      <c r="OON3" s="28"/>
      <c r="OOO3" s="28"/>
      <c r="OOP3" s="28"/>
      <c r="OOQ3" s="28"/>
      <c r="OOR3" s="28"/>
      <c r="OOS3" s="28"/>
      <c r="OOT3" s="28"/>
      <c r="OOU3" s="28"/>
      <c r="OOV3" s="28"/>
      <c r="OOW3" s="28"/>
      <c r="OOX3" s="28"/>
      <c r="OOY3" s="28"/>
      <c r="OOZ3" s="28"/>
      <c r="OPA3" s="28"/>
      <c r="OPB3" s="28"/>
      <c r="OPC3" s="28"/>
      <c r="OPD3" s="28"/>
      <c r="OPE3" s="28"/>
      <c r="OPF3" s="28"/>
      <c r="OPG3" s="28"/>
      <c r="OPH3" s="28"/>
      <c r="OPI3" s="28"/>
      <c r="OPJ3" s="28"/>
      <c r="OPK3" s="28"/>
      <c r="OPL3" s="28"/>
      <c r="OPM3" s="28"/>
      <c r="OPN3" s="28"/>
      <c r="OPO3" s="28"/>
      <c r="OPP3" s="28"/>
      <c r="OPQ3" s="28"/>
      <c r="OPR3" s="28"/>
      <c r="OPS3" s="28"/>
      <c r="OPT3" s="28"/>
      <c r="OPU3" s="28"/>
      <c r="OPV3" s="28"/>
      <c r="OPW3" s="28"/>
      <c r="OPX3" s="28"/>
      <c r="OPY3" s="28"/>
      <c r="OPZ3" s="28"/>
      <c r="OQA3" s="28"/>
      <c r="OQB3" s="28"/>
      <c r="OQC3" s="28"/>
      <c r="OQD3" s="28"/>
      <c r="OQE3" s="28"/>
      <c r="OQF3" s="28"/>
      <c r="OQG3" s="28"/>
      <c r="OQH3" s="28"/>
      <c r="OQI3" s="28"/>
      <c r="OQJ3" s="28"/>
      <c r="OQK3" s="28"/>
      <c r="OQL3" s="28"/>
      <c r="OQM3" s="28"/>
      <c r="OQN3" s="28"/>
      <c r="OQO3" s="28"/>
      <c r="OQP3" s="28"/>
      <c r="OQQ3" s="28"/>
      <c r="OQR3" s="28"/>
      <c r="OQS3" s="28"/>
      <c r="OQT3" s="28"/>
      <c r="OQU3" s="28"/>
      <c r="OQV3" s="28"/>
      <c r="OQW3" s="28"/>
      <c r="OQX3" s="28"/>
      <c r="OQY3" s="28"/>
      <c r="OQZ3" s="28"/>
      <c r="ORA3" s="28"/>
      <c r="ORB3" s="28"/>
      <c r="ORC3" s="28"/>
      <c r="ORD3" s="28"/>
      <c r="ORE3" s="28"/>
      <c r="ORF3" s="28"/>
      <c r="ORG3" s="28"/>
      <c r="ORH3" s="28"/>
      <c r="ORI3" s="28"/>
      <c r="ORJ3" s="28"/>
      <c r="ORK3" s="28"/>
      <c r="ORL3" s="28"/>
      <c r="ORM3" s="28"/>
      <c r="ORN3" s="28"/>
      <c r="ORO3" s="28"/>
      <c r="ORP3" s="28"/>
      <c r="ORQ3" s="28"/>
      <c r="ORR3" s="28"/>
      <c r="ORS3" s="28"/>
      <c r="ORT3" s="28"/>
      <c r="ORU3" s="28"/>
      <c r="ORV3" s="28"/>
      <c r="ORW3" s="28"/>
      <c r="ORX3" s="28"/>
      <c r="ORY3" s="28"/>
      <c r="ORZ3" s="28"/>
      <c r="OSA3" s="28"/>
      <c r="OSB3" s="28"/>
      <c r="OSC3" s="28"/>
      <c r="OSD3" s="28"/>
      <c r="OSE3" s="28"/>
      <c r="OSF3" s="28"/>
      <c r="OSG3" s="28"/>
      <c r="OSH3" s="28"/>
      <c r="OSI3" s="28"/>
      <c r="OSJ3" s="28"/>
      <c r="OSK3" s="28"/>
      <c r="OSL3" s="28"/>
      <c r="OSM3" s="28"/>
      <c r="OSN3" s="28"/>
      <c r="OSO3" s="28"/>
      <c r="OSP3" s="28"/>
      <c r="OSQ3" s="28"/>
      <c r="OSR3" s="28"/>
      <c r="OSS3" s="28"/>
      <c r="OST3" s="28"/>
      <c r="OSU3" s="28"/>
      <c r="OSV3" s="28"/>
      <c r="OSW3" s="28"/>
      <c r="OSX3" s="28"/>
      <c r="OSY3" s="28"/>
      <c r="OSZ3" s="28"/>
      <c r="OTA3" s="28"/>
      <c r="OTB3" s="28"/>
      <c r="OTC3" s="28"/>
      <c r="OTD3" s="28"/>
      <c r="OTE3" s="28"/>
      <c r="OTF3" s="28"/>
      <c r="OTG3" s="28"/>
      <c r="OTH3" s="28"/>
      <c r="OTI3" s="28"/>
      <c r="OTJ3" s="28"/>
      <c r="OTK3" s="28"/>
      <c r="OTL3" s="28"/>
      <c r="OTM3" s="28"/>
      <c r="OTN3" s="28"/>
      <c r="OTO3" s="28"/>
      <c r="OTP3" s="28"/>
      <c r="OTQ3" s="28"/>
      <c r="OTR3" s="28"/>
      <c r="OTS3" s="28"/>
      <c r="OTT3" s="28"/>
      <c r="OTU3" s="28"/>
      <c r="OTV3" s="28"/>
      <c r="OTW3" s="28"/>
      <c r="OTX3" s="28"/>
      <c r="OTY3" s="28"/>
      <c r="OTZ3" s="28"/>
      <c r="OUA3" s="28"/>
      <c r="OUB3" s="28"/>
      <c r="OUC3" s="28"/>
      <c r="OUD3" s="28"/>
      <c r="OUE3" s="28"/>
      <c r="OUF3" s="28"/>
      <c r="OUG3" s="28"/>
      <c r="OUH3" s="28"/>
      <c r="OUI3" s="28"/>
      <c r="OUJ3" s="28"/>
      <c r="OUK3" s="28"/>
      <c r="OUL3" s="28"/>
      <c r="OUM3" s="28"/>
      <c r="OUN3" s="28"/>
      <c r="OUO3" s="28"/>
      <c r="OUP3" s="28"/>
      <c r="OUQ3" s="28"/>
      <c r="OUR3" s="28"/>
      <c r="OUS3" s="28"/>
      <c r="OUT3" s="28"/>
      <c r="OUU3" s="28"/>
      <c r="OUV3" s="28"/>
      <c r="OUW3" s="28"/>
      <c r="OUX3" s="28"/>
      <c r="OUY3" s="28"/>
      <c r="OUZ3" s="28"/>
      <c r="OVA3" s="28"/>
      <c r="OVB3" s="28"/>
      <c r="OVC3" s="28"/>
      <c r="OVD3" s="28"/>
      <c r="OVE3" s="28"/>
      <c r="OVF3" s="28"/>
      <c r="OVG3" s="28"/>
      <c r="OVH3" s="28"/>
      <c r="OVI3" s="28"/>
      <c r="OVJ3" s="28"/>
      <c r="OVK3" s="28"/>
      <c r="OVL3" s="28"/>
      <c r="OVM3" s="28"/>
      <c r="OVN3" s="28"/>
      <c r="OVO3" s="28"/>
      <c r="OVP3" s="28"/>
      <c r="OVQ3" s="28"/>
      <c r="OVR3" s="28"/>
      <c r="OVS3" s="28"/>
      <c r="OVT3" s="28"/>
      <c r="OVU3" s="28"/>
      <c r="OVV3" s="28"/>
      <c r="OVW3" s="28"/>
      <c r="OVX3" s="28"/>
      <c r="OVY3" s="28"/>
      <c r="OVZ3" s="28"/>
      <c r="OWA3" s="28"/>
      <c r="OWB3" s="28"/>
      <c r="OWC3" s="28"/>
      <c r="OWD3" s="28"/>
      <c r="OWE3" s="28"/>
      <c r="OWF3" s="28"/>
      <c r="OWG3" s="28"/>
      <c r="OWH3" s="28"/>
      <c r="OWI3" s="28"/>
      <c r="OWJ3" s="28"/>
      <c r="OWK3" s="28"/>
      <c r="OWL3" s="28"/>
      <c r="OWM3" s="28"/>
      <c r="OWN3" s="28"/>
      <c r="OWO3" s="28"/>
      <c r="OWP3" s="28"/>
      <c r="OWQ3" s="28"/>
      <c r="OWR3" s="28"/>
      <c r="OWS3" s="28"/>
      <c r="OWT3" s="28"/>
      <c r="OWU3" s="28"/>
      <c r="OWV3" s="28"/>
      <c r="OWW3" s="28"/>
      <c r="OWX3" s="28"/>
      <c r="OWY3" s="28"/>
      <c r="OWZ3" s="28"/>
      <c r="OXA3" s="28"/>
      <c r="OXB3" s="28"/>
      <c r="OXC3" s="28"/>
      <c r="OXD3" s="28"/>
      <c r="OXE3" s="28"/>
      <c r="OXF3" s="28"/>
      <c r="OXG3" s="28"/>
      <c r="OXH3" s="28"/>
      <c r="OXI3" s="28"/>
      <c r="OXJ3" s="28"/>
      <c r="OXK3" s="28"/>
      <c r="OXL3" s="28"/>
      <c r="OXM3" s="28"/>
      <c r="OXN3" s="28"/>
      <c r="OXO3" s="28"/>
      <c r="OXP3" s="28"/>
      <c r="OXQ3" s="28"/>
      <c r="OXR3" s="28"/>
      <c r="OXS3" s="28"/>
      <c r="OXT3" s="28"/>
      <c r="OXU3" s="28"/>
      <c r="OXV3" s="28"/>
      <c r="OXW3" s="28"/>
      <c r="OXX3" s="28"/>
      <c r="OXY3" s="28"/>
      <c r="OXZ3" s="28"/>
      <c r="OYA3" s="28"/>
      <c r="OYB3" s="28"/>
      <c r="OYC3" s="28"/>
      <c r="OYD3" s="28"/>
      <c r="OYE3" s="28"/>
      <c r="OYF3" s="28"/>
      <c r="OYG3" s="28"/>
      <c r="OYH3" s="28"/>
      <c r="OYI3" s="28"/>
      <c r="OYJ3" s="28"/>
      <c r="OYK3" s="28"/>
      <c r="OYL3" s="28"/>
      <c r="OYM3" s="28"/>
      <c r="OYN3" s="28"/>
      <c r="OYO3" s="28"/>
      <c r="OYP3" s="28"/>
      <c r="OYQ3" s="28"/>
      <c r="OYR3" s="28"/>
      <c r="OYS3" s="28"/>
      <c r="OYT3" s="28"/>
      <c r="OYU3" s="28"/>
      <c r="OYV3" s="28"/>
      <c r="OYW3" s="28"/>
      <c r="OYX3" s="28"/>
      <c r="OYY3" s="28"/>
      <c r="OYZ3" s="28"/>
      <c r="OZA3" s="28"/>
      <c r="OZB3" s="28"/>
      <c r="OZC3" s="28"/>
      <c r="OZD3" s="28"/>
      <c r="OZE3" s="28"/>
      <c r="OZF3" s="28"/>
      <c r="OZG3" s="28"/>
      <c r="OZH3" s="28"/>
      <c r="OZI3" s="28"/>
      <c r="OZJ3" s="28"/>
      <c r="OZK3" s="28"/>
      <c r="OZL3" s="28"/>
      <c r="OZM3" s="28"/>
      <c r="OZN3" s="28"/>
      <c r="OZO3" s="28"/>
      <c r="OZP3" s="28"/>
      <c r="OZQ3" s="28"/>
      <c r="OZR3" s="28"/>
      <c r="OZS3" s="28"/>
      <c r="OZT3" s="28"/>
      <c r="OZU3" s="28"/>
      <c r="OZV3" s="28"/>
      <c r="OZW3" s="28"/>
      <c r="OZX3" s="28"/>
      <c r="OZY3" s="28"/>
      <c r="OZZ3" s="28"/>
      <c r="PAA3" s="28"/>
      <c r="PAB3" s="28"/>
      <c r="PAC3" s="28"/>
      <c r="PAD3" s="28"/>
      <c r="PAE3" s="28"/>
      <c r="PAF3" s="28"/>
      <c r="PAG3" s="28"/>
      <c r="PAH3" s="28"/>
      <c r="PAI3" s="28"/>
      <c r="PAJ3" s="28"/>
      <c r="PAK3" s="28"/>
      <c r="PAL3" s="28"/>
      <c r="PAM3" s="28"/>
      <c r="PAN3" s="28"/>
      <c r="PAO3" s="28"/>
      <c r="PAP3" s="28"/>
      <c r="PAQ3" s="28"/>
      <c r="PAR3" s="28"/>
      <c r="PAS3" s="28"/>
      <c r="PAT3" s="28"/>
      <c r="PAU3" s="28"/>
      <c r="PAV3" s="28"/>
      <c r="PAW3" s="28"/>
      <c r="PAX3" s="28"/>
      <c r="PAY3" s="28"/>
      <c r="PAZ3" s="28"/>
      <c r="PBA3" s="28"/>
      <c r="PBB3" s="28"/>
      <c r="PBC3" s="28"/>
      <c r="PBD3" s="28"/>
      <c r="PBE3" s="28"/>
      <c r="PBF3" s="28"/>
      <c r="PBG3" s="28"/>
      <c r="PBH3" s="28"/>
      <c r="PBI3" s="28"/>
      <c r="PBJ3" s="28"/>
      <c r="PBK3" s="28"/>
      <c r="PBL3" s="28"/>
      <c r="PBM3" s="28"/>
      <c r="PBN3" s="28"/>
      <c r="PBO3" s="28"/>
      <c r="PBP3" s="28"/>
      <c r="PBQ3" s="28"/>
      <c r="PBR3" s="28"/>
      <c r="PBS3" s="28"/>
      <c r="PBT3" s="28"/>
      <c r="PBU3" s="28"/>
      <c r="PBV3" s="28"/>
      <c r="PBW3" s="28"/>
      <c r="PBX3" s="28"/>
      <c r="PBY3" s="28"/>
      <c r="PBZ3" s="28"/>
      <c r="PCA3" s="28"/>
      <c r="PCB3" s="28"/>
      <c r="PCC3" s="28"/>
      <c r="PCD3" s="28"/>
      <c r="PCE3" s="28"/>
      <c r="PCF3" s="28"/>
      <c r="PCG3" s="28"/>
      <c r="PCH3" s="28"/>
      <c r="PCI3" s="28"/>
      <c r="PCJ3" s="28"/>
      <c r="PCK3" s="28"/>
      <c r="PCL3" s="28"/>
      <c r="PCM3" s="28"/>
      <c r="PCN3" s="28"/>
      <c r="PCO3" s="28"/>
      <c r="PCP3" s="28"/>
      <c r="PCQ3" s="28"/>
      <c r="PCR3" s="28"/>
      <c r="PCS3" s="28"/>
      <c r="PCT3" s="28"/>
      <c r="PCU3" s="28"/>
      <c r="PCV3" s="28"/>
      <c r="PCW3" s="28"/>
      <c r="PCX3" s="28"/>
      <c r="PCY3" s="28"/>
      <c r="PCZ3" s="28"/>
      <c r="PDA3" s="28"/>
      <c r="PDB3" s="28"/>
      <c r="PDC3" s="28"/>
      <c r="PDD3" s="28"/>
      <c r="PDE3" s="28"/>
      <c r="PDF3" s="28"/>
      <c r="PDG3" s="28"/>
      <c r="PDH3" s="28"/>
      <c r="PDI3" s="28"/>
      <c r="PDJ3" s="28"/>
      <c r="PDK3" s="28"/>
      <c r="PDL3" s="28"/>
      <c r="PDM3" s="28"/>
      <c r="PDN3" s="28"/>
      <c r="PDO3" s="28"/>
      <c r="PDP3" s="28"/>
      <c r="PDQ3" s="28"/>
      <c r="PDR3" s="28"/>
      <c r="PDS3" s="28"/>
      <c r="PDT3" s="28"/>
      <c r="PDU3" s="28"/>
      <c r="PDV3" s="28"/>
      <c r="PDW3" s="28"/>
      <c r="PDX3" s="28"/>
      <c r="PDY3" s="28"/>
      <c r="PDZ3" s="28"/>
      <c r="PEA3" s="28"/>
      <c r="PEB3" s="28"/>
      <c r="PEC3" s="28"/>
      <c r="PED3" s="28"/>
      <c r="PEE3" s="28"/>
      <c r="PEF3" s="28"/>
      <c r="PEG3" s="28"/>
      <c r="PEH3" s="28"/>
      <c r="PEI3" s="28"/>
      <c r="PEJ3" s="28"/>
      <c r="PEK3" s="28"/>
      <c r="PEL3" s="28"/>
      <c r="PEM3" s="28"/>
      <c r="PEN3" s="28"/>
      <c r="PEO3" s="28"/>
      <c r="PEP3" s="28"/>
      <c r="PEQ3" s="28"/>
      <c r="PER3" s="28"/>
      <c r="PES3" s="28"/>
      <c r="PET3" s="28"/>
      <c r="PEU3" s="28"/>
      <c r="PEV3" s="28"/>
      <c r="PEW3" s="28"/>
      <c r="PEX3" s="28"/>
      <c r="PEY3" s="28"/>
      <c r="PEZ3" s="28"/>
      <c r="PFA3" s="28"/>
      <c r="PFB3" s="28"/>
      <c r="PFC3" s="28"/>
      <c r="PFD3" s="28"/>
      <c r="PFE3" s="28"/>
      <c r="PFF3" s="28"/>
      <c r="PFG3" s="28"/>
      <c r="PFH3" s="28"/>
      <c r="PFI3" s="28"/>
      <c r="PFJ3" s="28"/>
      <c r="PFK3" s="28"/>
      <c r="PFL3" s="28"/>
      <c r="PFM3" s="28"/>
      <c r="PFN3" s="28"/>
      <c r="PFO3" s="28"/>
      <c r="PFP3" s="28"/>
      <c r="PFQ3" s="28"/>
      <c r="PFR3" s="28"/>
      <c r="PFS3" s="28"/>
      <c r="PFT3" s="28"/>
      <c r="PFU3" s="28"/>
      <c r="PFV3" s="28"/>
      <c r="PFW3" s="28"/>
      <c r="PFX3" s="28"/>
      <c r="PFY3" s="28"/>
      <c r="PFZ3" s="28"/>
      <c r="PGA3" s="28"/>
      <c r="PGB3" s="28"/>
      <c r="PGC3" s="28"/>
      <c r="PGD3" s="28"/>
      <c r="PGE3" s="28"/>
      <c r="PGF3" s="28"/>
      <c r="PGG3" s="28"/>
      <c r="PGH3" s="28"/>
      <c r="PGI3" s="28"/>
      <c r="PGJ3" s="28"/>
      <c r="PGK3" s="28"/>
      <c r="PGL3" s="28"/>
      <c r="PGM3" s="28"/>
      <c r="PGN3" s="28"/>
      <c r="PGO3" s="28"/>
      <c r="PGP3" s="28"/>
      <c r="PGQ3" s="28"/>
      <c r="PGR3" s="28"/>
      <c r="PGS3" s="28"/>
      <c r="PGT3" s="28"/>
      <c r="PGU3" s="28"/>
      <c r="PGV3" s="28"/>
      <c r="PGW3" s="28"/>
      <c r="PGX3" s="28"/>
      <c r="PGY3" s="28"/>
      <c r="PGZ3" s="28"/>
      <c r="PHA3" s="28"/>
      <c r="PHB3" s="28"/>
      <c r="PHC3" s="28"/>
      <c r="PHD3" s="28"/>
      <c r="PHE3" s="28"/>
      <c r="PHF3" s="28"/>
      <c r="PHG3" s="28"/>
      <c r="PHH3" s="28"/>
      <c r="PHI3" s="28"/>
      <c r="PHJ3" s="28"/>
      <c r="PHK3" s="28"/>
      <c r="PHL3" s="28"/>
      <c r="PHM3" s="28"/>
      <c r="PHN3" s="28"/>
      <c r="PHO3" s="28"/>
      <c r="PHP3" s="28"/>
      <c r="PHQ3" s="28"/>
      <c r="PHR3" s="28"/>
      <c r="PHS3" s="28"/>
      <c r="PHT3" s="28"/>
      <c r="PHU3" s="28"/>
      <c r="PHV3" s="28"/>
      <c r="PHW3" s="28"/>
      <c r="PHX3" s="28"/>
      <c r="PHY3" s="28"/>
      <c r="PHZ3" s="28"/>
      <c r="PIA3" s="28"/>
      <c r="PIB3" s="28"/>
      <c r="PIC3" s="28"/>
      <c r="PID3" s="28"/>
      <c r="PIE3" s="28"/>
      <c r="PIF3" s="28"/>
      <c r="PIG3" s="28"/>
      <c r="PIH3" s="28"/>
      <c r="PII3" s="28"/>
      <c r="PIJ3" s="28"/>
      <c r="PIK3" s="28"/>
      <c r="PIL3" s="28"/>
      <c r="PIM3" s="28"/>
      <c r="PIN3" s="28"/>
      <c r="PIO3" s="28"/>
      <c r="PIP3" s="28"/>
      <c r="PIQ3" s="28"/>
      <c r="PIR3" s="28"/>
      <c r="PIS3" s="28"/>
      <c r="PIT3" s="28"/>
      <c r="PIU3" s="28"/>
      <c r="PIV3" s="28"/>
      <c r="PIW3" s="28"/>
      <c r="PIX3" s="28"/>
      <c r="PIY3" s="28"/>
      <c r="PIZ3" s="28"/>
      <c r="PJA3" s="28"/>
      <c r="PJB3" s="28"/>
      <c r="PJC3" s="28"/>
      <c r="PJD3" s="28"/>
      <c r="PJE3" s="28"/>
      <c r="PJF3" s="28"/>
      <c r="PJG3" s="28"/>
      <c r="PJH3" s="28"/>
      <c r="PJI3" s="28"/>
      <c r="PJJ3" s="28"/>
      <c r="PJK3" s="28"/>
      <c r="PJL3" s="28"/>
      <c r="PJM3" s="28"/>
      <c r="PJN3" s="28"/>
      <c r="PJO3" s="28"/>
      <c r="PJP3" s="28"/>
      <c r="PJQ3" s="28"/>
      <c r="PJR3" s="28"/>
      <c r="PJS3" s="28"/>
      <c r="PJT3" s="28"/>
      <c r="PJU3" s="28"/>
      <c r="PJV3" s="28"/>
      <c r="PJW3" s="28"/>
      <c r="PJX3" s="28"/>
      <c r="PJY3" s="28"/>
      <c r="PJZ3" s="28"/>
      <c r="PKA3" s="28"/>
      <c r="PKB3" s="28"/>
      <c r="PKC3" s="28"/>
      <c r="PKD3" s="28"/>
      <c r="PKE3" s="28"/>
      <c r="PKF3" s="28"/>
      <c r="PKG3" s="28"/>
      <c r="PKH3" s="28"/>
      <c r="PKI3" s="28"/>
      <c r="PKJ3" s="28"/>
      <c r="PKK3" s="28"/>
      <c r="PKL3" s="28"/>
      <c r="PKM3" s="28"/>
      <c r="PKN3" s="28"/>
      <c r="PKO3" s="28"/>
      <c r="PKP3" s="28"/>
      <c r="PKQ3" s="28"/>
      <c r="PKR3" s="28"/>
      <c r="PKS3" s="28"/>
      <c r="PKT3" s="28"/>
      <c r="PKU3" s="28"/>
      <c r="PKV3" s="28"/>
      <c r="PKW3" s="28"/>
      <c r="PKX3" s="28"/>
      <c r="PKY3" s="28"/>
      <c r="PKZ3" s="28"/>
      <c r="PLA3" s="28"/>
      <c r="PLB3" s="28"/>
      <c r="PLC3" s="28"/>
      <c r="PLD3" s="28"/>
      <c r="PLE3" s="28"/>
      <c r="PLF3" s="28"/>
      <c r="PLG3" s="28"/>
      <c r="PLH3" s="28"/>
      <c r="PLI3" s="28"/>
      <c r="PLJ3" s="28"/>
      <c r="PLK3" s="28"/>
      <c r="PLL3" s="28"/>
      <c r="PLM3" s="28"/>
      <c r="PLN3" s="28"/>
      <c r="PLO3" s="28"/>
      <c r="PLP3" s="28"/>
      <c r="PLQ3" s="28"/>
      <c r="PLR3" s="28"/>
      <c r="PLS3" s="28"/>
      <c r="PLT3" s="28"/>
      <c r="PLU3" s="28"/>
      <c r="PLV3" s="28"/>
      <c r="PLW3" s="28"/>
      <c r="PLX3" s="28"/>
      <c r="PLY3" s="28"/>
      <c r="PLZ3" s="28"/>
      <c r="PMA3" s="28"/>
      <c r="PMB3" s="28"/>
      <c r="PMC3" s="28"/>
      <c r="PMD3" s="28"/>
      <c r="PME3" s="28"/>
      <c r="PMF3" s="28"/>
      <c r="PMG3" s="28"/>
      <c r="PMH3" s="28"/>
      <c r="PMI3" s="28"/>
      <c r="PMJ3" s="28"/>
      <c r="PMK3" s="28"/>
      <c r="PML3" s="28"/>
      <c r="PMM3" s="28"/>
      <c r="PMN3" s="28"/>
      <c r="PMO3" s="28"/>
      <c r="PMP3" s="28"/>
      <c r="PMQ3" s="28"/>
      <c r="PMR3" s="28"/>
      <c r="PMS3" s="28"/>
      <c r="PMT3" s="28"/>
      <c r="PMU3" s="28"/>
      <c r="PMV3" s="28"/>
      <c r="PMW3" s="28"/>
      <c r="PMX3" s="28"/>
      <c r="PMY3" s="28"/>
      <c r="PMZ3" s="28"/>
      <c r="PNA3" s="28"/>
      <c r="PNB3" s="28"/>
      <c r="PNC3" s="28"/>
      <c r="PND3" s="28"/>
      <c r="PNE3" s="28"/>
      <c r="PNF3" s="28"/>
      <c r="PNG3" s="28"/>
      <c r="PNH3" s="28"/>
      <c r="PNI3" s="28"/>
      <c r="PNJ3" s="28"/>
      <c r="PNK3" s="28"/>
      <c r="PNL3" s="28"/>
      <c r="PNM3" s="28"/>
      <c r="PNN3" s="28"/>
      <c r="PNO3" s="28"/>
      <c r="PNP3" s="28"/>
      <c r="PNQ3" s="28"/>
      <c r="PNR3" s="28"/>
      <c r="PNS3" s="28"/>
      <c r="PNT3" s="28"/>
      <c r="PNU3" s="28"/>
      <c r="PNV3" s="28"/>
      <c r="PNW3" s="28"/>
      <c r="PNX3" s="28"/>
      <c r="PNY3" s="28"/>
      <c r="PNZ3" s="28"/>
      <c r="POA3" s="28"/>
      <c r="POB3" s="28"/>
      <c r="POC3" s="28"/>
      <c r="POD3" s="28"/>
      <c r="POE3" s="28"/>
      <c r="POF3" s="28"/>
      <c r="POG3" s="28"/>
      <c r="POH3" s="28"/>
      <c r="POI3" s="28"/>
      <c r="POJ3" s="28"/>
      <c r="POK3" s="28"/>
      <c r="POL3" s="28"/>
      <c r="POM3" s="28"/>
      <c r="PON3" s="28"/>
      <c r="POO3" s="28"/>
      <c r="POP3" s="28"/>
      <c r="POQ3" s="28"/>
      <c r="POR3" s="28"/>
      <c r="POS3" s="28"/>
      <c r="POT3" s="28"/>
      <c r="POU3" s="28"/>
      <c r="POV3" s="28"/>
      <c r="POW3" s="28"/>
      <c r="POX3" s="28"/>
      <c r="POY3" s="28"/>
      <c r="POZ3" s="28"/>
      <c r="PPA3" s="28"/>
      <c r="PPB3" s="28"/>
      <c r="PPC3" s="28"/>
      <c r="PPD3" s="28"/>
      <c r="PPE3" s="28"/>
      <c r="PPF3" s="28"/>
      <c r="PPG3" s="28"/>
      <c r="PPH3" s="28"/>
      <c r="PPI3" s="28"/>
      <c r="PPJ3" s="28"/>
      <c r="PPK3" s="28"/>
      <c r="PPL3" s="28"/>
      <c r="PPM3" s="28"/>
      <c r="PPN3" s="28"/>
      <c r="PPO3" s="28"/>
      <c r="PPP3" s="28"/>
      <c r="PPQ3" s="28"/>
      <c r="PPR3" s="28"/>
      <c r="PPS3" s="28"/>
      <c r="PPT3" s="28"/>
      <c r="PPU3" s="28"/>
      <c r="PPV3" s="28"/>
      <c r="PPW3" s="28"/>
      <c r="PPX3" s="28"/>
      <c r="PPY3" s="28"/>
      <c r="PPZ3" s="28"/>
      <c r="PQA3" s="28"/>
      <c r="PQB3" s="28"/>
      <c r="PQC3" s="28"/>
      <c r="PQD3" s="28"/>
      <c r="PQE3" s="28"/>
      <c r="PQF3" s="28"/>
      <c r="PQG3" s="28"/>
      <c r="PQH3" s="28"/>
      <c r="PQI3" s="28"/>
      <c r="PQJ3" s="28"/>
      <c r="PQK3" s="28"/>
      <c r="PQL3" s="28"/>
      <c r="PQM3" s="28"/>
      <c r="PQN3" s="28"/>
      <c r="PQO3" s="28"/>
      <c r="PQP3" s="28"/>
      <c r="PQQ3" s="28"/>
      <c r="PQR3" s="28"/>
      <c r="PQS3" s="28"/>
      <c r="PQT3" s="28"/>
      <c r="PQU3" s="28"/>
      <c r="PQV3" s="28"/>
      <c r="PQW3" s="28"/>
      <c r="PQX3" s="28"/>
      <c r="PQY3" s="28"/>
      <c r="PQZ3" s="28"/>
      <c r="PRA3" s="28"/>
      <c r="PRB3" s="28"/>
      <c r="PRC3" s="28"/>
      <c r="PRD3" s="28"/>
      <c r="PRE3" s="28"/>
      <c r="PRF3" s="28"/>
      <c r="PRG3" s="28"/>
      <c r="PRH3" s="28"/>
      <c r="PRI3" s="28"/>
      <c r="PRJ3" s="28"/>
      <c r="PRK3" s="28"/>
      <c r="PRL3" s="28"/>
      <c r="PRM3" s="28"/>
      <c r="PRN3" s="28"/>
      <c r="PRO3" s="28"/>
      <c r="PRP3" s="28"/>
      <c r="PRQ3" s="28"/>
      <c r="PRR3" s="28"/>
      <c r="PRS3" s="28"/>
      <c r="PRT3" s="28"/>
      <c r="PRU3" s="28"/>
      <c r="PRV3" s="28"/>
      <c r="PRW3" s="28"/>
      <c r="PRX3" s="28"/>
      <c r="PRY3" s="28"/>
      <c r="PRZ3" s="28"/>
      <c r="PSA3" s="28"/>
      <c r="PSB3" s="28"/>
      <c r="PSC3" s="28"/>
      <c r="PSD3" s="28"/>
      <c r="PSE3" s="28"/>
      <c r="PSF3" s="28"/>
      <c r="PSG3" s="28"/>
      <c r="PSH3" s="28"/>
      <c r="PSI3" s="28"/>
      <c r="PSJ3" s="28"/>
      <c r="PSK3" s="28"/>
      <c r="PSL3" s="28"/>
      <c r="PSM3" s="28"/>
      <c r="PSN3" s="28"/>
      <c r="PSO3" s="28"/>
      <c r="PSP3" s="28"/>
      <c r="PSQ3" s="28"/>
      <c r="PSR3" s="28"/>
      <c r="PSS3" s="28"/>
      <c r="PST3" s="28"/>
      <c r="PSU3" s="28"/>
      <c r="PSV3" s="28"/>
      <c r="PSW3" s="28"/>
      <c r="PSX3" s="28"/>
      <c r="PSY3" s="28"/>
      <c r="PSZ3" s="28"/>
      <c r="PTA3" s="28"/>
      <c r="PTB3" s="28"/>
      <c r="PTC3" s="28"/>
      <c r="PTD3" s="28"/>
      <c r="PTE3" s="28"/>
      <c r="PTF3" s="28"/>
      <c r="PTG3" s="28"/>
      <c r="PTH3" s="28"/>
      <c r="PTI3" s="28"/>
      <c r="PTJ3" s="28"/>
      <c r="PTK3" s="28"/>
      <c r="PTL3" s="28"/>
      <c r="PTM3" s="28"/>
      <c r="PTN3" s="28"/>
      <c r="PTO3" s="28"/>
      <c r="PTP3" s="28"/>
      <c r="PTQ3" s="28"/>
      <c r="PTR3" s="28"/>
      <c r="PTS3" s="28"/>
      <c r="PTT3" s="28"/>
      <c r="PTU3" s="28"/>
      <c r="PTV3" s="28"/>
      <c r="PTW3" s="28"/>
      <c r="PTX3" s="28"/>
      <c r="PTY3" s="28"/>
      <c r="PTZ3" s="28"/>
      <c r="PUA3" s="28"/>
      <c r="PUB3" s="28"/>
      <c r="PUC3" s="28"/>
      <c r="PUD3" s="28"/>
      <c r="PUE3" s="28"/>
      <c r="PUF3" s="28"/>
      <c r="PUG3" s="28"/>
      <c r="PUH3" s="28"/>
      <c r="PUI3" s="28"/>
      <c r="PUJ3" s="28"/>
      <c r="PUK3" s="28"/>
      <c r="PUL3" s="28"/>
      <c r="PUM3" s="28"/>
      <c r="PUN3" s="28"/>
      <c r="PUO3" s="28"/>
      <c r="PUP3" s="28"/>
      <c r="PUQ3" s="28"/>
      <c r="PUR3" s="28"/>
      <c r="PUS3" s="28"/>
      <c r="PUT3" s="28"/>
      <c r="PUU3" s="28"/>
      <c r="PUV3" s="28"/>
      <c r="PUW3" s="28"/>
      <c r="PUX3" s="28"/>
      <c r="PUY3" s="28"/>
      <c r="PUZ3" s="28"/>
      <c r="PVA3" s="28"/>
      <c r="PVB3" s="28"/>
      <c r="PVC3" s="28"/>
      <c r="PVD3" s="28"/>
      <c r="PVE3" s="28"/>
      <c r="PVF3" s="28"/>
      <c r="PVG3" s="28"/>
      <c r="PVH3" s="28"/>
      <c r="PVI3" s="28"/>
      <c r="PVJ3" s="28"/>
      <c r="PVK3" s="28"/>
      <c r="PVL3" s="28"/>
      <c r="PVM3" s="28"/>
      <c r="PVN3" s="28"/>
      <c r="PVO3" s="28"/>
      <c r="PVP3" s="28"/>
      <c r="PVQ3" s="28"/>
      <c r="PVR3" s="28"/>
      <c r="PVS3" s="28"/>
      <c r="PVT3" s="28"/>
      <c r="PVU3" s="28"/>
      <c r="PVV3" s="28"/>
      <c r="PVW3" s="28"/>
      <c r="PVX3" s="28"/>
      <c r="PVY3" s="28"/>
      <c r="PVZ3" s="28"/>
      <c r="PWA3" s="28"/>
      <c r="PWB3" s="28"/>
      <c r="PWC3" s="28"/>
      <c r="PWD3" s="28"/>
      <c r="PWE3" s="28"/>
      <c r="PWF3" s="28"/>
      <c r="PWG3" s="28"/>
      <c r="PWH3" s="28"/>
      <c r="PWI3" s="28"/>
      <c r="PWJ3" s="28"/>
      <c r="PWK3" s="28"/>
      <c r="PWL3" s="28"/>
      <c r="PWM3" s="28"/>
      <c r="PWN3" s="28"/>
      <c r="PWO3" s="28"/>
      <c r="PWP3" s="28"/>
      <c r="PWQ3" s="28"/>
      <c r="PWR3" s="28"/>
      <c r="PWS3" s="28"/>
      <c r="PWT3" s="28"/>
      <c r="PWU3" s="28"/>
      <c r="PWV3" s="28"/>
      <c r="PWW3" s="28"/>
      <c r="PWX3" s="28"/>
      <c r="PWY3" s="28"/>
      <c r="PWZ3" s="28"/>
      <c r="PXA3" s="28"/>
      <c r="PXB3" s="28"/>
      <c r="PXC3" s="28"/>
      <c r="PXD3" s="28"/>
      <c r="PXE3" s="28"/>
      <c r="PXF3" s="28"/>
      <c r="PXG3" s="28"/>
      <c r="PXH3" s="28"/>
      <c r="PXI3" s="28"/>
      <c r="PXJ3" s="28"/>
      <c r="PXK3" s="28"/>
      <c r="PXL3" s="28"/>
      <c r="PXM3" s="28"/>
      <c r="PXN3" s="28"/>
      <c r="PXO3" s="28"/>
      <c r="PXP3" s="28"/>
      <c r="PXQ3" s="28"/>
      <c r="PXR3" s="28"/>
      <c r="PXS3" s="28"/>
      <c r="PXT3" s="28"/>
      <c r="PXU3" s="28"/>
      <c r="PXV3" s="28"/>
      <c r="PXW3" s="28"/>
      <c r="PXX3" s="28"/>
      <c r="PXY3" s="28"/>
      <c r="PXZ3" s="28"/>
      <c r="PYA3" s="28"/>
      <c r="PYB3" s="28"/>
      <c r="PYC3" s="28"/>
      <c r="PYD3" s="28"/>
      <c r="PYE3" s="28"/>
      <c r="PYF3" s="28"/>
      <c r="PYG3" s="28"/>
      <c r="PYH3" s="28"/>
      <c r="PYI3" s="28"/>
      <c r="PYJ3" s="28"/>
      <c r="PYK3" s="28"/>
      <c r="PYL3" s="28"/>
      <c r="PYM3" s="28"/>
      <c r="PYN3" s="28"/>
      <c r="PYO3" s="28"/>
      <c r="PYP3" s="28"/>
      <c r="PYQ3" s="28"/>
      <c r="PYR3" s="28"/>
      <c r="PYS3" s="28"/>
      <c r="PYT3" s="28"/>
      <c r="PYU3" s="28"/>
      <c r="PYV3" s="28"/>
      <c r="PYW3" s="28"/>
      <c r="PYX3" s="28"/>
      <c r="PYY3" s="28"/>
      <c r="PYZ3" s="28"/>
      <c r="PZA3" s="28"/>
      <c r="PZB3" s="28"/>
      <c r="PZC3" s="28"/>
      <c r="PZD3" s="28"/>
      <c r="PZE3" s="28"/>
      <c r="PZF3" s="28"/>
      <c r="PZG3" s="28"/>
      <c r="PZH3" s="28"/>
      <c r="PZI3" s="28"/>
      <c r="PZJ3" s="28"/>
      <c r="PZK3" s="28"/>
      <c r="PZL3" s="28"/>
      <c r="PZM3" s="28"/>
      <c r="PZN3" s="28"/>
      <c r="PZO3" s="28"/>
      <c r="PZP3" s="28"/>
      <c r="PZQ3" s="28"/>
      <c r="PZR3" s="28"/>
      <c r="PZS3" s="28"/>
      <c r="PZT3" s="28"/>
      <c r="PZU3" s="28"/>
      <c r="PZV3" s="28"/>
      <c r="PZW3" s="28"/>
      <c r="PZX3" s="28"/>
      <c r="PZY3" s="28"/>
      <c r="PZZ3" s="28"/>
      <c r="QAA3" s="28"/>
      <c r="QAB3" s="28"/>
      <c r="QAC3" s="28"/>
      <c r="QAD3" s="28"/>
      <c r="QAE3" s="28"/>
      <c r="QAF3" s="28"/>
      <c r="QAG3" s="28"/>
      <c r="QAH3" s="28"/>
      <c r="QAI3" s="28"/>
      <c r="QAJ3" s="28"/>
      <c r="QAK3" s="28"/>
      <c r="QAL3" s="28"/>
      <c r="QAM3" s="28"/>
      <c r="QAN3" s="28"/>
      <c r="QAO3" s="28"/>
      <c r="QAP3" s="28"/>
      <c r="QAQ3" s="28"/>
      <c r="QAR3" s="28"/>
      <c r="QAS3" s="28"/>
      <c r="QAT3" s="28"/>
      <c r="QAU3" s="28"/>
      <c r="QAV3" s="28"/>
      <c r="QAW3" s="28"/>
      <c r="QAX3" s="28"/>
      <c r="QAY3" s="28"/>
      <c r="QAZ3" s="28"/>
      <c r="QBA3" s="28"/>
      <c r="QBB3" s="28"/>
      <c r="QBC3" s="28"/>
      <c r="QBD3" s="28"/>
      <c r="QBE3" s="28"/>
      <c r="QBF3" s="28"/>
      <c r="QBG3" s="28"/>
      <c r="QBH3" s="28"/>
      <c r="QBI3" s="28"/>
      <c r="QBJ3" s="28"/>
      <c r="QBK3" s="28"/>
      <c r="QBL3" s="28"/>
      <c r="QBM3" s="28"/>
      <c r="QBN3" s="28"/>
      <c r="QBO3" s="28"/>
      <c r="QBP3" s="28"/>
      <c r="QBQ3" s="28"/>
      <c r="QBR3" s="28"/>
      <c r="QBS3" s="28"/>
      <c r="QBT3" s="28"/>
      <c r="QBU3" s="28"/>
      <c r="QBV3" s="28"/>
      <c r="QBW3" s="28"/>
      <c r="QBX3" s="28"/>
      <c r="QBY3" s="28"/>
      <c r="QBZ3" s="28"/>
      <c r="QCA3" s="28"/>
      <c r="QCB3" s="28"/>
      <c r="QCC3" s="28"/>
      <c r="QCD3" s="28"/>
      <c r="QCE3" s="28"/>
      <c r="QCF3" s="28"/>
      <c r="QCG3" s="28"/>
      <c r="QCH3" s="28"/>
      <c r="QCI3" s="28"/>
      <c r="QCJ3" s="28"/>
      <c r="QCK3" s="28"/>
      <c r="QCL3" s="28"/>
      <c r="QCM3" s="28"/>
      <c r="QCN3" s="28"/>
      <c r="QCO3" s="28"/>
      <c r="QCP3" s="28"/>
      <c r="QCQ3" s="28"/>
      <c r="QCR3" s="28"/>
      <c r="QCS3" s="28"/>
      <c r="QCT3" s="28"/>
      <c r="QCU3" s="28"/>
      <c r="QCV3" s="28"/>
      <c r="QCW3" s="28"/>
      <c r="QCX3" s="28"/>
      <c r="QCY3" s="28"/>
      <c r="QCZ3" s="28"/>
      <c r="QDA3" s="28"/>
      <c r="QDB3" s="28"/>
      <c r="QDC3" s="28"/>
      <c r="QDD3" s="28"/>
      <c r="QDE3" s="28"/>
      <c r="QDF3" s="28"/>
      <c r="QDG3" s="28"/>
      <c r="QDH3" s="28"/>
      <c r="QDI3" s="28"/>
      <c r="QDJ3" s="28"/>
      <c r="QDK3" s="28"/>
      <c r="QDL3" s="28"/>
      <c r="QDM3" s="28"/>
      <c r="QDN3" s="28"/>
      <c r="QDO3" s="28"/>
      <c r="QDP3" s="28"/>
      <c r="QDQ3" s="28"/>
      <c r="QDR3" s="28"/>
      <c r="QDS3" s="28"/>
      <c r="QDT3" s="28"/>
      <c r="QDU3" s="28"/>
      <c r="QDV3" s="28"/>
      <c r="QDW3" s="28"/>
      <c r="QDX3" s="28"/>
      <c r="QDY3" s="28"/>
      <c r="QDZ3" s="28"/>
      <c r="QEA3" s="28"/>
      <c r="QEB3" s="28"/>
      <c r="QEC3" s="28"/>
      <c r="QED3" s="28"/>
      <c r="QEE3" s="28"/>
      <c r="QEF3" s="28"/>
      <c r="QEG3" s="28"/>
      <c r="QEH3" s="28"/>
      <c r="QEI3" s="28"/>
      <c r="QEJ3" s="28"/>
      <c r="QEK3" s="28"/>
      <c r="QEL3" s="28"/>
      <c r="QEM3" s="28"/>
      <c r="QEN3" s="28"/>
      <c r="QEO3" s="28"/>
      <c r="QEP3" s="28"/>
      <c r="QEQ3" s="28"/>
      <c r="QER3" s="28"/>
      <c r="QES3" s="28"/>
      <c r="QET3" s="28"/>
      <c r="QEU3" s="28"/>
      <c r="QEV3" s="28"/>
      <c r="QEW3" s="28"/>
      <c r="QEX3" s="28"/>
      <c r="QEY3" s="28"/>
      <c r="QEZ3" s="28"/>
      <c r="QFA3" s="28"/>
      <c r="QFB3" s="28"/>
      <c r="QFC3" s="28"/>
      <c r="QFD3" s="28"/>
      <c r="QFE3" s="28"/>
      <c r="QFF3" s="28"/>
      <c r="QFG3" s="28"/>
      <c r="QFH3" s="28"/>
      <c r="QFI3" s="28"/>
      <c r="QFJ3" s="28"/>
      <c r="QFK3" s="28"/>
      <c r="QFL3" s="28"/>
      <c r="QFM3" s="28"/>
      <c r="QFN3" s="28"/>
      <c r="QFO3" s="28"/>
      <c r="QFP3" s="28"/>
      <c r="QFQ3" s="28"/>
      <c r="QFR3" s="28"/>
      <c r="QFS3" s="28"/>
      <c r="QFT3" s="28"/>
      <c r="QFU3" s="28"/>
      <c r="QFV3" s="28"/>
      <c r="QFW3" s="28"/>
      <c r="QFX3" s="28"/>
      <c r="QFY3" s="28"/>
      <c r="QFZ3" s="28"/>
      <c r="QGA3" s="28"/>
      <c r="QGB3" s="28"/>
      <c r="QGC3" s="28"/>
      <c r="QGD3" s="28"/>
      <c r="QGE3" s="28"/>
      <c r="QGF3" s="28"/>
      <c r="QGG3" s="28"/>
      <c r="QGH3" s="28"/>
      <c r="QGI3" s="28"/>
      <c r="QGJ3" s="28"/>
      <c r="QGK3" s="28"/>
      <c r="QGL3" s="28"/>
      <c r="QGM3" s="28"/>
      <c r="QGN3" s="28"/>
      <c r="QGO3" s="28"/>
      <c r="QGP3" s="28"/>
      <c r="QGQ3" s="28"/>
      <c r="QGR3" s="28"/>
      <c r="QGS3" s="28"/>
      <c r="QGT3" s="28"/>
      <c r="QGU3" s="28"/>
      <c r="QGV3" s="28"/>
      <c r="QGW3" s="28"/>
      <c r="QGX3" s="28"/>
      <c r="QGY3" s="28"/>
      <c r="QGZ3" s="28"/>
      <c r="QHA3" s="28"/>
      <c r="QHB3" s="28"/>
      <c r="QHC3" s="28"/>
      <c r="QHD3" s="28"/>
      <c r="QHE3" s="28"/>
      <c r="QHF3" s="28"/>
      <c r="QHG3" s="28"/>
      <c r="QHH3" s="28"/>
      <c r="QHI3" s="28"/>
      <c r="QHJ3" s="28"/>
      <c r="QHK3" s="28"/>
      <c r="QHL3" s="28"/>
      <c r="QHM3" s="28"/>
      <c r="QHN3" s="28"/>
      <c r="QHO3" s="28"/>
      <c r="QHP3" s="28"/>
      <c r="QHQ3" s="28"/>
      <c r="QHR3" s="28"/>
      <c r="QHS3" s="28"/>
      <c r="QHT3" s="28"/>
      <c r="QHU3" s="28"/>
      <c r="QHV3" s="28"/>
      <c r="QHW3" s="28"/>
      <c r="QHX3" s="28"/>
      <c r="QHY3" s="28"/>
      <c r="QHZ3" s="28"/>
      <c r="QIA3" s="28"/>
      <c r="QIB3" s="28"/>
      <c r="QIC3" s="28"/>
      <c r="QID3" s="28"/>
      <c r="QIE3" s="28"/>
      <c r="QIF3" s="28"/>
      <c r="QIG3" s="28"/>
      <c r="QIH3" s="28"/>
      <c r="QII3" s="28"/>
      <c r="QIJ3" s="28"/>
      <c r="QIK3" s="28"/>
      <c r="QIL3" s="28"/>
      <c r="QIM3" s="28"/>
      <c r="QIN3" s="28"/>
      <c r="QIO3" s="28"/>
      <c r="QIP3" s="28"/>
      <c r="QIQ3" s="28"/>
      <c r="QIR3" s="28"/>
      <c r="QIS3" s="28"/>
      <c r="QIT3" s="28"/>
      <c r="QIU3" s="28"/>
      <c r="QIV3" s="28"/>
      <c r="QIW3" s="28"/>
      <c r="QIX3" s="28"/>
      <c r="QIY3" s="28"/>
      <c r="QIZ3" s="28"/>
      <c r="QJA3" s="28"/>
      <c r="QJB3" s="28"/>
      <c r="QJC3" s="28"/>
      <c r="QJD3" s="28"/>
      <c r="QJE3" s="28"/>
      <c r="QJF3" s="28"/>
      <c r="QJG3" s="28"/>
      <c r="QJH3" s="28"/>
      <c r="QJI3" s="28"/>
      <c r="QJJ3" s="28"/>
      <c r="QJK3" s="28"/>
      <c r="QJL3" s="28"/>
      <c r="QJM3" s="28"/>
      <c r="QJN3" s="28"/>
      <c r="QJO3" s="28"/>
      <c r="QJP3" s="28"/>
      <c r="QJQ3" s="28"/>
      <c r="QJR3" s="28"/>
      <c r="QJS3" s="28"/>
      <c r="QJT3" s="28"/>
      <c r="QJU3" s="28"/>
      <c r="QJV3" s="28"/>
      <c r="QJW3" s="28"/>
      <c r="QJX3" s="28"/>
      <c r="QJY3" s="28"/>
      <c r="QJZ3" s="28"/>
      <c r="QKA3" s="28"/>
      <c r="QKB3" s="28"/>
      <c r="QKC3" s="28"/>
      <c r="QKD3" s="28"/>
      <c r="QKE3" s="28"/>
      <c r="QKF3" s="28"/>
      <c r="QKG3" s="28"/>
      <c r="QKH3" s="28"/>
      <c r="QKI3" s="28"/>
      <c r="QKJ3" s="28"/>
      <c r="QKK3" s="28"/>
      <c r="QKL3" s="28"/>
      <c r="QKM3" s="28"/>
      <c r="QKN3" s="28"/>
      <c r="QKO3" s="28"/>
      <c r="QKP3" s="28"/>
      <c r="QKQ3" s="28"/>
      <c r="QKR3" s="28"/>
      <c r="QKS3" s="28"/>
      <c r="QKT3" s="28"/>
      <c r="QKU3" s="28"/>
      <c r="QKV3" s="28"/>
      <c r="QKW3" s="28"/>
      <c r="QKX3" s="28"/>
      <c r="QKY3" s="28"/>
      <c r="QKZ3" s="28"/>
      <c r="QLA3" s="28"/>
      <c r="QLB3" s="28"/>
      <c r="QLC3" s="28"/>
      <c r="QLD3" s="28"/>
      <c r="QLE3" s="28"/>
      <c r="QLF3" s="28"/>
      <c r="QLG3" s="28"/>
      <c r="QLH3" s="28"/>
      <c r="QLI3" s="28"/>
      <c r="QLJ3" s="28"/>
      <c r="QLK3" s="28"/>
      <c r="QLL3" s="28"/>
      <c r="QLM3" s="28"/>
      <c r="QLN3" s="28"/>
      <c r="QLO3" s="28"/>
      <c r="QLP3" s="28"/>
      <c r="QLQ3" s="28"/>
      <c r="QLR3" s="28"/>
      <c r="QLS3" s="28"/>
      <c r="QLT3" s="28"/>
      <c r="QLU3" s="28"/>
      <c r="QLV3" s="28"/>
      <c r="QLW3" s="28"/>
      <c r="QLX3" s="28"/>
      <c r="QLY3" s="28"/>
      <c r="QLZ3" s="28"/>
      <c r="QMA3" s="28"/>
      <c r="QMB3" s="28"/>
      <c r="QMC3" s="28"/>
      <c r="QMD3" s="28"/>
      <c r="QME3" s="28"/>
      <c r="QMF3" s="28"/>
      <c r="QMG3" s="28"/>
      <c r="QMH3" s="28"/>
      <c r="QMI3" s="28"/>
      <c r="QMJ3" s="28"/>
      <c r="QMK3" s="28"/>
      <c r="QML3" s="28"/>
      <c r="QMM3" s="28"/>
      <c r="QMN3" s="28"/>
      <c r="QMO3" s="28"/>
      <c r="QMP3" s="28"/>
      <c r="QMQ3" s="28"/>
      <c r="QMR3" s="28"/>
      <c r="QMS3" s="28"/>
      <c r="QMT3" s="28"/>
      <c r="QMU3" s="28"/>
      <c r="QMV3" s="28"/>
      <c r="QMW3" s="28"/>
      <c r="QMX3" s="28"/>
      <c r="QMY3" s="28"/>
      <c r="QMZ3" s="28"/>
      <c r="QNA3" s="28"/>
      <c r="QNB3" s="28"/>
      <c r="QNC3" s="28"/>
      <c r="QND3" s="28"/>
      <c r="QNE3" s="28"/>
      <c r="QNF3" s="28"/>
      <c r="QNG3" s="28"/>
      <c r="QNH3" s="28"/>
      <c r="QNI3" s="28"/>
      <c r="QNJ3" s="28"/>
      <c r="QNK3" s="28"/>
      <c r="QNL3" s="28"/>
      <c r="QNM3" s="28"/>
      <c r="QNN3" s="28"/>
      <c r="QNO3" s="28"/>
      <c r="QNP3" s="28"/>
      <c r="QNQ3" s="28"/>
      <c r="QNR3" s="28"/>
      <c r="QNS3" s="28"/>
      <c r="QNT3" s="28"/>
      <c r="QNU3" s="28"/>
      <c r="QNV3" s="28"/>
      <c r="QNW3" s="28"/>
      <c r="QNX3" s="28"/>
      <c r="QNY3" s="28"/>
      <c r="QNZ3" s="28"/>
      <c r="QOA3" s="28"/>
      <c r="QOB3" s="28"/>
      <c r="QOC3" s="28"/>
      <c r="QOD3" s="28"/>
      <c r="QOE3" s="28"/>
      <c r="QOF3" s="28"/>
      <c r="QOG3" s="28"/>
      <c r="QOH3" s="28"/>
      <c r="QOI3" s="28"/>
      <c r="QOJ3" s="28"/>
      <c r="QOK3" s="28"/>
      <c r="QOL3" s="28"/>
      <c r="QOM3" s="28"/>
      <c r="QON3" s="28"/>
      <c r="QOO3" s="28"/>
      <c r="QOP3" s="28"/>
      <c r="QOQ3" s="28"/>
      <c r="QOR3" s="28"/>
      <c r="QOS3" s="28"/>
      <c r="QOT3" s="28"/>
      <c r="QOU3" s="28"/>
      <c r="QOV3" s="28"/>
      <c r="QOW3" s="28"/>
      <c r="QOX3" s="28"/>
      <c r="QOY3" s="28"/>
      <c r="QOZ3" s="28"/>
      <c r="QPA3" s="28"/>
      <c r="QPB3" s="28"/>
      <c r="QPC3" s="28"/>
      <c r="QPD3" s="28"/>
      <c r="QPE3" s="28"/>
      <c r="QPF3" s="28"/>
      <c r="QPG3" s="28"/>
      <c r="QPH3" s="28"/>
      <c r="QPI3" s="28"/>
      <c r="QPJ3" s="28"/>
      <c r="QPK3" s="28"/>
      <c r="QPL3" s="28"/>
      <c r="QPM3" s="28"/>
      <c r="QPN3" s="28"/>
      <c r="QPO3" s="28"/>
      <c r="QPP3" s="28"/>
      <c r="QPQ3" s="28"/>
      <c r="QPR3" s="28"/>
      <c r="QPS3" s="28"/>
      <c r="QPT3" s="28"/>
      <c r="QPU3" s="28"/>
      <c r="QPV3" s="28"/>
      <c r="QPW3" s="28"/>
      <c r="QPX3" s="28"/>
      <c r="QPY3" s="28"/>
      <c r="QPZ3" s="28"/>
      <c r="QQA3" s="28"/>
      <c r="QQB3" s="28"/>
      <c r="QQC3" s="28"/>
      <c r="QQD3" s="28"/>
      <c r="QQE3" s="28"/>
      <c r="QQF3" s="28"/>
      <c r="QQG3" s="28"/>
      <c r="QQH3" s="28"/>
      <c r="QQI3" s="28"/>
      <c r="QQJ3" s="28"/>
      <c r="QQK3" s="28"/>
      <c r="QQL3" s="28"/>
      <c r="QQM3" s="28"/>
      <c r="QQN3" s="28"/>
      <c r="QQO3" s="28"/>
      <c r="QQP3" s="28"/>
      <c r="QQQ3" s="28"/>
      <c r="QQR3" s="28"/>
      <c r="QQS3" s="28"/>
      <c r="QQT3" s="28"/>
      <c r="QQU3" s="28"/>
      <c r="QQV3" s="28"/>
      <c r="QQW3" s="28"/>
      <c r="QQX3" s="28"/>
      <c r="QQY3" s="28"/>
      <c r="QQZ3" s="28"/>
      <c r="QRA3" s="28"/>
      <c r="QRB3" s="28"/>
      <c r="QRC3" s="28"/>
      <c r="QRD3" s="28"/>
      <c r="QRE3" s="28"/>
      <c r="QRF3" s="28"/>
      <c r="QRG3" s="28"/>
      <c r="QRH3" s="28"/>
      <c r="QRI3" s="28"/>
      <c r="QRJ3" s="28"/>
      <c r="QRK3" s="28"/>
      <c r="QRL3" s="28"/>
      <c r="QRM3" s="28"/>
      <c r="QRN3" s="28"/>
      <c r="QRO3" s="28"/>
      <c r="QRP3" s="28"/>
      <c r="QRQ3" s="28"/>
      <c r="QRR3" s="28"/>
      <c r="QRS3" s="28"/>
      <c r="QRT3" s="28"/>
      <c r="QRU3" s="28"/>
      <c r="QRV3" s="28"/>
      <c r="QRW3" s="28"/>
      <c r="QRX3" s="28"/>
      <c r="QRY3" s="28"/>
      <c r="QRZ3" s="28"/>
      <c r="QSA3" s="28"/>
      <c r="QSB3" s="28"/>
      <c r="QSC3" s="28"/>
      <c r="QSD3" s="28"/>
      <c r="QSE3" s="28"/>
      <c r="QSF3" s="28"/>
      <c r="QSG3" s="28"/>
      <c r="QSH3" s="28"/>
      <c r="QSI3" s="28"/>
      <c r="QSJ3" s="28"/>
      <c r="QSK3" s="28"/>
      <c r="QSL3" s="28"/>
      <c r="QSM3" s="28"/>
      <c r="QSN3" s="28"/>
      <c r="QSO3" s="28"/>
      <c r="QSP3" s="28"/>
      <c r="QSQ3" s="28"/>
      <c r="QSR3" s="28"/>
      <c r="QSS3" s="28"/>
      <c r="QST3" s="28"/>
      <c r="QSU3" s="28"/>
      <c r="QSV3" s="28"/>
      <c r="QSW3" s="28"/>
      <c r="QSX3" s="28"/>
      <c r="QSY3" s="28"/>
      <c r="QSZ3" s="28"/>
      <c r="QTA3" s="28"/>
      <c r="QTB3" s="28"/>
      <c r="QTC3" s="28"/>
      <c r="QTD3" s="28"/>
      <c r="QTE3" s="28"/>
      <c r="QTF3" s="28"/>
      <c r="QTG3" s="28"/>
      <c r="QTH3" s="28"/>
      <c r="QTI3" s="28"/>
      <c r="QTJ3" s="28"/>
      <c r="QTK3" s="28"/>
      <c r="QTL3" s="28"/>
      <c r="QTM3" s="28"/>
      <c r="QTN3" s="28"/>
      <c r="QTO3" s="28"/>
      <c r="QTP3" s="28"/>
      <c r="QTQ3" s="28"/>
      <c r="QTR3" s="28"/>
      <c r="QTS3" s="28"/>
      <c r="QTT3" s="28"/>
      <c r="QTU3" s="28"/>
      <c r="QTV3" s="28"/>
      <c r="QTW3" s="28"/>
      <c r="QTX3" s="28"/>
      <c r="QTY3" s="28"/>
      <c r="QTZ3" s="28"/>
      <c r="QUA3" s="28"/>
      <c r="QUB3" s="28"/>
      <c r="QUC3" s="28"/>
      <c r="QUD3" s="28"/>
      <c r="QUE3" s="28"/>
      <c r="QUF3" s="28"/>
      <c r="QUG3" s="28"/>
      <c r="QUH3" s="28"/>
      <c r="QUI3" s="28"/>
      <c r="QUJ3" s="28"/>
      <c r="QUK3" s="28"/>
      <c r="QUL3" s="28"/>
      <c r="QUM3" s="28"/>
      <c r="QUN3" s="28"/>
      <c r="QUO3" s="28"/>
      <c r="QUP3" s="28"/>
      <c r="QUQ3" s="28"/>
      <c r="QUR3" s="28"/>
      <c r="QUS3" s="28"/>
      <c r="QUT3" s="28"/>
      <c r="QUU3" s="28"/>
      <c r="QUV3" s="28"/>
      <c r="QUW3" s="28"/>
      <c r="QUX3" s="28"/>
      <c r="QUY3" s="28"/>
      <c r="QUZ3" s="28"/>
      <c r="QVA3" s="28"/>
      <c r="QVB3" s="28"/>
      <c r="QVC3" s="28"/>
      <c r="QVD3" s="28"/>
      <c r="QVE3" s="28"/>
      <c r="QVF3" s="28"/>
      <c r="QVG3" s="28"/>
      <c r="QVH3" s="28"/>
      <c r="QVI3" s="28"/>
      <c r="QVJ3" s="28"/>
      <c r="QVK3" s="28"/>
      <c r="QVL3" s="28"/>
      <c r="QVM3" s="28"/>
      <c r="QVN3" s="28"/>
      <c r="QVO3" s="28"/>
      <c r="QVP3" s="28"/>
      <c r="QVQ3" s="28"/>
      <c r="QVR3" s="28"/>
      <c r="QVS3" s="28"/>
      <c r="QVT3" s="28"/>
      <c r="QVU3" s="28"/>
      <c r="QVV3" s="28"/>
      <c r="QVW3" s="28"/>
      <c r="QVX3" s="28"/>
      <c r="QVY3" s="28"/>
      <c r="QVZ3" s="28"/>
      <c r="QWA3" s="28"/>
      <c r="QWB3" s="28"/>
      <c r="QWC3" s="28"/>
      <c r="QWD3" s="28"/>
      <c r="QWE3" s="28"/>
      <c r="QWF3" s="28"/>
      <c r="QWG3" s="28"/>
      <c r="QWH3" s="28"/>
      <c r="QWI3" s="28"/>
      <c r="QWJ3" s="28"/>
      <c r="QWK3" s="28"/>
      <c r="QWL3" s="28"/>
      <c r="QWM3" s="28"/>
      <c r="QWN3" s="28"/>
      <c r="QWO3" s="28"/>
      <c r="QWP3" s="28"/>
      <c r="QWQ3" s="28"/>
      <c r="QWR3" s="28"/>
      <c r="QWS3" s="28"/>
      <c r="QWT3" s="28"/>
      <c r="QWU3" s="28"/>
      <c r="QWV3" s="28"/>
      <c r="QWW3" s="28"/>
      <c r="QWX3" s="28"/>
      <c r="QWY3" s="28"/>
      <c r="QWZ3" s="28"/>
      <c r="QXA3" s="28"/>
      <c r="QXB3" s="28"/>
      <c r="QXC3" s="28"/>
      <c r="QXD3" s="28"/>
      <c r="QXE3" s="28"/>
      <c r="QXF3" s="28"/>
      <c r="QXG3" s="28"/>
      <c r="QXH3" s="28"/>
      <c r="QXI3" s="28"/>
      <c r="QXJ3" s="28"/>
      <c r="QXK3" s="28"/>
      <c r="QXL3" s="28"/>
      <c r="QXM3" s="28"/>
      <c r="QXN3" s="28"/>
      <c r="QXO3" s="28"/>
      <c r="QXP3" s="28"/>
      <c r="QXQ3" s="28"/>
      <c r="QXR3" s="28"/>
      <c r="QXS3" s="28"/>
      <c r="QXT3" s="28"/>
      <c r="QXU3" s="28"/>
      <c r="QXV3" s="28"/>
      <c r="QXW3" s="28"/>
      <c r="QXX3" s="28"/>
      <c r="QXY3" s="28"/>
      <c r="QXZ3" s="28"/>
      <c r="QYA3" s="28"/>
      <c r="QYB3" s="28"/>
      <c r="QYC3" s="28"/>
      <c r="QYD3" s="28"/>
      <c r="QYE3" s="28"/>
      <c r="QYF3" s="28"/>
      <c r="QYG3" s="28"/>
      <c r="QYH3" s="28"/>
      <c r="QYI3" s="28"/>
      <c r="QYJ3" s="28"/>
      <c r="QYK3" s="28"/>
      <c r="QYL3" s="28"/>
      <c r="QYM3" s="28"/>
      <c r="QYN3" s="28"/>
      <c r="QYO3" s="28"/>
      <c r="QYP3" s="28"/>
      <c r="QYQ3" s="28"/>
      <c r="QYR3" s="28"/>
      <c r="QYS3" s="28"/>
      <c r="QYT3" s="28"/>
      <c r="QYU3" s="28"/>
      <c r="QYV3" s="28"/>
      <c r="QYW3" s="28"/>
      <c r="QYX3" s="28"/>
      <c r="QYY3" s="28"/>
      <c r="QYZ3" s="28"/>
      <c r="QZA3" s="28"/>
      <c r="QZB3" s="28"/>
      <c r="QZC3" s="28"/>
      <c r="QZD3" s="28"/>
      <c r="QZE3" s="28"/>
      <c r="QZF3" s="28"/>
      <c r="QZG3" s="28"/>
      <c r="QZH3" s="28"/>
      <c r="QZI3" s="28"/>
      <c r="QZJ3" s="28"/>
      <c r="QZK3" s="28"/>
      <c r="QZL3" s="28"/>
      <c r="QZM3" s="28"/>
      <c r="QZN3" s="28"/>
      <c r="QZO3" s="28"/>
      <c r="QZP3" s="28"/>
      <c r="QZQ3" s="28"/>
      <c r="QZR3" s="28"/>
      <c r="QZS3" s="28"/>
      <c r="QZT3" s="28"/>
      <c r="QZU3" s="28"/>
      <c r="QZV3" s="28"/>
      <c r="QZW3" s="28"/>
      <c r="QZX3" s="28"/>
      <c r="QZY3" s="28"/>
      <c r="QZZ3" s="28"/>
      <c r="RAA3" s="28"/>
      <c r="RAB3" s="28"/>
      <c r="RAC3" s="28"/>
      <c r="RAD3" s="28"/>
      <c r="RAE3" s="28"/>
      <c r="RAF3" s="28"/>
      <c r="RAG3" s="28"/>
      <c r="RAH3" s="28"/>
      <c r="RAI3" s="28"/>
      <c r="RAJ3" s="28"/>
      <c r="RAK3" s="28"/>
      <c r="RAL3" s="28"/>
      <c r="RAM3" s="28"/>
      <c r="RAN3" s="28"/>
      <c r="RAO3" s="28"/>
      <c r="RAP3" s="28"/>
      <c r="RAQ3" s="28"/>
      <c r="RAR3" s="28"/>
      <c r="RAS3" s="28"/>
      <c r="RAT3" s="28"/>
      <c r="RAU3" s="28"/>
      <c r="RAV3" s="28"/>
      <c r="RAW3" s="28"/>
      <c r="RAX3" s="28"/>
      <c r="RAY3" s="28"/>
      <c r="RAZ3" s="28"/>
      <c r="RBA3" s="28"/>
      <c r="RBB3" s="28"/>
      <c r="RBC3" s="28"/>
      <c r="RBD3" s="28"/>
      <c r="RBE3" s="28"/>
      <c r="RBF3" s="28"/>
      <c r="RBG3" s="28"/>
      <c r="RBH3" s="28"/>
      <c r="RBI3" s="28"/>
      <c r="RBJ3" s="28"/>
      <c r="RBK3" s="28"/>
      <c r="RBL3" s="28"/>
      <c r="RBM3" s="28"/>
      <c r="RBN3" s="28"/>
      <c r="RBO3" s="28"/>
      <c r="RBP3" s="28"/>
      <c r="RBQ3" s="28"/>
      <c r="RBR3" s="28"/>
      <c r="RBS3" s="28"/>
      <c r="RBT3" s="28"/>
      <c r="RBU3" s="28"/>
      <c r="RBV3" s="28"/>
      <c r="RBW3" s="28"/>
      <c r="RBX3" s="28"/>
      <c r="RBY3" s="28"/>
      <c r="RBZ3" s="28"/>
      <c r="RCA3" s="28"/>
      <c r="RCB3" s="28"/>
      <c r="RCC3" s="28"/>
      <c r="RCD3" s="28"/>
      <c r="RCE3" s="28"/>
      <c r="RCF3" s="28"/>
      <c r="RCG3" s="28"/>
      <c r="RCH3" s="28"/>
      <c r="RCI3" s="28"/>
      <c r="RCJ3" s="28"/>
      <c r="RCK3" s="28"/>
      <c r="RCL3" s="28"/>
      <c r="RCM3" s="28"/>
      <c r="RCN3" s="28"/>
      <c r="RCO3" s="28"/>
      <c r="RCP3" s="28"/>
      <c r="RCQ3" s="28"/>
      <c r="RCR3" s="28"/>
      <c r="RCS3" s="28"/>
      <c r="RCT3" s="28"/>
      <c r="RCU3" s="28"/>
      <c r="RCV3" s="28"/>
      <c r="RCW3" s="28"/>
      <c r="RCX3" s="28"/>
      <c r="RCY3" s="28"/>
      <c r="RCZ3" s="28"/>
      <c r="RDA3" s="28"/>
      <c r="RDB3" s="28"/>
      <c r="RDC3" s="28"/>
      <c r="RDD3" s="28"/>
      <c r="RDE3" s="28"/>
      <c r="RDF3" s="28"/>
      <c r="RDG3" s="28"/>
      <c r="RDH3" s="28"/>
      <c r="RDI3" s="28"/>
      <c r="RDJ3" s="28"/>
      <c r="RDK3" s="28"/>
      <c r="RDL3" s="28"/>
      <c r="RDM3" s="28"/>
      <c r="RDN3" s="28"/>
      <c r="RDO3" s="28"/>
      <c r="RDP3" s="28"/>
      <c r="RDQ3" s="28"/>
      <c r="RDR3" s="28"/>
      <c r="RDS3" s="28"/>
      <c r="RDT3" s="28"/>
      <c r="RDU3" s="28"/>
      <c r="RDV3" s="28"/>
      <c r="RDW3" s="28"/>
      <c r="RDX3" s="28"/>
      <c r="RDY3" s="28"/>
      <c r="RDZ3" s="28"/>
      <c r="REA3" s="28"/>
      <c r="REB3" s="28"/>
      <c r="REC3" s="28"/>
      <c r="RED3" s="28"/>
      <c r="REE3" s="28"/>
      <c r="REF3" s="28"/>
      <c r="REG3" s="28"/>
      <c r="REH3" s="28"/>
      <c r="REI3" s="28"/>
      <c r="REJ3" s="28"/>
      <c r="REK3" s="28"/>
      <c r="REL3" s="28"/>
      <c r="REM3" s="28"/>
      <c r="REN3" s="28"/>
      <c r="REO3" s="28"/>
      <c r="REP3" s="28"/>
      <c r="REQ3" s="28"/>
      <c r="RER3" s="28"/>
      <c r="RES3" s="28"/>
      <c r="RET3" s="28"/>
      <c r="REU3" s="28"/>
      <c r="REV3" s="28"/>
      <c r="REW3" s="28"/>
      <c r="REX3" s="28"/>
      <c r="REY3" s="28"/>
      <c r="REZ3" s="28"/>
      <c r="RFA3" s="28"/>
      <c r="RFB3" s="28"/>
      <c r="RFC3" s="28"/>
      <c r="RFD3" s="28"/>
      <c r="RFE3" s="28"/>
      <c r="RFF3" s="28"/>
      <c r="RFG3" s="28"/>
      <c r="RFH3" s="28"/>
      <c r="RFI3" s="28"/>
      <c r="RFJ3" s="28"/>
      <c r="RFK3" s="28"/>
      <c r="RFL3" s="28"/>
      <c r="RFM3" s="28"/>
      <c r="RFN3" s="28"/>
      <c r="RFO3" s="28"/>
      <c r="RFP3" s="28"/>
      <c r="RFQ3" s="28"/>
      <c r="RFR3" s="28"/>
      <c r="RFS3" s="28"/>
      <c r="RFT3" s="28"/>
      <c r="RFU3" s="28"/>
      <c r="RFV3" s="28"/>
      <c r="RFW3" s="28"/>
      <c r="RFX3" s="28"/>
      <c r="RFY3" s="28"/>
      <c r="RFZ3" s="28"/>
      <c r="RGA3" s="28"/>
      <c r="RGB3" s="28"/>
      <c r="RGC3" s="28"/>
      <c r="RGD3" s="28"/>
      <c r="RGE3" s="28"/>
      <c r="RGF3" s="28"/>
      <c r="RGG3" s="28"/>
      <c r="RGH3" s="28"/>
      <c r="RGI3" s="28"/>
      <c r="RGJ3" s="28"/>
      <c r="RGK3" s="28"/>
      <c r="RGL3" s="28"/>
      <c r="RGM3" s="28"/>
      <c r="RGN3" s="28"/>
      <c r="RGO3" s="28"/>
      <c r="RGP3" s="28"/>
      <c r="RGQ3" s="28"/>
      <c r="RGR3" s="28"/>
      <c r="RGS3" s="28"/>
      <c r="RGT3" s="28"/>
      <c r="RGU3" s="28"/>
      <c r="RGV3" s="28"/>
      <c r="RGW3" s="28"/>
      <c r="RGX3" s="28"/>
      <c r="RGY3" s="28"/>
      <c r="RGZ3" s="28"/>
      <c r="RHA3" s="28"/>
      <c r="RHB3" s="28"/>
      <c r="RHC3" s="28"/>
      <c r="RHD3" s="28"/>
      <c r="RHE3" s="28"/>
      <c r="RHF3" s="28"/>
      <c r="RHG3" s="28"/>
      <c r="RHH3" s="28"/>
      <c r="RHI3" s="28"/>
      <c r="RHJ3" s="28"/>
      <c r="RHK3" s="28"/>
      <c r="RHL3" s="28"/>
      <c r="RHM3" s="28"/>
      <c r="RHN3" s="28"/>
      <c r="RHO3" s="28"/>
      <c r="RHP3" s="28"/>
      <c r="RHQ3" s="28"/>
      <c r="RHR3" s="28"/>
      <c r="RHS3" s="28"/>
      <c r="RHT3" s="28"/>
      <c r="RHU3" s="28"/>
      <c r="RHV3" s="28"/>
      <c r="RHW3" s="28"/>
      <c r="RHX3" s="28"/>
      <c r="RHY3" s="28"/>
      <c r="RHZ3" s="28"/>
      <c r="RIA3" s="28"/>
      <c r="RIB3" s="28"/>
      <c r="RIC3" s="28"/>
      <c r="RID3" s="28"/>
      <c r="RIE3" s="28"/>
      <c r="RIF3" s="28"/>
      <c r="RIG3" s="28"/>
      <c r="RIH3" s="28"/>
      <c r="RII3" s="28"/>
      <c r="RIJ3" s="28"/>
      <c r="RIK3" s="28"/>
      <c r="RIL3" s="28"/>
      <c r="RIM3" s="28"/>
      <c r="RIN3" s="28"/>
      <c r="RIO3" s="28"/>
      <c r="RIP3" s="28"/>
      <c r="RIQ3" s="28"/>
      <c r="RIR3" s="28"/>
      <c r="RIS3" s="28"/>
      <c r="RIT3" s="28"/>
      <c r="RIU3" s="28"/>
      <c r="RIV3" s="28"/>
      <c r="RIW3" s="28"/>
      <c r="RIX3" s="28"/>
      <c r="RIY3" s="28"/>
      <c r="RIZ3" s="28"/>
      <c r="RJA3" s="28"/>
      <c r="RJB3" s="28"/>
      <c r="RJC3" s="28"/>
      <c r="RJD3" s="28"/>
      <c r="RJE3" s="28"/>
      <c r="RJF3" s="28"/>
      <c r="RJG3" s="28"/>
      <c r="RJH3" s="28"/>
      <c r="RJI3" s="28"/>
      <c r="RJJ3" s="28"/>
      <c r="RJK3" s="28"/>
      <c r="RJL3" s="28"/>
      <c r="RJM3" s="28"/>
      <c r="RJN3" s="28"/>
      <c r="RJO3" s="28"/>
      <c r="RJP3" s="28"/>
      <c r="RJQ3" s="28"/>
      <c r="RJR3" s="28"/>
      <c r="RJS3" s="28"/>
      <c r="RJT3" s="28"/>
      <c r="RJU3" s="28"/>
      <c r="RJV3" s="28"/>
      <c r="RJW3" s="28"/>
      <c r="RJX3" s="28"/>
      <c r="RJY3" s="28"/>
      <c r="RJZ3" s="28"/>
      <c r="RKA3" s="28"/>
      <c r="RKB3" s="28"/>
      <c r="RKC3" s="28"/>
      <c r="RKD3" s="28"/>
      <c r="RKE3" s="28"/>
      <c r="RKF3" s="28"/>
      <c r="RKG3" s="28"/>
      <c r="RKH3" s="28"/>
      <c r="RKI3" s="28"/>
      <c r="RKJ3" s="28"/>
      <c r="RKK3" s="28"/>
      <c r="RKL3" s="28"/>
      <c r="RKM3" s="28"/>
      <c r="RKN3" s="28"/>
      <c r="RKO3" s="28"/>
      <c r="RKP3" s="28"/>
      <c r="RKQ3" s="28"/>
      <c r="RKR3" s="28"/>
      <c r="RKS3" s="28"/>
      <c r="RKT3" s="28"/>
      <c r="RKU3" s="28"/>
      <c r="RKV3" s="28"/>
      <c r="RKW3" s="28"/>
      <c r="RKX3" s="28"/>
      <c r="RKY3" s="28"/>
      <c r="RKZ3" s="28"/>
      <c r="RLA3" s="28"/>
      <c r="RLB3" s="28"/>
      <c r="RLC3" s="28"/>
      <c r="RLD3" s="28"/>
      <c r="RLE3" s="28"/>
      <c r="RLF3" s="28"/>
      <c r="RLG3" s="28"/>
      <c r="RLH3" s="28"/>
      <c r="RLI3" s="28"/>
      <c r="RLJ3" s="28"/>
      <c r="RLK3" s="28"/>
      <c r="RLL3" s="28"/>
      <c r="RLM3" s="28"/>
      <c r="RLN3" s="28"/>
      <c r="RLO3" s="28"/>
      <c r="RLP3" s="28"/>
      <c r="RLQ3" s="28"/>
      <c r="RLR3" s="28"/>
      <c r="RLS3" s="28"/>
      <c r="RLT3" s="28"/>
      <c r="RLU3" s="28"/>
      <c r="RLV3" s="28"/>
      <c r="RLW3" s="28"/>
      <c r="RLX3" s="28"/>
      <c r="RLY3" s="28"/>
      <c r="RLZ3" s="28"/>
      <c r="RMA3" s="28"/>
      <c r="RMB3" s="28"/>
      <c r="RMC3" s="28"/>
      <c r="RMD3" s="28"/>
      <c r="RME3" s="28"/>
      <c r="RMF3" s="28"/>
      <c r="RMG3" s="28"/>
      <c r="RMH3" s="28"/>
      <c r="RMI3" s="28"/>
      <c r="RMJ3" s="28"/>
      <c r="RMK3" s="28"/>
      <c r="RML3" s="28"/>
      <c r="RMM3" s="28"/>
      <c r="RMN3" s="28"/>
      <c r="RMO3" s="28"/>
      <c r="RMP3" s="28"/>
      <c r="RMQ3" s="28"/>
      <c r="RMR3" s="28"/>
      <c r="RMS3" s="28"/>
      <c r="RMT3" s="28"/>
      <c r="RMU3" s="28"/>
      <c r="RMV3" s="28"/>
      <c r="RMW3" s="28"/>
      <c r="RMX3" s="28"/>
      <c r="RMY3" s="28"/>
      <c r="RMZ3" s="28"/>
      <c r="RNA3" s="28"/>
      <c r="RNB3" s="28"/>
      <c r="RNC3" s="28"/>
      <c r="RND3" s="28"/>
      <c r="RNE3" s="28"/>
      <c r="RNF3" s="28"/>
      <c r="RNG3" s="28"/>
      <c r="RNH3" s="28"/>
      <c r="RNI3" s="28"/>
      <c r="RNJ3" s="28"/>
      <c r="RNK3" s="28"/>
      <c r="RNL3" s="28"/>
      <c r="RNM3" s="28"/>
      <c r="RNN3" s="28"/>
      <c r="RNO3" s="28"/>
      <c r="RNP3" s="28"/>
      <c r="RNQ3" s="28"/>
      <c r="RNR3" s="28"/>
      <c r="RNS3" s="28"/>
      <c r="RNT3" s="28"/>
      <c r="RNU3" s="28"/>
      <c r="RNV3" s="28"/>
      <c r="RNW3" s="28"/>
      <c r="RNX3" s="28"/>
      <c r="RNY3" s="28"/>
      <c r="RNZ3" s="28"/>
      <c r="ROA3" s="28"/>
      <c r="ROB3" s="28"/>
      <c r="ROC3" s="28"/>
      <c r="ROD3" s="28"/>
      <c r="ROE3" s="28"/>
      <c r="ROF3" s="28"/>
      <c r="ROG3" s="28"/>
      <c r="ROH3" s="28"/>
      <c r="ROI3" s="28"/>
      <c r="ROJ3" s="28"/>
      <c r="ROK3" s="28"/>
      <c r="ROL3" s="28"/>
      <c r="ROM3" s="28"/>
      <c r="RON3" s="28"/>
      <c r="ROO3" s="28"/>
      <c r="ROP3" s="28"/>
      <c r="ROQ3" s="28"/>
      <c r="ROR3" s="28"/>
      <c r="ROS3" s="28"/>
      <c r="ROT3" s="28"/>
      <c r="ROU3" s="28"/>
      <c r="ROV3" s="28"/>
      <c r="ROW3" s="28"/>
      <c r="ROX3" s="28"/>
      <c r="ROY3" s="28"/>
      <c r="ROZ3" s="28"/>
      <c r="RPA3" s="28"/>
      <c r="RPB3" s="28"/>
      <c r="RPC3" s="28"/>
      <c r="RPD3" s="28"/>
      <c r="RPE3" s="28"/>
      <c r="RPF3" s="28"/>
      <c r="RPG3" s="28"/>
      <c r="RPH3" s="28"/>
      <c r="RPI3" s="28"/>
      <c r="RPJ3" s="28"/>
      <c r="RPK3" s="28"/>
      <c r="RPL3" s="28"/>
      <c r="RPM3" s="28"/>
      <c r="RPN3" s="28"/>
      <c r="RPO3" s="28"/>
      <c r="RPP3" s="28"/>
      <c r="RPQ3" s="28"/>
      <c r="RPR3" s="28"/>
      <c r="RPS3" s="28"/>
      <c r="RPT3" s="28"/>
      <c r="RPU3" s="28"/>
      <c r="RPV3" s="28"/>
      <c r="RPW3" s="28"/>
      <c r="RPX3" s="28"/>
      <c r="RPY3" s="28"/>
      <c r="RPZ3" s="28"/>
      <c r="RQA3" s="28"/>
      <c r="RQB3" s="28"/>
      <c r="RQC3" s="28"/>
      <c r="RQD3" s="28"/>
      <c r="RQE3" s="28"/>
      <c r="RQF3" s="28"/>
      <c r="RQG3" s="28"/>
      <c r="RQH3" s="28"/>
      <c r="RQI3" s="28"/>
      <c r="RQJ3" s="28"/>
      <c r="RQK3" s="28"/>
      <c r="RQL3" s="28"/>
      <c r="RQM3" s="28"/>
      <c r="RQN3" s="28"/>
      <c r="RQO3" s="28"/>
      <c r="RQP3" s="28"/>
      <c r="RQQ3" s="28"/>
      <c r="RQR3" s="28"/>
      <c r="RQS3" s="28"/>
      <c r="RQT3" s="28"/>
      <c r="RQU3" s="28"/>
      <c r="RQV3" s="28"/>
      <c r="RQW3" s="28"/>
      <c r="RQX3" s="28"/>
      <c r="RQY3" s="28"/>
      <c r="RQZ3" s="28"/>
      <c r="RRA3" s="28"/>
      <c r="RRB3" s="28"/>
      <c r="RRC3" s="28"/>
      <c r="RRD3" s="28"/>
      <c r="RRE3" s="28"/>
      <c r="RRF3" s="28"/>
      <c r="RRG3" s="28"/>
      <c r="RRH3" s="28"/>
      <c r="RRI3" s="28"/>
      <c r="RRJ3" s="28"/>
      <c r="RRK3" s="28"/>
      <c r="RRL3" s="28"/>
      <c r="RRM3" s="28"/>
      <c r="RRN3" s="28"/>
      <c r="RRO3" s="28"/>
      <c r="RRP3" s="28"/>
      <c r="RRQ3" s="28"/>
      <c r="RRR3" s="28"/>
      <c r="RRS3" s="28"/>
      <c r="RRT3" s="28"/>
      <c r="RRU3" s="28"/>
      <c r="RRV3" s="28"/>
      <c r="RRW3" s="28"/>
      <c r="RRX3" s="28"/>
      <c r="RRY3" s="28"/>
      <c r="RRZ3" s="28"/>
      <c r="RSA3" s="28"/>
      <c r="RSB3" s="28"/>
      <c r="RSC3" s="28"/>
      <c r="RSD3" s="28"/>
      <c r="RSE3" s="28"/>
      <c r="RSF3" s="28"/>
      <c r="RSG3" s="28"/>
      <c r="RSH3" s="28"/>
      <c r="RSI3" s="28"/>
      <c r="RSJ3" s="28"/>
      <c r="RSK3" s="28"/>
      <c r="RSL3" s="28"/>
      <c r="RSM3" s="28"/>
      <c r="RSN3" s="28"/>
      <c r="RSO3" s="28"/>
      <c r="RSP3" s="28"/>
      <c r="RSQ3" s="28"/>
      <c r="RSR3" s="28"/>
      <c r="RSS3" s="28"/>
      <c r="RST3" s="28"/>
      <c r="RSU3" s="28"/>
      <c r="RSV3" s="28"/>
      <c r="RSW3" s="28"/>
      <c r="RSX3" s="28"/>
      <c r="RSY3" s="28"/>
      <c r="RSZ3" s="28"/>
      <c r="RTA3" s="28"/>
      <c r="RTB3" s="28"/>
      <c r="RTC3" s="28"/>
      <c r="RTD3" s="28"/>
      <c r="RTE3" s="28"/>
      <c r="RTF3" s="28"/>
      <c r="RTG3" s="28"/>
      <c r="RTH3" s="28"/>
      <c r="RTI3" s="28"/>
      <c r="RTJ3" s="28"/>
      <c r="RTK3" s="28"/>
      <c r="RTL3" s="28"/>
      <c r="RTM3" s="28"/>
      <c r="RTN3" s="28"/>
      <c r="RTO3" s="28"/>
      <c r="RTP3" s="28"/>
      <c r="RTQ3" s="28"/>
      <c r="RTR3" s="28"/>
      <c r="RTS3" s="28"/>
      <c r="RTT3" s="28"/>
      <c r="RTU3" s="28"/>
      <c r="RTV3" s="28"/>
      <c r="RTW3" s="28"/>
      <c r="RTX3" s="28"/>
      <c r="RTY3" s="28"/>
      <c r="RTZ3" s="28"/>
      <c r="RUA3" s="28"/>
      <c r="RUB3" s="28"/>
      <c r="RUC3" s="28"/>
      <c r="RUD3" s="28"/>
      <c r="RUE3" s="28"/>
      <c r="RUF3" s="28"/>
      <c r="RUG3" s="28"/>
      <c r="RUH3" s="28"/>
      <c r="RUI3" s="28"/>
      <c r="RUJ3" s="28"/>
      <c r="RUK3" s="28"/>
      <c r="RUL3" s="28"/>
      <c r="RUM3" s="28"/>
      <c r="RUN3" s="28"/>
      <c r="RUO3" s="28"/>
      <c r="RUP3" s="28"/>
      <c r="RUQ3" s="28"/>
      <c r="RUR3" s="28"/>
      <c r="RUS3" s="28"/>
      <c r="RUT3" s="28"/>
      <c r="RUU3" s="28"/>
      <c r="RUV3" s="28"/>
      <c r="RUW3" s="28"/>
      <c r="RUX3" s="28"/>
      <c r="RUY3" s="28"/>
      <c r="RUZ3" s="28"/>
      <c r="RVA3" s="28"/>
      <c r="RVB3" s="28"/>
      <c r="RVC3" s="28"/>
      <c r="RVD3" s="28"/>
      <c r="RVE3" s="28"/>
      <c r="RVF3" s="28"/>
      <c r="RVG3" s="28"/>
      <c r="RVH3" s="28"/>
      <c r="RVI3" s="28"/>
      <c r="RVJ3" s="28"/>
      <c r="RVK3" s="28"/>
      <c r="RVL3" s="28"/>
      <c r="RVM3" s="28"/>
      <c r="RVN3" s="28"/>
      <c r="RVO3" s="28"/>
      <c r="RVP3" s="28"/>
      <c r="RVQ3" s="28"/>
      <c r="RVR3" s="28"/>
      <c r="RVS3" s="28"/>
      <c r="RVT3" s="28"/>
      <c r="RVU3" s="28"/>
      <c r="RVV3" s="28"/>
      <c r="RVW3" s="28"/>
      <c r="RVX3" s="28"/>
      <c r="RVY3" s="28"/>
      <c r="RVZ3" s="28"/>
      <c r="RWA3" s="28"/>
      <c r="RWB3" s="28"/>
      <c r="RWC3" s="28"/>
      <c r="RWD3" s="28"/>
      <c r="RWE3" s="28"/>
      <c r="RWF3" s="28"/>
      <c r="RWG3" s="28"/>
      <c r="RWH3" s="28"/>
      <c r="RWI3" s="28"/>
      <c r="RWJ3" s="28"/>
      <c r="RWK3" s="28"/>
      <c r="RWL3" s="28"/>
      <c r="RWM3" s="28"/>
      <c r="RWN3" s="28"/>
      <c r="RWO3" s="28"/>
      <c r="RWP3" s="28"/>
      <c r="RWQ3" s="28"/>
      <c r="RWR3" s="28"/>
      <c r="RWS3" s="28"/>
      <c r="RWT3" s="28"/>
      <c r="RWU3" s="28"/>
      <c r="RWV3" s="28"/>
      <c r="RWW3" s="28"/>
      <c r="RWX3" s="28"/>
      <c r="RWY3" s="28"/>
      <c r="RWZ3" s="28"/>
      <c r="RXA3" s="28"/>
      <c r="RXB3" s="28"/>
      <c r="RXC3" s="28"/>
      <c r="RXD3" s="28"/>
      <c r="RXE3" s="28"/>
      <c r="RXF3" s="28"/>
      <c r="RXG3" s="28"/>
      <c r="RXH3" s="28"/>
      <c r="RXI3" s="28"/>
      <c r="RXJ3" s="28"/>
      <c r="RXK3" s="28"/>
      <c r="RXL3" s="28"/>
      <c r="RXM3" s="28"/>
      <c r="RXN3" s="28"/>
      <c r="RXO3" s="28"/>
      <c r="RXP3" s="28"/>
      <c r="RXQ3" s="28"/>
      <c r="RXR3" s="28"/>
      <c r="RXS3" s="28"/>
      <c r="RXT3" s="28"/>
      <c r="RXU3" s="28"/>
      <c r="RXV3" s="28"/>
      <c r="RXW3" s="28"/>
      <c r="RXX3" s="28"/>
      <c r="RXY3" s="28"/>
      <c r="RXZ3" s="28"/>
      <c r="RYA3" s="28"/>
      <c r="RYB3" s="28"/>
      <c r="RYC3" s="28"/>
      <c r="RYD3" s="28"/>
      <c r="RYE3" s="28"/>
      <c r="RYF3" s="28"/>
      <c r="RYG3" s="28"/>
      <c r="RYH3" s="28"/>
      <c r="RYI3" s="28"/>
      <c r="RYJ3" s="28"/>
      <c r="RYK3" s="28"/>
      <c r="RYL3" s="28"/>
      <c r="RYM3" s="28"/>
      <c r="RYN3" s="28"/>
      <c r="RYO3" s="28"/>
      <c r="RYP3" s="28"/>
      <c r="RYQ3" s="28"/>
      <c r="RYR3" s="28"/>
      <c r="RYS3" s="28"/>
      <c r="RYT3" s="28"/>
      <c r="RYU3" s="28"/>
      <c r="RYV3" s="28"/>
      <c r="RYW3" s="28"/>
      <c r="RYX3" s="28"/>
      <c r="RYY3" s="28"/>
      <c r="RYZ3" s="28"/>
      <c r="RZA3" s="28"/>
      <c r="RZB3" s="28"/>
      <c r="RZC3" s="28"/>
      <c r="RZD3" s="28"/>
      <c r="RZE3" s="28"/>
      <c r="RZF3" s="28"/>
      <c r="RZG3" s="28"/>
      <c r="RZH3" s="28"/>
      <c r="RZI3" s="28"/>
      <c r="RZJ3" s="28"/>
      <c r="RZK3" s="28"/>
      <c r="RZL3" s="28"/>
      <c r="RZM3" s="28"/>
      <c r="RZN3" s="28"/>
      <c r="RZO3" s="28"/>
      <c r="RZP3" s="28"/>
      <c r="RZQ3" s="28"/>
      <c r="RZR3" s="28"/>
      <c r="RZS3" s="28"/>
      <c r="RZT3" s="28"/>
      <c r="RZU3" s="28"/>
      <c r="RZV3" s="28"/>
      <c r="RZW3" s="28"/>
      <c r="RZX3" s="28"/>
      <c r="RZY3" s="28"/>
      <c r="RZZ3" s="28"/>
      <c r="SAA3" s="28"/>
      <c r="SAB3" s="28"/>
      <c r="SAC3" s="28"/>
      <c r="SAD3" s="28"/>
      <c r="SAE3" s="28"/>
      <c r="SAF3" s="28"/>
      <c r="SAG3" s="28"/>
      <c r="SAH3" s="28"/>
      <c r="SAI3" s="28"/>
      <c r="SAJ3" s="28"/>
      <c r="SAK3" s="28"/>
      <c r="SAL3" s="28"/>
      <c r="SAM3" s="28"/>
      <c r="SAN3" s="28"/>
      <c r="SAO3" s="28"/>
      <c r="SAP3" s="28"/>
      <c r="SAQ3" s="28"/>
      <c r="SAR3" s="28"/>
      <c r="SAS3" s="28"/>
      <c r="SAT3" s="28"/>
      <c r="SAU3" s="28"/>
      <c r="SAV3" s="28"/>
      <c r="SAW3" s="28"/>
      <c r="SAX3" s="28"/>
      <c r="SAY3" s="28"/>
      <c r="SAZ3" s="28"/>
      <c r="SBA3" s="28"/>
      <c r="SBB3" s="28"/>
      <c r="SBC3" s="28"/>
      <c r="SBD3" s="28"/>
      <c r="SBE3" s="28"/>
      <c r="SBF3" s="28"/>
      <c r="SBG3" s="28"/>
      <c r="SBH3" s="28"/>
      <c r="SBI3" s="28"/>
      <c r="SBJ3" s="28"/>
      <c r="SBK3" s="28"/>
      <c r="SBL3" s="28"/>
      <c r="SBM3" s="28"/>
      <c r="SBN3" s="28"/>
      <c r="SBO3" s="28"/>
      <c r="SBP3" s="28"/>
      <c r="SBQ3" s="28"/>
      <c r="SBR3" s="28"/>
      <c r="SBS3" s="28"/>
      <c r="SBT3" s="28"/>
      <c r="SBU3" s="28"/>
      <c r="SBV3" s="28"/>
      <c r="SBW3" s="28"/>
      <c r="SBX3" s="28"/>
      <c r="SBY3" s="28"/>
      <c r="SBZ3" s="28"/>
      <c r="SCA3" s="28"/>
      <c r="SCB3" s="28"/>
      <c r="SCC3" s="28"/>
      <c r="SCD3" s="28"/>
      <c r="SCE3" s="28"/>
      <c r="SCF3" s="28"/>
      <c r="SCG3" s="28"/>
      <c r="SCH3" s="28"/>
      <c r="SCI3" s="28"/>
      <c r="SCJ3" s="28"/>
      <c r="SCK3" s="28"/>
      <c r="SCL3" s="28"/>
      <c r="SCM3" s="28"/>
      <c r="SCN3" s="28"/>
      <c r="SCO3" s="28"/>
      <c r="SCP3" s="28"/>
      <c r="SCQ3" s="28"/>
      <c r="SCR3" s="28"/>
      <c r="SCS3" s="28"/>
      <c r="SCT3" s="28"/>
      <c r="SCU3" s="28"/>
      <c r="SCV3" s="28"/>
      <c r="SCW3" s="28"/>
      <c r="SCX3" s="28"/>
      <c r="SCY3" s="28"/>
      <c r="SCZ3" s="28"/>
      <c r="SDA3" s="28"/>
      <c r="SDB3" s="28"/>
      <c r="SDC3" s="28"/>
      <c r="SDD3" s="28"/>
      <c r="SDE3" s="28"/>
      <c r="SDF3" s="28"/>
      <c r="SDG3" s="28"/>
      <c r="SDH3" s="28"/>
      <c r="SDI3" s="28"/>
      <c r="SDJ3" s="28"/>
      <c r="SDK3" s="28"/>
      <c r="SDL3" s="28"/>
      <c r="SDM3" s="28"/>
      <c r="SDN3" s="28"/>
      <c r="SDO3" s="28"/>
      <c r="SDP3" s="28"/>
      <c r="SDQ3" s="28"/>
      <c r="SDR3" s="28"/>
      <c r="SDS3" s="28"/>
      <c r="SDT3" s="28"/>
      <c r="SDU3" s="28"/>
      <c r="SDV3" s="28"/>
      <c r="SDW3" s="28"/>
      <c r="SDX3" s="28"/>
      <c r="SDY3" s="28"/>
      <c r="SDZ3" s="28"/>
      <c r="SEA3" s="28"/>
      <c r="SEB3" s="28"/>
      <c r="SEC3" s="28"/>
      <c r="SED3" s="28"/>
      <c r="SEE3" s="28"/>
      <c r="SEF3" s="28"/>
      <c r="SEG3" s="28"/>
      <c r="SEH3" s="28"/>
      <c r="SEI3" s="28"/>
      <c r="SEJ3" s="28"/>
      <c r="SEK3" s="28"/>
      <c r="SEL3" s="28"/>
      <c r="SEM3" s="28"/>
      <c r="SEN3" s="28"/>
      <c r="SEO3" s="28"/>
      <c r="SEP3" s="28"/>
      <c r="SEQ3" s="28"/>
      <c r="SER3" s="28"/>
      <c r="SES3" s="28"/>
      <c r="SET3" s="28"/>
      <c r="SEU3" s="28"/>
      <c r="SEV3" s="28"/>
      <c r="SEW3" s="28"/>
      <c r="SEX3" s="28"/>
      <c r="SEY3" s="28"/>
      <c r="SEZ3" s="28"/>
      <c r="SFA3" s="28"/>
      <c r="SFB3" s="28"/>
      <c r="SFC3" s="28"/>
      <c r="SFD3" s="28"/>
      <c r="SFE3" s="28"/>
      <c r="SFF3" s="28"/>
      <c r="SFG3" s="28"/>
      <c r="SFH3" s="28"/>
      <c r="SFI3" s="28"/>
      <c r="SFJ3" s="28"/>
      <c r="SFK3" s="28"/>
      <c r="SFL3" s="28"/>
      <c r="SFM3" s="28"/>
      <c r="SFN3" s="28"/>
      <c r="SFO3" s="28"/>
      <c r="SFP3" s="28"/>
      <c r="SFQ3" s="28"/>
      <c r="SFR3" s="28"/>
      <c r="SFS3" s="28"/>
      <c r="SFT3" s="28"/>
      <c r="SFU3" s="28"/>
      <c r="SFV3" s="28"/>
      <c r="SFW3" s="28"/>
      <c r="SFX3" s="28"/>
      <c r="SFY3" s="28"/>
      <c r="SFZ3" s="28"/>
      <c r="SGA3" s="28"/>
      <c r="SGB3" s="28"/>
      <c r="SGC3" s="28"/>
      <c r="SGD3" s="28"/>
      <c r="SGE3" s="28"/>
      <c r="SGF3" s="28"/>
      <c r="SGG3" s="28"/>
      <c r="SGH3" s="28"/>
      <c r="SGI3" s="28"/>
      <c r="SGJ3" s="28"/>
      <c r="SGK3" s="28"/>
      <c r="SGL3" s="28"/>
      <c r="SGM3" s="28"/>
      <c r="SGN3" s="28"/>
      <c r="SGO3" s="28"/>
      <c r="SGP3" s="28"/>
      <c r="SGQ3" s="28"/>
      <c r="SGR3" s="28"/>
      <c r="SGS3" s="28"/>
      <c r="SGT3" s="28"/>
      <c r="SGU3" s="28"/>
      <c r="SGV3" s="28"/>
      <c r="SGW3" s="28"/>
      <c r="SGX3" s="28"/>
      <c r="SGY3" s="28"/>
      <c r="SGZ3" s="28"/>
      <c r="SHA3" s="28"/>
      <c r="SHB3" s="28"/>
      <c r="SHC3" s="28"/>
      <c r="SHD3" s="28"/>
      <c r="SHE3" s="28"/>
      <c r="SHF3" s="28"/>
      <c r="SHG3" s="28"/>
      <c r="SHH3" s="28"/>
      <c r="SHI3" s="28"/>
      <c r="SHJ3" s="28"/>
      <c r="SHK3" s="28"/>
      <c r="SHL3" s="28"/>
      <c r="SHM3" s="28"/>
      <c r="SHN3" s="28"/>
      <c r="SHO3" s="28"/>
      <c r="SHP3" s="28"/>
      <c r="SHQ3" s="28"/>
      <c r="SHR3" s="28"/>
      <c r="SHS3" s="28"/>
      <c r="SHT3" s="28"/>
      <c r="SHU3" s="28"/>
      <c r="SHV3" s="28"/>
      <c r="SHW3" s="28"/>
      <c r="SHX3" s="28"/>
      <c r="SHY3" s="28"/>
      <c r="SHZ3" s="28"/>
      <c r="SIA3" s="28"/>
      <c r="SIB3" s="28"/>
      <c r="SIC3" s="28"/>
      <c r="SID3" s="28"/>
      <c r="SIE3" s="28"/>
      <c r="SIF3" s="28"/>
      <c r="SIG3" s="28"/>
      <c r="SIH3" s="28"/>
      <c r="SII3" s="28"/>
      <c r="SIJ3" s="28"/>
      <c r="SIK3" s="28"/>
      <c r="SIL3" s="28"/>
      <c r="SIM3" s="28"/>
      <c r="SIN3" s="28"/>
      <c r="SIO3" s="28"/>
      <c r="SIP3" s="28"/>
      <c r="SIQ3" s="28"/>
      <c r="SIR3" s="28"/>
      <c r="SIS3" s="28"/>
      <c r="SIT3" s="28"/>
      <c r="SIU3" s="28"/>
      <c r="SIV3" s="28"/>
      <c r="SIW3" s="28"/>
      <c r="SIX3" s="28"/>
      <c r="SIY3" s="28"/>
      <c r="SIZ3" s="28"/>
      <c r="SJA3" s="28"/>
      <c r="SJB3" s="28"/>
      <c r="SJC3" s="28"/>
      <c r="SJD3" s="28"/>
      <c r="SJE3" s="28"/>
      <c r="SJF3" s="28"/>
      <c r="SJG3" s="28"/>
      <c r="SJH3" s="28"/>
      <c r="SJI3" s="28"/>
      <c r="SJJ3" s="28"/>
      <c r="SJK3" s="28"/>
      <c r="SJL3" s="28"/>
      <c r="SJM3" s="28"/>
      <c r="SJN3" s="28"/>
      <c r="SJO3" s="28"/>
      <c r="SJP3" s="28"/>
      <c r="SJQ3" s="28"/>
      <c r="SJR3" s="28"/>
      <c r="SJS3" s="28"/>
      <c r="SJT3" s="28"/>
      <c r="SJU3" s="28"/>
      <c r="SJV3" s="28"/>
      <c r="SJW3" s="28"/>
      <c r="SJX3" s="28"/>
      <c r="SJY3" s="28"/>
      <c r="SJZ3" s="28"/>
      <c r="SKA3" s="28"/>
      <c r="SKB3" s="28"/>
      <c r="SKC3" s="28"/>
      <c r="SKD3" s="28"/>
      <c r="SKE3" s="28"/>
      <c r="SKF3" s="28"/>
      <c r="SKG3" s="28"/>
      <c r="SKH3" s="28"/>
      <c r="SKI3" s="28"/>
      <c r="SKJ3" s="28"/>
      <c r="SKK3" s="28"/>
      <c r="SKL3" s="28"/>
      <c r="SKM3" s="28"/>
      <c r="SKN3" s="28"/>
      <c r="SKO3" s="28"/>
      <c r="SKP3" s="28"/>
      <c r="SKQ3" s="28"/>
      <c r="SKR3" s="28"/>
      <c r="SKS3" s="28"/>
      <c r="SKT3" s="28"/>
      <c r="SKU3" s="28"/>
      <c r="SKV3" s="28"/>
      <c r="SKW3" s="28"/>
      <c r="SKX3" s="28"/>
      <c r="SKY3" s="28"/>
      <c r="SKZ3" s="28"/>
      <c r="SLA3" s="28"/>
      <c r="SLB3" s="28"/>
      <c r="SLC3" s="28"/>
      <c r="SLD3" s="28"/>
      <c r="SLE3" s="28"/>
      <c r="SLF3" s="28"/>
      <c r="SLG3" s="28"/>
      <c r="SLH3" s="28"/>
      <c r="SLI3" s="28"/>
      <c r="SLJ3" s="28"/>
      <c r="SLK3" s="28"/>
      <c r="SLL3" s="28"/>
      <c r="SLM3" s="28"/>
      <c r="SLN3" s="28"/>
      <c r="SLO3" s="28"/>
      <c r="SLP3" s="28"/>
      <c r="SLQ3" s="28"/>
      <c r="SLR3" s="28"/>
      <c r="SLS3" s="28"/>
      <c r="SLT3" s="28"/>
      <c r="SLU3" s="28"/>
      <c r="SLV3" s="28"/>
      <c r="SLW3" s="28"/>
      <c r="SLX3" s="28"/>
      <c r="SLY3" s="28"/>
      <c r="SLZ3" s="28"/>
      <c r="SMA3" s="28"/>
      <c r="SMB3" s="28"/>
      <c r="SMC3" s="28"/>
      <c r="SMD3" s="28"/>
      <c r="SME3" s="28"/>
      <c r="SMF3" s="28"/>
      <c r="SMG3" s="28"/>
      <c r="SMH3" s="28"/>
      <c r="SMI3" s="28"/>
      <c r="SMJ3" s="28"/>
      <c r="SMK3" s="28"/>
      <c r="SML3" s="28"/>
      <c r="SMM3" s="28"/>
      <c r="SMN3" s="28"/>
      <c r="SMO3" s="28"/>
      <c r="SMP3" s="28"/>
      <c r="SMQ3" s="28"/>
      <c r="SMR3" s="28"/>
      <c r="SMS3" s="28"/>
      <c r="SMT3" s="28"/>
      <c r="SMU3" s="28"/>
      <c r="SMV3" s="28"/>
      <c r="SMW3" s="28"/>
      <c r="SMX3" s="28"/>
      <c r="SMY3" s="28"/>
      <c r="SMZ3" s="28"/>
      <c r="SNA3" s="28"/>
      <c r="SNB3" s="28"/>
      <c r="SNC3" s="28"/>
      <c r="SND3" s="28"/>
      <c r="SNE3" s="28"/>
      <c r="SNF3" s="28"/>
      <c r="SNG3" s="28"/>
      <c r="SNH3" s="28"/>
      <c r="SNI3" s="28"/>
      <c r="SNJ3" s="28"/>
      <c r="SNK3" s="28"/>
      <c r="SNL3" s="28"/>
      <c r="SNM3" s="28"/>
      <c r="SNN3" s="28"/>
      <c r="SNO3" s="28"/>
      <c r="SNP3" s="28"/>
      <c r="SNQ3" s="28"/>
      <c r="SNR3" s="28"/>
      <c r="SNS3" s="28"/>
      <c r="SNT3" s="28"/>
      <c r="SNU3" s="28"/>
      <c r="SNV3" s="28"/>
      <c r="SNW3" s="28"/>
      <c r="SNX3" s="28"/>
      <c r="SNY3" s="28"/>
      <c r="SNZ3" s="28"/>
      <c r="SOA3" s="28"/>
      <c r="SOB3" s="28"/>
      <c r="SOC3" s="28"/>
      <c r="SOD3" s="28"/>
      <c r="SOE3" s="28"/>
      <c r="SOF3" s="28"/>
      <c r="SOG3" s="28"/>
      <c r="SOH3" s="28"/>
      <c r="SOI3" s="28"/>
      <c r="SOJ3" s="28"/>
      <c r="SOK3" s="28"/>
      <c r="SOL3" s="28"/>
      <c r="SOM3" s="28"/>
      <c r="SON3" s="28"/>
      <c r="SOO3" s="28"/>
      <c r="SOP3" s="28"/>
      <c r="SOQ3" s="28"/>
      <c r="SOR3" s="28"/>
      <c r="SOS3" s="28"/>
      <c r="SOT3" s="28"/>
      <c r="SOU3" s="28"/>
      <c r="SOV3" s="28"/>
      <c r="SOW3" s="28"/>
      <c r="SOX3" s="28"/>
      <c r="SOY3" s="28"/>
      <c r="SOZ3" s="28"/>
      <c r="SPA3" s="28"/>
      <c r="SPB3" s="28"/>
      <c r="SPC3" s="28"/>
      <c r="SPD3" s="28"/>
      <c r="SPE3" s="28"/>
      <c r="SPF3" s="28"/>
      <c r="SPG3" s="28"/>
      <c r="SPH3" s="28"/>
      <c r="SPI3" s="28"/>
      <c r="SPJ3" s="28"/>
      <c r="SPK3" s="28"/>
      <c r="SPL3" s="28"/>
      <c r="SPM3" s="28"/>
      <c r="SPN3" s="28"/>
      <c r="SPO3" s="28"/>
      <c r="SPP3" s="28"/>
      <c r="SPQ3" s="28"/>
      <c r="SPR3" s="28"/>
      <c r="SPS3" s="28"/>
      <c r="SPT3" s="28"/>
      <c r="SPU3" s="28"/>
      <c r="SPV3" s="28"/>
      <c r="SPW3" s="28"/>
      <c r="SPX3" s="28"/>
      <c r="SPY3" s="28"/>
      <c r="SPZ3" s="28"/>
      <c r="SQA3" s="28"/>
      <c r="SQB3" s="28"/>
      <c r="SQC3" s="28"/>
      <c r="SQD3" s="28"/>
      <c r="SQE3" s="28"/>
      <c r="SQF3" s="28"/>
      <c r="SQG3" s="28"/>
      <c r="SQH3" s="28"/>
      <c r="SQI3" s="28"/>
      <c r="SQJ3" s="28"/>
      <c r="SQK3" s="28"/>
      <c r="SQL3" s="28"/>
      <c r="SQM3" s="28"/>
      <c r="SQN3" s="28"/>
      <c r="SQO3" s="28"/>
      <c r="SQP3" s="28"/>
      <c r="SQQ3" s="28"/>
      <c r="SQR3" s="28"/>
      <c r="SQS3" s="28"/>
      <c r="SQT3" s="28"/>
      <c r="SQU3" s="28"/>
      <c r="SQV3" s="28"/>
      <c r="SQW3" s="28"/>
      <c r="SQX3" s="28"/>
      <c r="SQY3" s="28"/>
      <c r="SQZ3" s="28"/>
      <c r="SRA3" s="28"/>
      <c r="SRB3" s="28"/>
      <c r="SRC3" s="28"/>
      <c r="SRD3" s="28"/>
      <c r="SRE3" s="28"/>
      <c r="SRF3" s="28"/>
      <c r="SRG3" s="28"/>
      <c r="SRH3" s="28"/>
      <c r="SRI3" s="28"/>
      <c r="SRJ3" s="28"/>
      <c r="SRK3" s="28"/>
      <c r="SRL3" s="28"/>
      <c r="SRM3" s="28"/>
      <c r="SRN3" s="28"/>
      <c r="SRO3" s="28"/>
      <c r="SRP3" s="28"/>
      <c r="SRQ3" s="28"/>
      <c r="SRR3" s="28"/>
      <c r="SRS3" s="28"/>
      <c r="SRT3" s="28"/>
      <c r="SRU3" s="28"/>
      <c r="SRV3" s="28"/>
      <c r="SRW3" s="28"/>
      <c r="SRX3" s="28"/>
      <c r="SRY3" s="28"/>
      <c r="SRZ3" s="28"/>
      <c r="SSA3" s="28"/>
      <c r="SSB3" s="28"/>
      <c r="SSC3" s="28"/>
      <c r="SSD3" s="28"/>
      <c r="SSE3" s="28"/>
      <c r="SSF3" s="28"/>
      <c r="SSG3" s="28"/>
      <c r="SSH3" s="28"/>
      <c r="SSI3" s="28"/>
      <c r="SSJ3" s="28"/>
      <c r="SSK3" s="28"/>
      <c r="SSL3" s="28"/>
      <c r="SSM3" s="28"/>
      <c r="SSN3" s="28"/>
      <c r="SSO3" s="28"/>
      <c r="SSP3" s="28"/>
      <c r="SSQ3" s="28"/>
      <c r="SSR3" s="28"/>
      <c r="SSS3" s="28"/>
      <c r="SST3" s="28"/>
      <c r="SSU3" s="28"/>
      <c r="SSV3" s="28"/>
      <c r="SSW3" s="28"/>
      <c r="SSX3" s="28"/>
      <c r="SSY3" s="28"/>
      <c r="SSZ3" s="28"/>
      <c r="STA3" s="28"/>
      <c r="STB3" s="28"/>
      <c r="STC3" s="28"/>
      <c r="STD3" s="28"/>
      <c r="STE3" s="28"/>
      <c r="STF3" s="28"/>
      <c r="STG3" s="28"/>
      <c r="STH3" s="28"/>
      <c r="STI3" s="28"/>
      <c r="STJ3" s="28"/>
      <c r="STK3" s="28"/>
      <c r="STL3" s="28"/>
      <c r="STM3" s="28"/>
      <c r="STN3" s="28"/>
      <c r="STO3" s="28"/>
      <c r="STP3" s="28"/>
      <c r="STQ3" s="28"/>
      <c r="STR3" s="28"/>
      <c r="STS3" s="28"/>
      <c r="STT3" s="28"/>
      <c r="STU3" s="28"/>
      <c r="STV3" s="28"/>
      <c r="STW3" s="28"/>
      <c r="STX3" s="28"/>
      <c r="STY3" s="28"/>
      <c r="STZ3" s="28"/>
      <c r="SUA3" s="28"/>
      <c r="SUB3" s="28"/>
      <c r="SUC3" s="28"/>
      <c r="SUD3" s="28"/>
      <c r="SUE3" s="28"/>
      <c r="SUF3" s="28"/>
      <c r="SUG3" s="28"/>
      <c r="SUH3" s="28"/>
      <c r="SUI3" s="28"/>
      <c r="SUJ3" s="28"/>
      <c r="SUK3" s="28"/>
      <c r="SUL3" s="28"/>
      <c r="SUM3" s="28"/>
      <c r="SUN3" s="28"/>
      <c r="SUO3" s="28"/>
      <c r="SUP3" s="28"/>
      <c r="SUQ3" s="28"/>
      <c r="SUR3" s="28"/>
      <c r="SUS3" s="28"/>
      <c r="SUT3" s="28"/>
      <c r="SUU3" s="28"/>
      <c r="SUV3" s="28"/>
      <c r="SUW3" s="28"/>
      <c r="SUX3" s="28"/>
      <c r="SUY3" s="28"/>
      <c r="SUZ3" s="28"/>
      <c r="SVA3" s="28"/>
      <c r="SVB3" s="28"/>
      <c r="SVC3" s="28"/>
      <c r="SVD3" s="28"/>
      <c r="SVE3" s="28"/>
      <c r="SVF3" s="28"/>
      <c r="SVG3" s="28"/>
      <c r="SVH3" s="28"/>
      <c r="SVI3" s="28"/>
      <c r="SVJ3" s="28"/>
      <c r="SVK3" s="28"/>
      <c r="SVL3" s="28"/>
      <c r="SVM3" s="28"/>
      <c r="SVN3" s="28"/>
      <c r="SVO3" s="28"/>
      <c r="SVP3" s="28"/>
      <c r="SVQ3" s="28"/>
      <c r="SVR3" s="28"/>
      <c r="SVS3" s="28"/>
      <c r="SVT3" s="28"/>
      <c r="SVU3" s="28"/>
      <c r="SVV3" s="28"/>
      <c r="SVW3" s="28"/>
      <c r="SVX3" s="28"/>
      <c r="SVY3" s="28"/>
      <c r="SVZ3" s="28"/>
      <c r="SWA3" s="28"/>
      <c r="SWB3" s="28"/>
      <c r="SWC3" s="28"/>
      <c r="SWD3" s="28"/>
      <c r="SWE3" s="28"/>
      <c r="SWF3" s="28"/>
      <c r="SWG3" s="28"/>
      <c r="SWH3" s="28"/>
      <c r="SWI3" s="28"/>
      <c r="SWJ3" s="28"/>
      <c r="SWK3" s="28"/>
      <c r="SWL3" s="28"/>
      <c r="SWM3" s="28"/>
      <c r="SWN3" s="28"/>
      <c r="SWO3" s="28"/>
      <c r="SWP3" s="28"/>
      <c r="SWQ3" s="28"/>
      <c r="SWR3" s="28"/>
      <c r="SWS3" s="28"/>
      <c r="SWT3" s="28"/>
      <c r="SWU3" s="28"/>
      <c r="SWV3" s="28"/>
      <c r="SWW3" s="28"/>
      <c r="SWX3" s="28"/>
      <c r="SWY3" s="28"/>
      <c r="SWZ3" s="28"/>
      <c r="SXA3" s="28"/>
      <c r="SXB3" s="28"/>
      <c r="SXC3" s="28"/>
      <c r="SXD3" s="28"/>
      <c r="SXE3" s="28"/>
      <c r="SXF3" s="28"/>
      <c r="SXG3" s="28"/>
      <c r="SXH3" s="28"/>
      <c r="SXI3" s="28"/>
      <c r="SXJ3" s="28"/>
      <c r="SXK3" s="28"/>
      <c r="SXL3" s="28"/>
      <c r="SXM3" s="28"/>
      <c r="SXN3" s="28"/>
      <c r="SXO3" s="28"/>
      <c r="SXP3" s="28"/>
      <c r="SXQ3" s="28"/>
      <c r="SXR3" s="28"/>
      <c r="SXS3" s="28"/>
      <c r="SXT3" s="28"/>
      <c r="SXU3" s="28"/>
      <c r="SXV3" s="28"/>
      <c r="SXW3" s="28"/>
      <c r="SXX3" s="28"/>
      <c r="SXY3" s="28"/>
      <c r="SXZ3" s="28"/>
      <c r="SYA3" s="28"/>
      <c r="SYB3" s="28"/>
      <c r="SYC3" s="28"/>
      <c r="SYD3" s="28"/>
      <c r="SYE3" s="28"/>
      <c r="SYF3" s="28"/>
      <c r="SYG3" s="28"/>
      <c r="SYH3" s="28"/>
      <c r="SYI3" s="28"/>
      <c r="SYJ3" s="28"/>
      <c r="SYK3" s="28"/>
      <c r="SYL3" s="28"/>
      <c r="SYM3" s="28"/>
      <c r="SYN3" s="28"/>
      <c r="SYO3" s="28"/>
      <c r="SYP3" s="28"/>
      <c r="SYQ3" s="28"/>
      <c r="SYR3" s="28"/>
      <c r="SYS3" s="28"/>
      <c r="SYT3" s="28"/>
      <c r="SYU3" s="28"/>
      <c r="SYV3" s="28"/>
      <c r="SYW3" s="28"/>
      <c r="SYX3" s="28"/>
      <c r="SYY3" s="28"/>
      <c r="SYZ3" s="28"/>
      <c r="SZA3" s="28"/>
      <c r="SZB3" s="28"/>
      <c r="SZC3" s="28"/>
      <c r="SZD3" s="28"/>
      <c r="SZE3" s="28"/>
      <c r="SZF3" s="28"/>
      <c r="SZG3" s="28"/>
      <c r="SZH3" s="28"/>
      <c r="SZI3" s="28"/>
      <c r="SZJ3" s="28"/>
      <c r="SZK3" s="28"/>
      <c r="SZL3" s="28"/>
      <c r="SZM3" s="28"/>
      <c r="SZN3" s="28"/>
      <c r="SZO3" s="28"/>
      <c r="SZP3" s="28"/>
      <c r="SZQ3" s="28"/>
      <c r="SZR3" s="28"/>
      <c r="SZS3" s="28"/>
      <c r="SZT3" s="28"/>
      <c r="SZU3" s="28"/>
      <c r="SZV3" s="28"/>
      <c r="SZW3" s="28"/>
      <c r="SZX3" s="28"/>
      <c r="SZY3" s="28"/>
      <c r="SZZ3" s="28"/>
      <c r="TAA3" s="28"/>
      <c r="TAB3" s="28"/>
      <c r="TAC3" s="28"/>
      <c r="TAD3" s="28"/>
      <c r="TAE3" s="28"/>
      <c r="TAF3" s="28"/>
      <c r="TAG3" s="28"/>
      <c r="TAH3" s="28"/>
      <c r="TAI3" s="28"/>
      <c r="TAJ3" s="28"/>
      <c r="TAK3" s="28"/>
      <c r="TAL3" s="28"/>
      <c r="TAM3" s="28"/>
      <c r="TAN3" s="28"/>
      <c r="TAO3" s="28"/>
      <c r="TAP3" s="28"/>
      <c r="TAQ3" s="28"/>
      <c r="TAR3" s="28"/>
      <c r="TAS3" s="28"/>
      <c r="TAT3" s="28"/>
      <c r="TAU3" s="28"/>
      <c r="TAV3" s="28"/>
      <c r="TAW3" s="28"/>
      <c r="TAX3" s="28"/>
      <c r="TAY3" s="28"/>
      <c r="TAZ3" s="28"/>
      <c r="TBA3" s="28"/>
      <c r="TBB3" s="28"/>
      <c r="TBC3" s="28"/>
      <c r="TBD3" s="28"/>
      <c r="TBE3" s="28"/>
      <c r="TBF3" s="28"/>
      <c r="TBG3" s="28"/>
      <c r="TBH3" s="28"/>
      <c r="TBI3" s="28"/>
      <c r="TBJ3" s="28"/>
      <c r="TBK3" s="28"/>
      <c r="TBL3" s="28"/>
      <c r="TBM3" s="28"/>
      <c r="TBN3" s="28"/>
      <c r="TBO3" s="28"/>
      <c r="TBP3" s="28"/>
      <c r="TBQ3" s="28"/>
      <c r="TBR3" s="28"/>
      <c r="TBS3" s="28"/>
      <c r="TBT3" s="28"/>
      <c r="TBU3" s="28"/>
      <c r="TBV3" s="28"/>
      <c r="TBW3" s="28"/>
      <c r="TBX3" s="28"/>
      <c r="TBY3" s="28"/>
      <c r="TBZ3" s="28"/>
      <c r="TCA3" s="28"/>
      <c r="TCB3" s="28"/>
      <c r="TCC3" s="28"/>
      <c r="TCD3" s="28"/>
      <c r="TCE3" s="28"/>
      <c r="TCF3" s="28"/>
      <c r="TCG3" s="28"/>
      <c r="TCH3" s="28"/>
      <c r="TCI3" s="28"/>
      <c r="TCJ3" s="28"/>
      <c r="TCK3" s="28"/>
      <c r="TCL3" s="28"/>
      <c r="TCM3" s="28"/>
      <c r="TCN3" s="28"/>
      <c r="TCO3" s="28"/>
      <c r="TCP3" s="28"/>
      <c r="TCQ3" s="28"/>
      <c r="TCR3" s="28"/>
      <c r="TCS3" s="28"/>
      <c r="TCT3" s="28"/>
      <c r="TCU3" s="28"/>
      <c r="TCV3" s="28"/>
      <c r="TCW3" s="28"/>
      <c r="TCX3" s="28"/>
      <c r="TCY3" s="28"/>
      <c r="TCZ3" s="28"/>
      <c r="TDA3" s="28"/>
      <c r="TDB3" s="28"/>
      <c r="TDC3" s="28"/>
      <c r="TDD3" s="28"/>
      <c r="TDE3" s="28"/>
      <c r="TDF3" s="28"/>
      <c r="TDG3" s="28"/>
      <c r="TDH3" s="28"/>
      <c r="TDI3" s="28"/>
      <c r="TDJ3" s="28"/>
      <c r="TDK3" s="28"/>
      <c r="TDL3" s="28"/>
      <c r="TDM3" s="28"/>
      <c r="TDN3" s="28"/>
      <c r="TDO3" s="28"/>
      <c r="TDP3" s="28"/>
      <c r="TDQ3" s="28"/>
      <c r="TDR3" s="28"/>
      <c r="TDS3" s="28"/>
      <c r="TDT3" s="28"/>
      <c r="TDU3" s="28"/>
      <c r="TDV3" s="28"/>
      <c r="TDW3" s="28"/>
      <c r="TDX3" s="28"/>
      <c r="TDY3" s="28"/>
      <c r="TDZ3" s="28"/>
      <c r="TEA3" s="28"/>
      <c r="TEB3" s="28"/>
      <c r="TEC3" s="28"/>
      <c r="TED3" s="28"/>
      <c r="TEE3" s="28"/>
      <c r="TEF3" s="28"/>
      <c r="TEG3" s="28"/>
      <c r="TEH3" s="28"/>
      <c r="TEI3" s="28"/>
      <c r="TEJ3" s="28"/>
      <c r="TEK3" s="28"/>
      <c r="TEL3" s="28"/>
      <c r="TEM3" s="28"/>
      <c r="TEN3" s="28"/>
      <c r="TEO3" s="28"/>
      <c r="TEP3" s="28"/>
      <c r="TEQ3" s="28"/>
      <c r="TER3" s="28"/>
      <c r="TES3" s="28"/>
      <c r="TET3" s="28"/>
      <c r="TEU3" s="28"/>
      <c r="TEV3" s="28"/>
      <c r="TEW3" s="28"/>
      <c r="TEX3" s="28"/>
      <c r="TEY3" s="28"/>
      <c r="TEZ3" s="28"/>
      <c r="TFA3" s="28"/>
      <c r="TFB3" s="28"/>
      <c r="TFC3" s="28"/>
      <c r="TFD3" s="28"/>
      <c r="TFE3" s="28"/>
      <c r="TFF3" s="28"/>
      <c r="TFG3" s="28"/>
      <c r="TFH3" s="28"/>
      <c r="TFI3" s="28"/>
      <c r="TFJ3" s="28"/>
      <c r="TFK3" s="28"/>
      <c r="TFL3" s="28"/>
      <c r="TFM3" s="28"/>
      <c r="TFN3" s="28"/>
      <c r="TFO3" s="28"/>
      <c r="TFP3" s="28"/>
      <c r="TFQ3" s="28"/>
      <c r="TFR3" s="28"/>
      <c r="TFS3" s="28"/>
      <c r="TFT3" s="28"/>
      <c r="TFU3" s="28"/>
      <c r="TFV3" s="28"/>
      <c r="TFW3" s="28"/>
      <c r="TFX3" s="28"/>
      <c r="TFY3" s="28"/>
      <c r="TFZ3" s="28"/>
      <c r="TGA3" s="28"/>
      <c r="TGB3" s="28"/>
      <c r="TGC3" s="28"/>
      <c r="TGD3" s="28"/>
      <c r="TGE3" s="28"/>
      <c r="TGF3" s="28"/>
      <c r="TGG3" s="28"/>
      <c r="TGH3" s="28"/>
      <c r="TGI3" s="28"/>
      <c r="TGJ3" s="28"/>
      <c r="TGK3" s="28"/>
      <c r="TGL3" s="28"/>
      <c r="TGM3" s="28"/>
      <c r="TGN3" s="28"/>
      <c r="TGO3" s="28"/>
      <c r="TGP3" s="28"/>
      <c r="TGQ3" s="28"/>
      <c r="TGR3" s="28"/>
      <c r="TGS3" s="28"/>
      <c r="TGT3" s="28"/>
      <c r="TGU3" s="28"/>
      <c r="TGV3" s="28"/>
      <c r="TGW3" s="28"/>
      <c r="TGX3" s="28"/>
      <c r="TGY3" s="28"/>
      <c r="TGZ3" s="28"/>
      <c r="THA3" s="28"/>
      <c r="THB3" s="28"/>
      <c r="THC3" s="28"/>
      <c r="THD3" s="28"/>
      <c r="THE3" s="28"/>
      <c r="THF3" s="28"/>
      <c r="THG3" s="28"/>
      <c r="THH3" s="28"/>
      <c r="THI3" s="28"/>
      <c r="THJ3" s="28"/>
      <c r="THK3" s="28"/>
      <c r="THL3" s="28"/>
      <c r="THM3" s="28"/>
      <c r="THN3" s="28"/>
      <c r="THO3" s="28"/>
      <c r="THP3" s="28"/>
      <c r="THQ3" s="28"/>
      <c r="THR3" s="28"/>
      <c r="THS3" s="28"/>
      <c r="THT3" s="28"/>
      <c r="THU3" s="28"/>
      <c r="THV3" s="28"/>
      <c r="THW3" s="28"/>
      <c r="THX3" s="28"/>
      <c r="THY3" s="28"/>
      <c r="THZ3" s="28"/>
      <c r="TIA3" s="28"/>
      <c r="TIB3" s="28"/>
      <c r="TIC3" s="28"/>
      <c r="TID3" s="28"/>
      <c r="TIE3" s="28"/>
      <c r="TIF3" s="28"/>
      <c r="TIG3" s="28"/>
      <c r="TIH3" s="28"/>
      <c r="TII3" s="28"/>
      <c r="TIJ3" s="28"/>
      <c r="TIK3" s="28"/>
      <c r="TIL3" s="28"/>
      <c r="TIM3" s="28"/>
      <c r="TIN3" s="28"/>
      <c r="TIO3" s="28"/>
      <c r="TIP3" s="28"/>
      <c r="TIQ3" s="28"/>
      <c r="TIR3" s="28"/>
      <c r="TIS3" s="28"/>
      <c r="TIT3" s="28"/>
      <c r="TIU3" s="28"/>
      <c r="TIV3" s="28"/>
      <c r="TIW3" s="28"/>
      <c r="TIX3" s="28"/>
      <c r="TIY3" s="28"/>
      <c r="TIZ3" s="28"/>
      <c r="TJA3" s="28"/>
      <c r="TJB3" s="28"/>
      <c r="TJC3" s="28"/>
      <c r="TJD3" s="28"/>
      <c r="TJE3" s="28"/>
      <c r="TJF3" s="28"/>
      <c r="TJG3" s="28"/>
      <c r="TJH3" s="28"/>
      <c r="TJI3" s="28"/>
      <c r="TJJ3" s="28"/>
      <c r="TJK3" s="28"/>
      <c r="TJL3" s="28"/>
      <c r="TJM3" s="28"/>
      <c r="TJN3" s="28"/>
      <c r="TJO3" s="28"/>
      <c r="TJP3" s="28"/>
      <c r="TJQ3" s="28"/>
      <c r="TJR3" s="28"/>
      <c r="TJS3" s="28"/>
      <c r="TJT3" s="28"/>
      <c r="TJU3" s="28"/>
      <c r="TJV3" s="28"/>
      <c r="TJW3" s="28"/>
      <c r="TJX3" s="28"/>
      <c r="TJY3" s="28"/>
      <c r="TJZ3" s="28"/>
      <c r="TKA3" s="28"/>
      <c r="TKB3" s="28"/>
      <c r="TKC3" s="28"/>
      <c r="TKD3" s="28"/>
      <c r="TKE3" s="28"/>
      <c r="TKF3" s="28"/>
      <c r="TKG3" s="28"/>
      <c r="TKH3" s="28"/>
      <c r="TKI3" s="28"/>
      <c r="TKJ3" s="28"/>
      <c r="TKK3" s="28"/>
      <c r="TKL3" s="28"/>
      <c r="TKM3" s="28"/>
      <c r="TKN3" s="28"/>
      <c r="TKO3" s="28"/>
      <c r="TKP3" s="28"/>
      <c r="TKQ3" s="28"/>
      <c r="TKR3" s="28"/>
      <c r="TKS3" s="28"/>
      <c r="TKT3" s="28"/>
      <c r="TKU3" s="28"/>
      <c r="TKV3" s="28"/>
      <c r="TKW3" s="28"/>
      <c r="TKX3" s="28"/>
      <c r="TKY3" s="28"/>
      <c r="TKZ3" s="28"/>
      <c r="TLA3" s="28"/>
      <c r="TLB3" s="28"/>
      <c r="TLC3" s="28"/>
      <c r="TLD3" s="28"/>
      <c r="TLE3" s="28"/>
      <c r="TLF3" s="28"/>
      <c r="TLG3" s="28"/>
      <c r="TLH3" s="28"/>
      <c r="TLI3" s="28"/>
      <c r="TLJ3" s="28"/>
      <c r="TLK3" s="28"/>
      <c r="TLL3" s="28"/>
      <c r="TLM3" s="28"/>
      <c r="TLN3" s="28"/>
      <c r="TLO3" s="28"/>
      <c r="TLP3" s="28"/>
      <c r="TLQ3" s="28"/>
      <c r="TLR3" s="28"/>
      <c r="TLS3" s="28"/>
      <c r="TLT3" s="28"/>
      <c r="TLU3" s="28"/>
      <c r="TLV3" s="28"/>
      <c r="TLW3" s="28"/>
      <c r="TLX3" s="28"/>
      <c r="TLY3" s="28"/>
      <c r="TLZ3" s="28"/>
      <c r="TMA3" s="28"/>
      <c r="TMB3" s="28"/>
      <c r="TMC3" s="28"/>
      <c r="TMD3" s="28"/>
      <c r="TME3" s="28"/>
      <c r="TMF3" s="28"/>
      <c r="TMG3" s="28"/>
      <c r="TMH3" s="28"/>
      <c r="TMI3" s="28"/>
      <c r="TMJ3" s="28"/>
      <c r="TMK3" s="28"/>
      <c r="TML3" s="28"/>
      <c r="TMM3" s="28"/>
      <c r="TMN3" s="28"/>
      <c r="TMO3" s="28"/>
      <c r="TMP3" s="28"/>
      <c r="TMQ3" s="28"/>
      <c r="TMR3" s="28"/>
      <c r="TMS3" s="28"/>
      <c r="TMT3" s="28"/>
      <c r="TMU3" s="28"/>
      <c r="TMV3" s="28"/>
      <c r="TMW3" s="28"/>
      <c r="TMX3" s="28"/>
      <c r="TMY3" s="28"/>
      <c r="TMZ3" s="28"/>
      <c r="TNA3" s="28"/>
      <c r="TNB3" s="28"/>
      <c r="TNC3" s="28"/>
      <c r="TND3" s="28"/>
      <c r="TNE3" s="28"/>
      <c r="TNF3" s="28"/>
      <c r="TNG3" s="28"/>
      <c r="TNH3" s="28"/>
      <c r="TNI3" s="28"/>
      <c r="TNJ3" s="28"/>
      <c r="TNK3" s="28"/>
      <c r="TNL3" s="28"/>
      <c r="TNM3" s="28"/>
      <c r="TNN3" s="28"/>
      <c r="TNO3" s="28"/>
      <c r="TNP3" s="28"/>
      <c r="TNQ3" s="28"/>
      <c r="TNR3" s="28"/>
      <c r="TNS3" s="28"/>
      <c r="TNT3" s="28"/>
      <c r="TNU3" s="28"/>
      <c r="TNV3" s="28"/>
      <c r="TNW3" s="28"/>
      <c r="TNX3" s="28"/>
      <c r="TNY3" s="28"/>
      <c r="TNZ3" s="28"/>
      <c r="TOA3" s="28"/>
      <c r="TOB3" s="28"/>
      <c r="TOC3" s="28"/>
      <c r="TOD3" s="28"/>
      <c r="TOE3" s="28"/>
      <c r="TOF3" s="28"/>
      <c r="TOG3" s="28"/>
      <c r="TOH3" s="28"/>
      <c r="TOI3" s="28"/>
      <c r="TOJ3" s="28"/>
      <c r="TOK3" s="28"/>
      <c r="TOL3" s="28"/>
      <c r="TOM3" s="28"/>
      <c r="TON3" s="28"/>
      <c r="TOO3" s="28"/>
      <c r="TOP3" s="28"/>
      <c r="TOQ3" s="28"/>
      <c r="TOR3" s="28"/>
      <c r="TOS3" s="28"/>
      <c r="TOT3" s="28"/>
      <c r="TOU3" s="28"/>
      <c r="TOV3" s="28"/>
      <c r="TOW3" s="28"/>
      <c r="TOX3" s="28"/>
      <c r="TOY3" s="28"/>
      <c r="TOZ3" s="28"/>
      <c r="TPA3" s="28"/>
      <c r="TPB3" s="28"/>
      <c r="TPC3" s="28"/>
      <c r="TPD3" s="28"/>
      <c r="TPE3" s="28"/>
      <c r="TPF3" s="28"/>
      <c r="TPG3" s="28"/>
      <c r="TPH3" s="28"/>
      <c r="TPI3" s="28"/>
      <c r="TPJ3" s="28"/>
      <c r="TPK3" s="28"/>
      <c r="TPL3" s="28"/>
      <c r="TPM3" s="28"/>
      <c r="TPN3" s="28"/>
      <c r="TPO3" s="28"/>
      <c r="TPP3" s="28"/>
      <c r="TPQ3" s="28"/>
      <c r="TPR3" s="28"/>
      <c r="TPS3" s="28"/>
      <c r="TPT3" s="28"/>
      <c r="TPU3" s="28"/>
      <c r="TPV3" s="28"/>
      <c r="TPW3" s="28"/>
      <c r="TPX3" s="28"/>
      <c r="TPY3" s="28"/>
      <c r="TPZ3" s="28"/>
      <c r="TQA3" s="28"/>
      <c r="TQB3" s="28"/>
      <c r="TQC3" s="28"/>
      <c r="TQD3" s="28"/>
      <c r="TQE3" s="28"/>
      <c r="TQF3" s="28"/>
      <c r="TQG3" s="28"/>
      <c r="TQH3" s="28"/>
      <c r="TQI3" s="28"/>
      <c r="TQJ3" s="28"/>
      <c r="TQK3" s="28"/>
      <c r="TQL3" s="28"/>
      <c r="TQM3" s="28"/>
      <c r="TQN3" s="28"/>
      <c r="TQO3" s="28"/>
      <c r="TQP3" s="28"/>
      <c r="TQQ3" s="28"/>
      <c r="TQR3" s="28"/>
      <c r="TQS3" s="28"/>
      <c r="TQT3" s="28"/>
      <c r="TQU3" s="28"/>
      <c r="TQV3" s="28"/>
      <c r="TQW3" s="28"/>
      <c r="TQX3" s="28"/>
      <c r="TQY3" s="28"/>
      <c r="TQZ3" s="28"/>
      <c r="TRA3" s="28"/>
      <c r="TRB3" s="28"/>
      <c r="TRC3" s="28"/>
      <c r="TRD3" s="28"/>
      <c r="TRE3" s="28"/>
      <c r="TRF3" s="28"/>
      <c r="TRG3" s="28"/>
      <c r="TRH3" s="28"/>
      <c r="TRI3" s="28"/>
      <c r="TRJ3" s="28"/>
      <c r="TRK3" s="28"/>
      <c r="TRL3" s="28"/>
      <c r="TRM3" s="28"/>
      <c r="TRN3" s="28"/>
      <c r="TRO3" s="28"/>
      <c r="TRP3" s="28"/>
      <c r="TRQ3" s="28"/>
      <c r="TRR3" s="28"/>
      <c r="TRS3" s="28"/>
      <c r="TRT3" s="28"/>
      <c r="TRU3" s="28"/>
      <c r="TRV3" s="28"/>
      <c r="TRW3" s="28"/>
      <c r="TRX3" s="28"/>
      <c r="TRY3" s="28"/>
      <c r="TRZ3" s="28"/>
      <c r="TSA3" s="28"/>
      <c r="TSB3" s="28"/>
      <c r="TSC3" s="28"/>
      <c r="TSD3" s="28"/>
      <c r="TSE3" s="28"/>
      <c r="TSF3" s="28"/>
      <c r="TSG3" s="28"/>
      <c r="TSH3" s="28"/>
      <c r="TSI3" s="28"/>
      <c r="TSJ3" s="28"/>
      <c r="TSK3" s="28"/>
      <c r="TSL3" s="28"/>
      <c r="TSM3" s="28"/>
      <c r="TSN3" s="28"/>
      <c r="TSO3" s="28"/>
      <c r="TSP3" s="28"/>
      <c r="TSQ3" s="28"/>
      <c r="TSR3" s="28"/>
      <c r="TSS3" s="28"/>
      <c r="TST3" s="28"/>
      <c r="TSU3" s="28"/>
      <c r="TSV3" s="28"/>
      <c r="TSW3" s="28"/>
      <c r="TSX3" s="28"/>
      <c r="TSY3" s="28"/>
      <c r="TSZ3" s="28"/>
      <c r="TTA3" s="28"/>
      <c r="TTB3" s="28"/>
      <c r="TTC3" s="28"/>
      <c r="TTD3" s="28"/>
      <c r="TTE3" s="28"/>
      <c r="TTF3" s="28"/>
      <c r="TTG3" s="28"/>
      <c r="TTH3" s="28"/>
      <c r="TTI3" s="28"/>
      <c r="TTJ3" s="28"/>
      <c r="TTK3" s="28"/>
      <c r="TTL3" s="28"/>
      <c r="TTM3" s="28"/>
      <c r="TTN3" s="28"/>
      <c r="TTO3" s="28"/>
      <c r="TTP3" s="28"/>
      <c r="TTQ3" s="28"/>
      <c r="TTR3" s="28"/>
      <c r="TTS3" s="28"/>
      <c r="TTT3" s="28"/>
      <c r="TTU3" s="28"/>
      <c r="TTV3" s="28"/>
      <c r="TTW3" s="28"/>
      <c r="TTX3" s="28"/>
      <c r="TTY3" s="28"/>
      <c r="TTZ3" s="28"/>
      <c r="TUA3" s="28"/>
      <c r="TUB3" s="28"/>
      <c r="TUC3" s="28"/>
      <c r="TUD3" s="28"/>
      <c r="TUE3" s="28"/>
      <c r="TUF3" s="28"/>
      <c r="TUG3" s="28"/>
      <c r="TUH3" s="28"/>
      <c r="TUI3" s="28"/>
      <c r="TUJ3" s="28"/>
      <c r="TUK3" s="28"/>
      <c r="TUL3" s="28"/>
      <c r="TUM3" s="28"/>
      <c r="TUN3" s="28"/>
      <c r="TUO3" s="28"/>
      <c r="TUP3" s="28"/>
      <c r="TUQ3" s="28"/>
      <c r="TUR3" s="28"/>
      <c r="TUS3" s="28"/>
      <c r="TUT3" s="28"/>
      <c r="TUU3" s="28"/>
      <c r="TUV3" s="28"/>
      <c r="TUW3" s="28"/>
      <c r="TUX3" s="28"/>
      <c r="TUY3" s="28"/>
      <c r="TUZ3" s="28"/>
      <c r="TVA3" s="28"/>
      <c r="TVB3" s="28"/>
      <c r="TVC3" s="28"/>
      <c r="TVD3" s="28"/>
      <c r="TVE3" s="28"/>
      <c r="TVF3" s="28"/>
      <c r="TVG3" s="28"/>
      <c r="TVH3" s="28"/>
      <c r="TVI3" s="28"/>
      <c r="TVJ3" s="28"/>
      <c r="TVK3" s="28"/>
      <c r="TVL3" s="28"/>
      <c r="TVM3" s="28"/>
      <c r="TVN3" s="28"/>
      <c r="TVO3" s="28"/>
      <c r="TVP3" s="28"/>
      <c r="TVQ3" s="28"/>
      <c r="TVR3" s="28"/>
      <c r="TVS3" s="28"/>
      <c r="TVT3" s="28"/>
      <c r="TVU3" s="28"/>
      <c r="TVV3" s="28"/>
      <c r="TVW3" s="28"/>
      <c r="TVX3" s="28"/>
      <c r="TVY3" s="28"/>
      <c r="TVZ3" s="28"/>
      <c r="TWA3" s="28"/>
      <c r="TWB3" s="28"/>
      <c r="TWC3" s="28"/>
      <c r="TWD3" s="28"/>
      <c r="TWE3" s="28"/>
      <c r="TWF3" s="28"/>
      <c r="TWG3" s="28"/>
      <c r="TWH3" s="28"/>
      <c r="TWI3" s="28"/>
      <c r="TWJ3" s="28"/>
      <c r="TWK3" s="28"/>
      <c r="TWL3" s="28"/>
      <c r="TWM3" s="28"/>
      <c r="TWN3" s="28"/>
      <c r="TWO3" s="28"/>
      <c r="TWP3" s="28"/>
      <c r="TWQ3" s="28"/>
      <c r="TWR3" s="28"/>
      <c r="TWS3" s="28"/>
      <c r="TWT3" s="28"/>
      <c r="TWU3" s="28"/>
      <c r="TWV3" s="28"/>
      <c r="TWW3" s="28"/>
      <c r="TWX3" s="28"/>
      <c r="TWY3" s="28"/>
      <c r="TWZ3" s="28"/>
      <c r="TXA3" s="28"/>
      <c r="TXB3" s="28"/>
      <c r="TXC3" s="28"/>
      <c r="TXD3" s="28"/>
      <c r="TXE3" s="28"/>
      <c r="TXF3" s="28"/>
      <c r="TXG3" s="28"/>
      <c r="TXH3" s="28"/>
      <c r="TXI3" s="28"/>
      <c r="TXJ3" s="28"/>
      <c r="TXK3" s="28"/>
      <c r="TXL3" s="28"/>
      <c r="TXM3" s="28"/>
      <c r="TXN3" s="28"/>
      <c r="TXO3" s="28"/>
      <c r="TXP3" s="28"/>
      <c r="TXQ3" s="28"/>
      <c r="TXR3" s="28"/>
      <c r="TXS3" s="28"/>
      <c r="TXT3" s="28"/>
      <c r="TXU3" s="28"/>
      <c r="TXV3" s="28"/>
      <c r="TXW3" s="28"/>
      <c r="TXX3" s="28"/>
      <c r="TXY3" s="28"/>
      <c r="TXZ3" s="28"/>
      <c r="TYA3" s="28"/>
      <c r="TYB3" s="28"/>
      <c r="TYC3" s="28"/>
      <c r="TYD3" s="28"/>
      <c r="TYE3" s="28"/>
      <c r="TYF3" s="28"/>
      <c r="TYG3" s="28"/>
      <c r="TYH3" s="28"/>
      <c r="TYI3" s="28"/>
      <c r="TYJ3" s="28"/>
      <c r="TYK3" s="28"/>
      <c r="TYL3" s="28"/>
      <c r="TYM3" s="28"/>
      <c r="TYN3" s="28"/>
      <c r="TYO3" s="28"/>
      <c r="TYP3" s="28"/>
      <c r="TYQ3" s="28"/>
      <c r="TYR3" s="28"/>
      <c r="TYS3" s="28"/>
      <c r="TYT3" s="28"/>
      <c r="TYU3" s="28"/>
      <c r="TYV3" s="28"/>
      <c r="TYW3" s="28"/>
      <c r="TYX3" s="28"/>
      <c r="TYY3" s="28"/>
      <c r="TYZ3" s="28"/>
      <c r="TZA3" s="28"/>
      <c r="TZB3" s="28"/>
      <c r="TZC3" s="28"/>
      <c r="TZD3" s="28"/>
      <c r="TZE3" s="28"/>
      <c r="TZF3" s="28"/>
      <c r="TZG3" s="28"/>
      <c r="TZH3" s="28"/>
      <c r="TZI3" s="28"/>
      <c r="TZJ3" s="28"/>
      <c r="TZK3" s="28"/>
      <c r="TZL3" s="28"/>
      <c r="TZM3" s="28"/>
      <c r="TZN3" s="28"/>
      <c r="TZO3" s="28"/>
      <c r="TZP3" s="28"/>
      <c r="TZQ3" s="28"/>
      <c r="TZR3" s="28"/>
      <c r="TZS3" s="28"/>
      <c r="TZT3" s="28"/>
      <c r="TZU3" s="28"/>
      <c r="TZV3" s="28"/>
      <c r="TZW3" s="28"/>
      <c r="TZX3" s="28"/>
      <c r="TZY3" s="28"/>
      <c r="TZZ3" s="28"/>
      <c r="UAA3" s="28"/>
      <c r="UAB3" s="28"/>
      <c r="UAC3" s="28"/>
      <c r="UAD3" s="28"/>
      <c r="UAE3" s="28"/>
      <c r="UAF3" s="28"/>
      <c r="UAG3" s="28"/>
      <c r="UAH3" s="28"/>
      <c r="UAI3" s="28"/>
      <c r="UAJ3" s="28"/>
      <c r="UAK3" s="28"/>
      <c r="UAL3" s="28"/>
      <c r="UAM3" s="28"/>
      <c r="UAN3" s="28"/>
      <c r="UAO3" s="28"/>
      <c r="UAP3" s="28"/>
      <c r="UAQ3" s="28"/>
      <c r="UAR3" s="28"/>
      <c r="UAS3" s="28"/>
      <c r="UAT3" s="28"/>
      <c r="UAU3" s="28"/>
      <c r="UAV3" s="28"/>
      <c r="UAW3" s="28"/>
      <c r="UAX3" s="28"/>
      <c r="UAY3" s="28"/>
      <c r="UAZ3" s="28"/>
      <c r="UBA3" s="28"/>
      <c r="UBB3" s="28"/>
      <c r="UBC3" s="28"/>
      <c r="UBD3" s="28"/>
      <c r="UBE3" s="28"/>
      <c r="UBF3" s="28"/>
      <c r="UBG3" s="28"/>
      <c r="UBH3" s="28"/>
      <c r="UBI3" s="28"/>
      <c r="UBJ3" s="28"/>
      <c r="UBK3" s="28"/>
      <c r="UBL3" s="28"/>
      <c r="UBM3" s="28"/>
      <c r="UBN3" s="28"/>
      <c r="UBO3" s="28"/>
      <c r="UBP3" s="28"/>
      <c r="UBQ3" s="28"/>
      <c r="UBR3" s="28"/>
      <c r="UBS3" s="28"/>
      <c r="UBT3" s="28"/>
      <c r="UBU3" s="28"/>
      <c r="UBV3" s="28"/>
      <c r="UBW3" s="28"/>
      <c r="UBX3" s="28"/>
      <c r="UBY3" s="28"/>
      <c r="UBZ3" s="28"/>
      <c r="UCA3" s="28"/>
      <c r="UCB3" s="28"/>
      <c r="UCC3" s="28"/>
      <c r="UCD3" s="28"/>
      <c r="UCE3" s="28"/>
      <c r="UCF3" s="28"/>
      <c r="UCG3" s="28"/>
      <c r="UCH3" s="28"/>
      <c r="UCI3" s="28"/>
      <c r="UCJ3" s="28"/>
      <c r="UCK3" s="28"/>
      <c r="UCL3" s="28"/>
      <c r="UCM3" s="28"/>
      <c r="UCN3" s="28"/>
      <c r="UCO3" s="28"/>
      <c r="UCP3" s="28"/>
      <c r="UCQ3" s="28"/>
      <c r="UCR3" s="28"/>
      <c r="UCS3" s="28"/>
      <c r="UCT3" s="28"/>
      <c r="UCU3" s="28"/>
      <c r="UCV3" s="28"/>
      <c r="UCW3" s="28"/>
      <c r="UCX3" s="28"/>
      <c r="UCY3" s="28"/>
      <c r="UCZ3" s="28"/>
      <c r="UDA3" s="28"/>
      <c r="UDB3" s="28"/>
      <c r="UDC3" s="28"/>
      <c r="UDD3" s="28"/>
      <c r="UDE3" s="28"/>
      <c r="UDF3" s="28"/>
      <c r="UDG3" s="28"/>
      <c r="UDH3" s="28"/>
      <c r="UDI3" s="28"/>
      <c r="UDJ3" s="28"/>
      <c r="UDK3" s="28"/>
      <c r="UDL3" s="28"/>
      <c r="UDM3" s="28"/>
      <c r="UDN3" s="28"/>
      <c r="UDO3" s="28"/>
      <c r="UDP3" s="28"/>
      <c r="UDQ3" s="28"/>
      <c r="UDR3" s="28"/>
      <c r="UDS3" s="28"/>
      <c r="UDT3" s="28"/>
      <c r="UDU3" s="28"/>
      <c r="UDV3" s="28"/>
      <c r="UDW3" s="28"/>
      <c r="UDX3" s="28"/>
      <c r="UDY3" s="28"/>
      <c r="UDZ3" s="28"/>
      <c r="UEA3" s="28"/>
      <c r="UEB3" s="28"/>
      <c r="UEC3" s="28"/>
      <c r="UED3" s="28"/>
      <c r="UEE3" s="28"/>
      <c r="UEF3" s="28"/>
      <c r="UEG3" s="28"/>
      <c r="UEH3" s="28"/>
      <c r="UEI3" s="28"/>
      <c r="UEJ3" s="28"/>
      <c r="UEK3" s="28"/>
      <c r="UEL3" s="28"/>
      <c r="UEM3" s="28"/>
      <c r="UEN3" s="28"/>
      <c r="UEO3" s="28"/>
      <c r="UEP3" s="28"/>
      <c r="UEQ3" s="28"/>
      <c r="UER3" s="28"/>
      <c r="UES3" s="28"/>
      <c r="UET3" s="28"/>
      <c r="UEU3" s="28"/>
      <c r="UEV3" s="28"/>
      <c r="UEW3" s="28"/>
      <c r="UEX3" s="28"/>
      <c r="UEY3" s="28"/>
      <c r="UEZ3" s="28"/>
      <c r="UFA3" s="28"/>
      <c r="UFB3" s="28"/>
      <c r="UFC3" s="28"/>
      <c r="UFD3" s="28"/>
      <c r="UFE3" s="28"/>
      <c r="UFF3" s="28"/>
      <c r="UFG3" s="28"/>
      <c r="UFH3" s="28"/>
      <c r="UFI3" s="28"/>
      <c r="UFJ3" s="28"/>
      <c r="UFK3" s="28"/>
      <c r="UFL3" s="28"/>
      <c r="UFM3" s="28"/>
      <c r="UFN3" s="28"/>
      <c r="UFO3" s="28"/>
      <c r="UFP3" s="28"/>
      <c r="UFQ3" s="28"/>
      <c r="UFR3" s="28"/>
      <c r="UFS3" s="28"/>
      <c r="UFT3" s="28"/>
      <c r="UFU3" s="28"/>
      <c r="UFV3" s="28"/>
      <c r="UFW3" s="28"/>
      <c r="UFX3" s="28"/>
      <c r="UFY3" s="28"/>
      <c r="UFZ3" s="28"/>
      <c r="UGA3" s="28"/>
      <c r="UGB3" s="28"/>
      <c r="UGC3" s="28"/>
      <c r="UGD3" s="28"/>
      <c r="UGE3" s="28"/>
      <c r="UGF3" s="28"/>
      <c r="UGG3" s="28"/>
      <c r="UGH3" s="28"/>
      <c r="UGI3" s="28"/>
      <c r="UGJ3" s="28"/>
      <c r="UGK3" s="28"/>
      <c r="UGL3" s="28"/>
      <c r="UGM3" s="28"/>
      <c r="UGN3" s="28"/>
      <c r="UGO3" s="28"/>
      <c r="UGP3" s="28"/>
      <c r="UGQ3" s="28"/>
      <c r="UGR3" s="28"/>
      <c r="UGS3" s="28"/>
      <c r="UGT3" s="28"/>
      <c r="UGU3" s="28"/>
      <c r="UGV3" s="28"/>
      <c r="UGW3" s="28"/>
      <c r="UGX3" s="28"/>
      <c r="UGY3" s="28"/>
      <c r="UGZ3" s="28"/>
      <c r="UHA3" s="28"/>
      <c r="UHB3" s="28"/>
      <c r="UHC3" s="28"/>
      <c r="UHD3" s="28"/>
      <c r="UHE3" s="28"/>
      <c r="UHF3" s="28"/>
      <c r="UHG3" s="28"/>
      <c r="UHH3" s="28"/>
      <c r="UHI3" s="28"/>
      <c r="UHJ3" s="28"/>
      <c r="UHK3" s="28"/>
      <c r="UHL3" s="28"/>
      <c r="UHM3" s="28"/>
      <c r="UHN3" s="28"/>
      <c r="UHO3" s="28"/>
      <c r="UHP3" s="28"/>
      <c r="UHQ3" s="28"/>
      <c r="UHR3" s="28"/>
      <c r="UHS3" s="28"/>
      <c r="UHT3" s="28"/>
      <c r="UHU3" s="28"/>
      <c r="UHV3" s="28"/>
      <c r="UHW3" s="28"/>
      <c r="UHX3" s="28"/>
      <c r="UHY3" s="28"/>
      <c r="UHZ3" s="28"/>
      <c r="UIA3" s="28"/>
      <c r="UIB3" s="28"/>
      <c r="UIC3" s="28"/>
      <c r="UID3" s="28"/>
      <c r="UIE3" s="28"/>
      <c r="UIF3" s="28"/>
      <c r="UIG3" s="28"/>
      <c r="UIH3" s="28"/>
      <c r="UII3" s="28"/>
      <c r="UIJ3" s="28"/>
      <c r="UIK3" s="28"/>
      <c r="UIL3" s="28"/>
      <c r="UIM3" s="28"/>
      <c r="UIN3" s="28"/>
      <c r="UIO3" s="28"/>
      <c r="UIP3" s="28"/>
      <c r="UIQ3" s="28"/>
      <c r="UIR3" s="28"/>
      <c r="UIS3" s="28"/>
      <c r="UIT3" s="28"/>
      <c r="UIU3" s="28"/>
      <c r="UIV3" s="28"/>
      <c r="UIW3" s="28"/>
      <c r="UIX3" s="28"/>
      <c r="UIY3" s="28"/>
      <c r="UIZ3" s="28"/>
      <c r="UJA3" s="28"/>
      <c r="UJB3" s="28"/>
      <c r="UJC3" s="28"/>
      <c r="UJD3" s="28"/>
      <c r="UJE3" s="28"/>
      <c r="UJF3" s="28"/>
      <c r="UJG3" s="28"/>
      <c r="UJH3" s="28"/>
      <c r="UJI3" s="28"/>
      <c r="UJJ3" s="28"/>
      <c r="UJK3" s="28"/>
      <c r="UJL3" s="28"/>
      <c r="UJM3" s="28"/>
      <c r="UJN3" s="28"/>
      <c r="UJO3" s="28"/>
      <c r="UJP3" s="28"/>
      <c r="UJQ3" s="28"/>
      <c r="UJR3" s="28"/>
      <c r="UJS3" s="28"/>
      <c r="UJT3" s="28"/>
      <c r="UJU3" s="28"/>
      <c r="UJV3" s="28"/>
      <c r="UJW3" s="28"/>
      <c r="UJX3" s="28"/>
      <c r="UJY3" s="28"/>
      <c r="UJZ3" s="28"/>
      <c r="UKA3" s="28"/>
      <c r="UKB3" s="28"/>
      <c r="UKC3" s="28"/>
      <c r="UKD3" s="28"/>
      <c r="UKE3" s="28"/>
      <c r="UKF3" s="28"/>
      <c r="UKG3" s="28"/>
      <c r="UKH3" s="28"/>
      <c r="UKI3" s="28"/>
      <c r="UKJ3" s="28"/>
      <c r="UKK3" s="28"/>
      <c r="UKL3" s="28"/>
      <c r="UKM3" s="28"/>
      <c r="UKN3" s="28"/>
      <c r="UKO3" s="28"/>
      <c r="UKP3" s="28"/>
      <c r="UKQ3" s="28"/>
      <c r="UKR3" s="28"/>
      <c r="UKS3" s="28"/>
      <c r="UKT3" s="28"/>
      <c r="UKU3" s="28"/>
      <c r="UKV3" s="28"/>
      <c r="UKW3" s="28"/>
      <c r="UKX3" s="28"/>
      <c r="UKY3" s="28"/>
      <c r="UKZ3" s="28"/>
      <c r="ULA3" s="28"/>
      <c r="ULB3" s="28"/>
      <c r="ULC3" s="28"/>
      <c r="ULD3" s="28"/>
      <c r="ULE3" s="28"/>
      <c r="ULF3" s="28"/>
      <c r="ULG3" s="28"/>
      <c r="ULH3" s="28"/>
      <c r="ULI3" s="28"/>
      <c r="ULJ3" s="28"/>
      <c r="ULK3" s="28"/>
      <c r="ULL3" s="28"/>
      <c r="ULM3" s="28"/>
      <c r="ULN3" s="28"/>
      <c r="ULO3" s="28"/>
      <c r="ULP3" s="28"/>
      <c r="ULQ3" s="28"/>
      <c r="ULR3" s="28"/>
      <c r="ULS3" s="28"/>
      <c r="ULT3" s="28"/>
      <c r="ULU3" s="28"/>
      <c r="ULV3" s="28"/>
      <c r="ULW3" s="28"/>
      <c r="ULX3" s="28"/>
      <c r="ULY3" s="28"/>
      <c r="ULZ3" s="28"/>
      <c r="UMA3" s="28"/>
      <c r="UMB3" s="28"/>
      <c r="UMC3" s="28"/>
      <c r="UMD3" s="28"/>
      <c r="UME3" s="28"/>
      <c r="UMF3" s="28"/>
      <c r="UMG3" s="28"/>
      <c r="UMH3" s="28"/>
      <c r="UMI3" s="28"/>
      <c r="UMJ3" s="28"/>
      <c r="UMK3" s="28"/>
      <c r="UML3" s="28"/>
      <c r="UMM3" s="28"/>
      <c r="UMN3" s="28"/>
      <c r="UMO3" s="28"/>
      <c r="UMP3" s="28"/>
      <c r="UMQ3" s="28"/>
      <c r="UMR3" s="28"/>
      <c r="UMS3" s="28"/>
      <c r="UMT3" s="28"/>
      <c r="UMU3" s="28"/>
      <c r="UMV3" s="28"/>
      <c r="UMW3" s="28"/>
      <c r="UMX3" s="28"/>
      <c r="UMY3" s="28"/>
      <c r="UMZ3" s="28"/>
      <c r="UNA3" s="28"/>
      <c r="UNB3" s="28"/>
      <c r="UNC3" s="28"/>
      <c r="UND3" s="28"/>
      <c r="UNE3" s="28"/>
      <c r="UNF3" s="28"/>
      <c r="UNG3" s="28"/>
      <c r="UNH3" s="28"/>
      <c r="UNI3" s="28"/>
      <c r="UNJ3" s="28"/>
      <c r="UNK3" s="28"/>
      <c r="UNL3" s="28"/>
      <c r="UNM3" s="28"/>
      <c r="UNN3" s="28"/>
      <c r="UNO3" s="28"/>
      <c r="UNP3" s="28"/>
      <c r="UNQ3" s="28"/>
      <c r="UNR3" s="28"/>
      <c r="UNS3" s="28"/>
      <c r="UNT3" s="28"/>
      <c r="UNU3" s="28"/>
      <c r="UNV3" s="28"/>
      <c r="UNW3" s="28"/>
      <c r="UNX3" s="28"/>
      <c r="UNY3" s="28"/>
      <c r="UNZ3" s="28"/>
      <c r="UOA3" s="28"/>
      <c r="UOB3" s="28"/>
      <c r="UOC3" s="28"/>
      <c r="UOD3" s="28"/>
      <c r="UOE3" s="28"/>
      <c r="UOF3" s="28"/>
      <c r="UOG3" s="28"/>
      <c r="UOH3" s="28"/>
      <c r="UOI3" s="28"/>
      <c r="UOJ3" s="28"/>
      <c r="UOK3" s="28"/>
      <c r="UOL3" s="28"/>
      <c r="UOM3" s="28"/>
      <c r="UON3" s="28"/>
      <c r="UOO3" s="28"/>
      <c r="UOP3" s="28"/>
      <c r="UOQ3" s="28"/>
      <c r="UOR3" s="28"/>
      <c r="UOS3" s="28"/>
      <c r="UOT3" s="28"/>
      <c r="UOU3" s="28"/>
      <c r="UOV3" s="28"/>
      <c r="UOW3" s="28"/>
      <c r="UOX3" s="28"/>
      <c r="UOY3" s="28"/>
      <c r="UOZ3" s="28"/>
      <c r="UPA3" s="28"/>
      <c r="UPB3" s="28"/>
      <c r="UPC3" s="28"/>
      <c r="UPD3" s="28"/>
      <c r="UPE3" s="28"/>
      <c r="UPF3" s="28"/>
      <c r="UPG3" s="28"/>
      <c r="UPH3" s="28"/>
      <c r="UPI3" s="28"/>
      <c r="UPJ3" s="28"/>
      <c r="UPK3" s="28"/>
      <c r="UPL3" s="28"/>
      <c r="UPM3" s="28"/>
      <c r="UPN3" s="28"/>
      <c r="UPO3" s="28"/>
      <c r="UPP3" s="28"/>
      <c r="UPQ3" s="28"/>
      <c r="UPR3" s="28"/>
      <c r="UPS3" s="28"/>
      <c r="UPT3" s="28"/>
      <c r="UPU3" s="28"/>
      <c r="UPV3" s="28"/>
      <c r="UPW3" s="28"/>
      <c r="UPX3" s="28"/>
      <c r="UPY3" s="28"/>
      <c r="UPZ3" s="28"/>
      <c r="UQA3" s="28"/>
      <c r="UQB3" s="28"/>
      <c r="UQC3" s="28"/>
      <c r="UQD3" s="28"/>
      <c r="UQE3" s="28"/>
      <c r="UQF3" s="28"/>
      <c r="UQG3" s="28"/>
      <c r="UQH3" s="28"/>
      <c r="UQI3" s="28"/>
      <c r="UQJ3" s="28"/>
      <c r="UQK3" s="28"/>
      <c r="UQL3" s="28"/>
      <c r="UQM3" s="28"/>
      <c r="UQN3" s="28"/>
      <c r="UQO3" s="28"/>
      <c r="UQP3" s="28"/>
      <c r="UQQ3" s="28"/>
      <c r="UQR3" s="28"/>
      <c r="UQS3" s="28"/>
      <c r="UQT3" s="28"/>
      <c r="UQU3" s="28"/>
      <c r="UQV3" s="28"/>
      <c r="UQW3" s="28"/>
      <c r="UQX3" s="28"/>
      <c r="UQY3" s="28"/>
      <c r="UQZ3" s="28"/>
      <c r="URA3" s="28"/>
      <c r="URB3" s="28"/>
      <c r="URC3" s="28"/>
      <c r="URD3" s="28"/>
      <c r="URE3" s="28"/>
      <c r="URF3" s="28"/>
      <c r="URG3" s="28"/>
      <c r="URH3" s="28"/>
      <c r="URI3" s="28"/>
      <c r="URJ3" s="28"/>
      <c r="URK3" s="28"/>
      <c r="URL3" s="28"/>
      <c r="URM3" s="28"/>
      <c r="URN3" s="28"/>
      <c r="URO3" s="28"/>
      <c r="URP3" s="28"/>
      <c r="URQ3" s="28"/>
      <c r="URR3" s="28"/>
      <c r="URS3" s="28"/>
      <c r="URT3" s="28"/>
      <c r="URU3" s="28"/>
      <c r="URV3" s="28"/>
      <c r="URW3" s="28"/>
      <c r="URX3" s="28"/>
      <c r="URY3" s="28"/>
      <c r="URZ3" s="28"/>
      <c r="USA3" s="28"/>
      <c r="USB3" s="28"/>
      <c r="USC3" s="28"/>
      <c r="USD3" s="28"/>
      <c r="USE3" s="28"/>
      <c r="USF3" s="28"/>
      <c r="USG3" s="28"/>
      <c r="USH3" s="28"/>
      <c r="USI3" s="28"/>
      <c r="USJ3" s="28"/>
      <c r="USK3" s="28"/>
      <c r="USL3" s="28"/>
      <c r="USM3" s="28"/>
      <c r="USN3" s="28"/>
      <c r="USO3" s="28"/>
      <c r="USP3" s="28"/>
      <c r="USQ3" s="28"/>
      <c r="USR3" s="28"/>
      <c r="USS3" s="28"/>
      <c r="UST3" s="28"/>
      <c r="USU3" s="28"/>
      <c r="USV3" s="28"/>
      <c r="USW3" s="28"/>
      <c r="USX3" s="28"/>
      <c r="USY3" s="28"/>
      <c r="USZ3" s="28"/>
      <c r="UTA3" s="28"/>
      <c r="UTB3" s="28"/>
      <c r="UTC3" s="28"/>
      <c r="UTD3" s="28"/>
      <c r="UTE3" s="28"/>
      <c r="UTF3" s="28"/>
      <c r="UTG3" s="28"/>
      <c r="UTH3" s="28"/>
      <c r="UTI3" s="28"/>
      <c r="UTJ3" s="28"/>
      <c r="UTK3" s="28"/>
      <c r="UTL3" s="28"/>
      <c r="UTM3" s="28"/>
      <c r="UTN3" s="28"/>
      <c r="UTO3" s="28"/>
      <c r="UTP3" s="28"/>
      <c r="UTQ3" s="28"/>
      <c r="UTR3" s="28"/>
      <c r="UTS3" s="28"/>
      <c r="UTT3" s="28"/>
      <c r="UTU3" s="28"/>
      <c r="UTV3" s="28"/>
      <c r="UTW3" s="28"/>
      <c r="UTX3" s="28"/>
      <c r="UTY3" s="28"/>
      <c r="UTZ3" s="28"/>
      <c r="UUA3" s="28"/>
      <c r="UUB3" s="28"/>
      <c r="UUC3" s="28"/>
      <c r="UUD3" s="28"/>
      <c r="UUE3" s="28"/>
      <c r="UUF3" s="28"/>
      <c r="UUG3" s="28"/>
      <c r="UUH3" s="28"/>
      <c r="UUI3" s="28"/>
      <c r="UUJ3" s="28"/>
      <c r="UUK3" s="28"/>
      <c r="UUL3" s="28"/>
      <c r="UUM3" s="28"/>
      <c r="UUN3" s="28"/>
      <c r="UUO3" s="28"/>
      <c r="UUP3" s="28"/>
      <c r="UUQ3" s="28"/>
      <c r="UUR3" s="28"/>
      <c r="UUS3" s="28"/>
      <c r="UUT3" s="28"/>
      <c r="UUU3" s="28"/>
      <c r="UUV3" s="28"/>
      <c r="UUW3" s="28"/>
      <c r="UUX3" s="28"/>
      <c r="UUY3" s="28"/>
      <c r="UUZ3" s="28"/>
      <c r="UVA3" s="28"/>
      <c r="UVB3" s="28"/>
      <c r="UVC3" s="28"/>
      <c r="UVD3" s="28"/>
      <c r="UVE3" s="28"/>
      <c r="UVF3" s="28"/>
      <c r="UVG3" s="28"/>
      <c r="UVH3" s="28"/>
      <c r="UVI3" s="28"/>
      <c r="UVJ3" s="28"/>
      <c r="UVK3" s="28"/>
      <c r="UVL3" s="28"/>
      <c r="UVM3" s="28"/>
      <c r="UVN3" s="28"/>
      <c r="UVO3" s="28"/>
      <c r="UVP3" s="28"/>
      <c r="UVQ3" s="28"/>
      <c r="UVR3" s="28"/>
      <c r="UVS3" s="28"/>
      <c r="UVT3" s="28"/>
      <c r="UVU3" s="28"/>
      <c r="UVV3" s="28"/>
      <c r="UVW3" s="28"/>
      <c r="UVX3" s="28"/>
      <c r="UVY3" s="28"/>
      <c r="UVZ3" s="28"/>
      <c r="UWA3" s="28"/>
      <c r="UWB3" s="28"/>
      <c r="UWC3" s="28"/>
      <c r="UWD3" s="28"/>
      <c r="UWE3" s="28"/>
      <c r="UWF3" s="28"/>
      <c r="UWG3" s="28"/>
      <c r="UWH3" s="28"/>
      <c r="UWI3" s="28"/>
      <c r="UWJ3" s="28"/>
      <c r="UWK3" s="28"/>
      <c r="UWL3" s="28"/>
      <c r="UWM3" s="28"/>
      <c r="UWN3" s="28"/>
      <c r="UWO3" s="28"/>
      <c r="UWP3" s="28"/>
      <c r="UWQ3" s="28"/>
      <c r="UWR3" s="28"/>
      <c r="UWS3" s="28"/>
      <c r="UWT3" s="28"/>
      <c r="UWU3" s="28"/>
      <c r="UWV3" s="28"/>
      <c r="UWW3" s="28"/>
      <c r="UWX3" s="28"/>
      <c r="UWY3" s="28"/>
      <c r="UWZ3" s="28"/>
      <c r="UXA3" s="28"/>
      <c r="UXB3" s="28"/>
      <c r="UXC3" s="28"/>
      <c r="UXD3" s="28"/>
      <c r="UXE3" s="28"/>
      <c r="UXF3" s="28"/>
      <c r="UXG3" s="28"/>
      <c r="UXH3" s="28"/>
      <c r="UXI3" s="28"/>
      <c r="UXJ3" s="28"/>
      <c r="UXK3" s="28"/>
      <c r="UXL3" s="28"/>
      <c r="UXM3" s="28"/>
      <c r="UXN3" s="28"/>
      <c r="UXO3" s="28"/>
      <c r="UXP3" s="28"/>
      <c r="UXQ3" s="28"/>
      <c r="UXR3" s="28"/>
      <c r="UXS3" s="28"/>
      <c r="UXT3" s="28"/>
      <c r="UXU3" s="28"/>
      <c r="UXV3" s="28"/>
      <c r="UXW3" s="28"/>
      <c r="UXX3" s="28"/>
      <c r="UXY3" s="28"/>
      <c r="UXZ3" s="28"/>
      <c r="UYA3" s="28"/>
      <c r="UYB3" s="28"/>
      <c r="UYC3" s="28"/>
      <c r="UYD3" s="28"/>
      <c r="UYE3" s="28"/>
      <c r="UYF3" s="28"/>
      <c r="UYG3" s="28"/>
      <c r="UYH3" s="28"/>
      <c r="UYI3" s="28"/>
      <c r="UYJ3" s="28"/>
      <c r="UYK3" s="28"/>
      <c r="UYL3" s="28"/>
      <c r="UYM3" s="28"/>
      <c r="UYN3" s="28"/>
      <c r="UYO3" s="28"/>
      <c r="UYP3" s="28"/>
      <c r="UYQ3" s="28"/>
      <c r="UYR3" s="28"/>
      <c r="UYS3" s="28"/>
      <c r="UYT3" s="28"/>
      <c r="UYU3" s="28"/>
      <c r="UYV3" s="28"/>
      <c r="UYW3" s="28"/>
      <c r="UYX3" s="28"/>
      <c r="UYY3" s="28"/>
      <c r="UYZ3" s="28"/>
      <c r="UZA3" s="28"/>
      <c r="UZB3" s="28"/>
      <c r="UZC3" s="28"/>
      <c r="UZD3" s="28"/>
      <c r="UZE3" s="28"/>
      <c r="UZF3" s="28"/>
      <c r="UZG3" s="28"/>
      <c r="UZH3" s="28"/>
      <c r="UZI3" s="28"/>
      <c r="UZJ3" s="28"/>
      <c r="UZK3" s="28"/>
      <c r="UZL3" s="28"/>
      <c r="UZM3" s="28"/>
      <c r="UZN3" s="28"/>
      <c r="UZO3" s="28"/>
      <c r="UZP3" s="28"/>
      <c r="UZQ3" s="28"/>
      <c r="UZR3" s="28"/>
      <c r="UZS3" s="28"/>
      <c r="UZT3" s="28"/>
      <c r="UZU3" s="28"/>
      <c r="UZV3" s="28"/>
      <c r="UZW3" s="28"/>
      <c r="UZX3" s="28"/>
      <c r="UZY3" s="28"/>
      <c r="UZZ3" s="28"/>
      <c r="VAA3" s="28"/>
      <c r="VAB3" s="28"/>
      <c r="VAC3" s="28"/>
      <c r="VAD3" s="28"/>
      <c r="VAE3" s="28"/>
      <c r="VAF3" s="28"/>
      <c r="VAG3" s="28"/>
      <c r="VAH3" s="28"/>
      <c r="VAI3" s="28"/>
      <c r="VAJ3" s="28"/>
      <c r="VAK3" s="28"/>
      <c r="VAL3" s="28"/>
      <c r="VAM3" s="28"/>
      <c r="VAN3" s="28"/>
      <c r="VAO3" s="28"/>
      <c r="VAP3" s="28"/>
      <c r="VAQ3" s="28"/>
      <c r="VAR3" s="28"/>
      <c r="VAS3" s="28"/>
      <c r="VAT3" s="28"/>
      <c r="VAU3" s="28"/>
      <c r="VAV3" s="28"/>
      <c r="VAW3" s="28"/>
      <c r="VAX3" s="28"/>
      <c r="VAY3" s="28"/>
      <c r="VAZ3" s="28"/>
      <c r="VBA3" s="28"/>
      <c r="VBB3" s="28"/>
      <c r="VBC3" s="28"/>
      <c r="VBD3" s="28"/>
      <c r="VBE3" s="28"/>
      <c r="VBF3" s="28"/>
      <c r="VBG3" s="28"/>
      <c r="VBH3" s="28"/>
      <c r="VBI3" s="28"/>
      <c r="VBJ3" s="28"/>
      <c r="VBK3" s="28"/>
      <c r="VBL3" s="28"/>
      <c r="VBM3" s="28"/>
      <c r="VBN3" s="28"/>
      <c r="VBO3" s="28"/>
      <c r="VBP3" s="28"/>
      <c r="VBQ3" s="28"/>
      <c r="VBR3" s="28"/>
      <c r="VBS3" s="28"/>
      <c r="VBT3" s="28"/>
      <c r="VBU3" s="28"/>
      <c r="VBV3" s="28"/>
      <c r="VBW3" s="28"/>
      <c r="VBX3" s="28"/>
      <c r="VBY3" s="28"/>
      <c r="VBZ3" s="28"/>
      <c r="VCA3" s="28"/>
      <c r="VCB3" s="28"/>
      <c r="VCC3" s="28"/>
      <c r="VCD3" s="28"/>
      <c r="VCE3" s="28"/>
      <c r="VCF3" s="28"/>
      <c r="VCG3" s="28"/>
      <c r="VCH3" s="28"/>
      <c r="VCI3" s="28"/>
      <c r="VCJ3" s="28"/>
      <c r="VCK3" s="28"/>
      <c r="VCL3" s="28"/>
      <c r="VCM3" s="28"/>
      <c r="VCN3" s="28"/>
      <c r="VCO3" s="28"/>
      <c r="VCP3" s="28"/>
      <c r="VCQ3" s="28"/>
      <c r="VCR3" s="28"/>
      <c r="VCS3" s="28"/>
      <c r="VCT3" s="28"/>
      <c r="VCU3" s="28"/>
      <c r="VCV3" s="28"/>
      <c r="VCW3" s="28"/>
      <c r="VCX3" s="28"/>
      <c r="VCY3" s="28"/>
      <c r="VCZ3" s="28"/>
      <c r="VDA3" s="28"/>
      <c r="VDB3" s="28"/>
      <c r="VDC3" s="28"/>
      <c r="VDD3" s="28"/>
      <c r="VDE3" s="28"/>
      <c r="VDF3" s="28"/>
      <c r="VDG3" s="28"/>
      <c r="VDH3" s="28"/>
      <c r="VDI3" s="28"/>
      <c r="VDJ3" s="28"/>
      <c r="VDK3" s="28"/>
      <c r="VDL3" s="28"/>
      <c r="VDM3" s="28"/>
      <c r="VDN3" s="28"/>
      <c r="VDO3" s="28"/>
      <c r="VDP3" s="28"/>
      <c r="VDQ3" s="28"/>
      <c r="VDR3" s="28"/>
      <c r="VDS3" s="28"/>
      <c r="VDT3" s="28"/>
      <c r="VDU3" s="28"/>
      <c r="VDV3" s="28"/>
      <c r="VDW3" s="28"/>
      <c r="VDX3" s="28"/>
      <c r="VDY3" s="28"/>
      <c r="VDZ3" s="28"/>
      <c r="VEA3" s="28"/>
      <c r="VEB3" s="28"/>
      <c r="VEC3" s="28"/>
      <c r="VED3" s="28"/>
      <c r="VEE3" s="28"/>
      <c r="VEF3" s="28"/>
      <c r="VEG3" s="28"/>
      <c r="VEH3" s="28"/>
      <c r="VEI3" s="28"/>
      <c r="VEJ3" s="28"/>
      <c r="VEK3" s="28"/>
      <c r="VEL3" s="28"/>
      <c r="VEM3" s="28"/>
      <c r="VEN3" s="28"/>
      <c r="VEO3" s="28"/>
      <c r="VEP3" s="28"/>
      <c r="VEQ3" s="28"/>
      <c r="VER3" s="28"/>
      <c r="VES3" s="28"/>
      <c r="VET3" s="28"/>
      <c r="VEU3" s="28"/>
      <c r="VEV3" s="28"/>
      <c r="VEW3" s="28"/>
      <c r="VEX3" s="28"/>
      <c r="VEY3" s="28"/>
      <c r="VEZ3" s="28"/>
      <c r="VFA3" s="28"/>
      <c r="VFB3" s="28"/>
      <c r="VFC3" s="28"/>
      <c r="VFD3" s="28"/>
      <c r="VFE3" s="28"/>
      <c r="VFF3" s="28"/>
      <c r="VFG3" s="28"/>
      <c r="VFH3" s="28"/>
      <c r="VFI3" s="28"/>
      <c r="VFJ3" s="28"/>
      <c r="VFK3" s="28"/>
      <c r="VFL3" s="28"/>
      <c r="VFM3" s="28"/>
      <c r="VFN3" s="28"/>
      <c r="VFO3" s="28"/>
      <c r="VFP3" s="28"/>
      <c r="VFQ3" s="28"/>
      <c r="VFR3" s="28"/>
      <c r="VFS3" s="28"/>
      <c r="VFT3" s="28"/>
      <c r="VFU3" s="28"/>
      <c r="VFV3" s="28"/>
      <c r="VFW3" s="28"/>
      <c r="VFX3" s="28"/>
      <c r="VFY3" s="28"/>
      <c r="VFZ3" s="28"/>
      <c r="VGA3" s="28"/>
      <c r="VGB3" s="28"/>
      <c r="VGC3" s="28"/>
      <c r="VGD3" s="28"/>
      <c r="VGE3" s="28"/>
      <c r="VGF3" s="28"/>
      <c r="VGG3" s="28"/>
      <c r="VGH3" s="28"/>
      <c r="VGI3" s="28"/>
      <c r="VGJ3" s="28"/>
      <c r="VGK3" s="28"/>
      <c r="VGL3" s="28"/>
      <c r="VGM3" s="28"/>
      <c r="VGN3" s="28"/>
      <c r="VGO3" s="28"/>
      <c r="VGP3" s="28"/>
      <c r="VGQ3" s="28"/>
      <c r="VGR3" s="28"/>
      <c r="VGS3" s="28"/>
      <c r="VGT3" s="28"/>
      <c r="VGU3" s="28"/>
      <c r="VGV3" s="28"/>
      <c r="VGW3" s="28"/>
      <c r="VGX3" s="28"/>
      <c r="VGY3" s="28"/>
      <c r="VGZ3" s="28"/>
      <c r="VHA3" s="28"/>
      <c r="VHB3" s="28"/>
      <c r="VHC3" s="28"/>
      <c r="VHD3" s="28"/>
      <c r="VHE3" s="28"/>
      <c r="VHF3" s="28"/>
      <c r="VHG3" s="28"/>
      <c r="VHH3" s="28"/>
      <c r="VHI3" s="28"/>
      <c r="VHJ3" s="28"/>
      <c r="VHK3" s="28"/>
      <c r="VHL3" s="28"/>
      <c r="VHM3" s="28"/>
      <c r="VHN3" s="28"/>
      <c r="VHO3" s="28"/>
      <c r="VHP3" s="28"/>
      <c r="VHQ3" s="28"/>
      <c r="VHR3" s="28"/>
      <c r="VHS3" s="28"/>
      <c r="VHT3" s="28"/>
      <c r="VHU3" s="28"/>
      <c r="VHV3" s="28"/>
      <c r="VHW3" s="28"/>
      <c r="VHX3" s="28"/>
      <c r="VHY3" s="28"/>
      <c r="VHZ3" s="28"/>
      <c r="VIA3" s="28"/>
      <c r="VIB3" s="28"/>
      <c r="VIC3" s="28"/>
      <c r="VID3" s="28"/>
      <c r="VIE3" s="28"/>
      <c r="VIF3" s="28"/>
      <c r="VIG3" s="28"/>
      <c r="VIH3" s="28"/>
      <c r="VII3" s="28"/>
      <c r="VIJ3" s="28"/>
      <c r="VIK3" s="28"/>
      <c r="VIL3" s="28"/>
      <c r="VIM3" s="28"/>
      <c r="VIN3" s="28"/>
      <c r="VIO3" s="28"/>
      <c r="VIP3" s="28"/>
      <c r="VIQ3" s="28"/>
      <c r="VIR3" s="28"/>
      <c r="VIS3" s="28"/>
      <c r="VIT3" s="28"/>
      <c r="VIU3" s="28"/>
      <c r="VIV3" s="28"/>
      <c r="VIW3" s="28"/>
      <c r="VIX3" s="28"/>
      <c r="VIY3" s="28"/>
      <c r="VIZ3" s="28"/>
      <c r="VJA3" s="28"/>
      <c r="VJB3" s="28"/>
      <c r="VJC3" s="28"/>
      <c r="VJD3" s="28"/>
      <c r="VJE3" s="28"/>
      <c r="VJF3" s="28"/>
      <c r="VJG3" s="28"/>
      <c r="VJH3" s="28"/>
      <c r="VJI3" s="28"/>
      <c r="VJJ3" s="28"/>
      <c r="VJK3" s="28"/>
      <c r="VJL3" s="28"/>
      <c r="VJM3" s="28"/>
      <c r="VJN3" s="28"/>
      <c r="VJO3" s="28"/>
      <c r="VJP3" s="28"/>
      <c r="VJQ3" s="28"/>
      <c r="VJR3" s="28"/>
      <c r="VJS3" s="28"/>
      <c r="VJT3" s="28"/>
      <c r="VJU3" s="28"/>
      <c r="VJV3" s="28"/>
      <c r="VJW3" s="28"/>
      <c r="VJX3" s="28"/>
      <c r="VJY3" s="28"/>
      <c r="VJZ3" s="28"/>
      <c r="VKA3" s="28"/>
      <c r="VKB3" s="28"/>
      <c r="VKC3" s="28"/>
      <c r="VKD3" s="28"/>
      <c r="VKE3" s="28"/>
      <c r="VKF3" s="28"/>
      <c r="VKG3" s="28"/>
      <c r="VKH3" s="28"/>
      <c r="VKI3" s="28"/>
      <c r="VKJ3" s="28"/>
      <c r="VKK3" s="28"/>
      <c r="VKL3" s="28"/>
      <c r="VKM3" s="28"/>
      <c r="VKN3" s="28"/>
      <c r="VKO3" s="28"/>
      <c r="VKP3" s="28"/>
      <c r="VKQ3" s="28"/>
      <c r="VKR3" s="28"/>
      <c r="VKS3" s="28"/>
      <c r="VKT3" s="28"/>
      <c r="VKU3" s="28"/>
      <c r="VKV3" s="28"/>
      <c r="VKW3" s="28"/>
      <c r="VKX3" s="28"/>
      <c r="VKY3" s="28"/>
      <c r="VKZ3" s="28"/>
      <c r="VLA3" s="28"/>
      <c r="VLB3" s="28"/>
      <c r="VLC3" s="28"/>
      <c r="VLD3" s="28"/>
      <c r="VLE3" s="28"/>
      <c r="VLF3" s="28"/>
      <c r="VLG3" s="28"/>
      <c r="VLH3" s="28"/>
      <c r="VLI3" s="28"/>
      <c r="VLJ3" s="28"/>
      <c r="VLK3" s="28"/>
      <c r="VLL3" s="28"/>
      <c r="VLM3" s="28"/>
      <c r="VLN3" s="28"/>
      <c r="VLO3" s="28"/>
      <c r="VLP3" s="28"/>
      <c r="VLQ3" s="28"/>
      <c r="VLR3" s="28"/>
      <c r="VLS3" s="28"/>
      <c r="VLT3" s="28"/>
      <c r="VLU3" s="28"/>
      <c r="VLV3" s="28"/>
      <c r="VLW3" s="28"/>
      <c r="VLX3" s="28"/>
      <c r="VLY3" s="28"/>
      <c r="VLZ3" s="28"/>
      <c r="VMA3" s="28"/>
      <c r="VMB3" s="28"/>
      <c r="VMC3" s="28"/>
      <c r="VMD3" s="28"/>
      <c r="VME3" s="28"/>
      <c r="VMF3" s="28"/>
      <c r="VMG3" s="28"/>
      <c r="VMH3" s="28"/>
      <c r="VMI3" s="28"/>
      <c r="VMJ3" s="28"/>
      <c r="VMK3" s="28"/>
      <c r="VML3" s="28"/>
      <c r="VMM3" s="28"/>
      <c r="VMN3" s="28"/>
      <c r="VMO3" s="28"/>
      <c r="VMP3" s="28"/>
      <c r="VMQ3" s="28"/>
      <c r="VMR3" s="28"/>
      <c r="VMS3" s="28"/>
      <c r="VMT3" s="28"/>
      <c r="VMU3" s="28"/>
      <c r="VMV3" s="28"/>
      <c r="VMW3" s="28"/>
      <c r="VMX3" s="28"/>
      <c r="VMY3" s="28"/>
      <c r="VMZ3" s="28"/>
      <c r="VNA3" s="28"/>
      <c r="VNB3" s="28"/>
      <c r="VNC3" s="28"/>
      <c r="VND3" s="28"/>
      <c r="VNE3" s="28"/>
      <c r="VNF3" s="28"/>
      <c r="VNG3" s="28"/>
      <c r="VNH3" s="28"/>
      <c r="VNI3" s="28"/>
      <c r="VNJ3" s="28"/>
      <c r="VNK3" s="28"/>
      <c r="VNL3" s="28"/>
      <c r="VNM3" s="28"/>
      <c r="VNN3" s="28"/>
      <c r="VNO3" s="28"/>
      <c r="VNP3" s="28"/>
      <c r="VNQ3" s="28"/>
      <c r="VNR3" s="28"/>
      <c r="VNS3" s="28"/>
      <c r="VNT3" s="28"/>
      <c r="VNU3" s="28"/>
      <c r="VNV3" s="28"/>
      <c r="VNW3" s="28"/>
      <c r="VNX3" s="28"/>
      <c r="VNY3" s="28"/>
      <c r="VNZ3" s="28"/>
      <c r="VOA3" s="28"/>
      <c r="VOB3" s="28"/>
      <c r="VOC3" s="28"/>
      <c r="VOD3" s="28"/>
      <c r="VOE3" s="28"/>
      <c r="VOF3" s="28"/>
      <c r="VOG3" s="28"/>
      <c r="VOH3" s="28"/>
      <c r="VOI3" s="28"/>
      <c r="VOJ3" s="28"/>
      <c r="VOK3" s="28"/>
      <c r="VOL3" s="28"/>
      <c r="VOM3" s="28"/>
      <c r="VON3" s="28"/>
      <c r="VOO3" s="28"/>
      <c r="VOP3" s="28"/>
      <c r="VOQ3" s="28"/>
      <c r="VOR3" s="28"/>
      <c r="VOS3" s="28"/>
      <c r="VOT3" s="28"/>
      <c r="VOU3" s="28"/>
      <c r="VOV3" s="28"/>
      <c r="VOW3" s="28"/>
      <c r="VOX3" s="28"/>
      <c r="VOY3" s="28"/>
      <c r="VOZ3" s="28"/>
      <c r="VPA3" s="28"/>
      <c r="VPB3" s="28"/>
      <c r="VPC3" s="28"/>
      <c r="VPD3" s="28"/>
      <c r="VPE3" s="28"/>
      <c r="VPF3" s="28"/>
      <c r="VPG3" s="28"/>
      <c r="VPH3" s="28"/>
      <c r="VPI3" s="28"/>
      <c r="VPJ3" s="28"/>
      <c r="VPK3" s="28"/>
      <c r="VPL3" s="28"/>
      <c r="VPM3" s="28"/>
      <c r="VPN3" s="28"/>
      <c r="VPO3" s="28"/>
      <c r="VPP3" s="28"/>
      <c r="VPQ3" s="28"/>
      <c r="VPR3" s="28"/>
      <c r="VPS3" s="28"/>
      <c r="VPT3" s="28"/>
      <c r="VPU3" s="28"/>
      <c r="VPV3" s="28"/>
      <c r="VPW3" s="28"/>
      <c r="VPX3" s="28"/>
      <c r="VPY3" s="28"/>
      <c r="VPZ3" s="28"/>
      <c r="VQA3" s="28"/>
      <c r="VQB3" s="28"/>
      <c r="VQC3" s="28"/>
      <c r="VQD3" s="28"/>
      <c r="VQE3" s="28"/>
      <c r="VQF3" s="28"/>
      <c r="VQG3" s="28"/>
      <c r="VQH3" s="28"/>
      <c r="VQI3" s="28"/>
      <c r="VQJ3" s="28"/>
      <c r="VQK3" s="28"/>
      <c r="VQL3" s="28"/>
      <c r="VQM3" s="28"/>
      <c r="VQN3" s="28"/>
      <c r="VQO3" s="28"/>
      <c r="VQP3" s="28"/>
      <c r="VQQ3" s="28"/>
      <c r="VQR3" s="28"/>
      <c r="VQS3" s="28"/>
      <c r="VQT3" s="28"/>
      <c r="VQU3" s="28"/>
      <c r="VQV3" s="28"/>
      <c r="VQW3" s="28"/>
      <c r="VQX3" s="28"/>
      <c r="VQY3" s="28"/>
      <c r="VQZ3" s="28"/>
      <c r="VRA3" s="28"/>
      <c r="VRB3" s="28"/>
      <c r="VRC3" s="28"/>
      <c r="VRD3" s="28"/>
      <c r="VRE3" s="28"/>
      <c r="VRF3" s="28"/>
      <c r="VRG3" s="28"/>
      <c r="VRH3" s="28"/>
      <c r="VRI3" s="28"/>
      <c r="VRJ3" s="28"/>
      <c r="VRK3" s="28"/>
      <c r="VRL3" s="28"/>
      <c r="VRM3" s="28"/>
      <c r="VRN3" s="28"/>
      <c r="VRO3" s="28"/>
      <c r="VRP3" s="28"/>
      <c r="VRQ3" s="28"/>
      <c r="VRR3" s="28"/>
      <c r="VRS3" s="28"/>
      <c r="VRT3" s="28"/>
      <c r="VRU3" s="28"/>
      <c r="VRV3" s="28"/>
      <c r="VRW3" s="28"/>
      <c r="VRX3" s="28"/>
      <c r="VRY3" s="28"/>
      <c r="VRZ3" s="28"/>
      <c r="VSA3" s="28"/>
      <c r="VSB3" s="28"/>
      <c r="VSC3" s="28"/>
      <c r="VSD3" s="28"/>
      <c r="VSE3" s="28"/>
      <c r="VSF3" s="28"/>
      <c r="VSG3" s="28"/>
      <c r="VSH3" s="28"/>
      <c r="VSI3" s="28"/>
      <c r="VSJ3" s="28"/>
      <c r="VSK3" s="28"/>
      <c r="VSL3" s="28"/>
      <c r="VSM3" s="28"/>
      <c r="VSN3" s="28"/>
      <c r="VSO3" s="28"/>
      <c r="VSP3" s="28"/>
      <c r="VSQ3" s="28"/>
      <c r="VSR3" s="28"/>
      <c r="VSS3" s="28"/>
      <c r="VST3" s="28"/>
      <c r="VSU3" s="28"/>
      <c r="VSV3" s="28"/>
      <c r="VSW3" s="28"/>
      <c r="VSX3" s="28"/>
      <c r="VSY3" s="28"/>
      <c r="VSZ3" s="28"/>
      <c r="VTA3" s="28"/>
      <c r="VTB3" s="28"/>
      <c r="VTC3" s="28"/>
      <c r="VTD3" s="28"/>
      <c r="VTE3" s="28"/>
      <c r="VTF3" s="28"/>
      <c r="VTG3" s="28"/>
      <c r="VTH3" s="28"/>
      <c r="VTI3" s="28"/>
      <c r="VTJ3" s="28"/>
      <c r="VTK3" s="28"/>
      <c r="VTL3" s="28"/>
      <c r="VTM3" s="28"/>
      <c r="VTN3" s="28"/>
      <c r="VTO3" s="28"/>
      <c r="VTP3" s="28"/>
      <c r="VTQ3" s="28"/>
      <c r="VTR3" s="28"/>
      <c r="VTS3" s="28"/>
      <c r="VTT3" s="28"/>
      <c r="VTU3" s="28"/>
      <c r="VTV3" s="28"/>
      <c r="VTW3" s="28"/>
      <c r="VTX3" s="28"/>
      <c r="VTY3" s="28"/>
      <c r="VTZ3" s="28"/>
      <c r="VUA3" s="28"/>
      <c r="VUB3" s="28"/>
      <c r="VUC3" s="28"/>
      <c r="VUD3" s="28"/>
      <c r="VUE3" s="28"/>
      <c r="VUF3" s="28"/>
      <c r="VUG3" s="28"/>
      <c r="VUH3" s="28"/>
      <c r="VUI3" s="28"/>
      <c r="VUJ3" s="28"/>
      <c r="VUK3" s="28"/>
      <c r="VUL3" s="28"/>
      <c r="VUM3" s="28"/>
      <c r="VUN3" s="28"/>
      <c r="VUO3" s="28"/>
      <c r="VUP3" s="28"/>
      <c r="VUQ3" s="28"/>
      <c r="VUR3" s="28"/>
      <c r="VUS3" s="28"/>
      <c r="VUT3" s="28"/>
      <c r="VUU3" s="28"/>
      <c r="VUV3" s="28"/>
      <c r="VUW3" s="28"/>
      <c r="VUX3" s="28"/>
      <c r="VUY3" s="28"/>
      <c r="VUZ3" s="28"/>
      <c r="VVA3" s="28"/>
      <c r="VVB3" s="28"/>
      <c r="VVC3" s="28"/>
      <c r="VVD3" s="28"/>
      <c r="VVE3" s="28"/>
      <c r="VVF3" s="28"/>
      <c r="VVG3" s="28"/>
      <c r="VVH3" s="28"/>
      <c r="VVI3" s="28"/>
      <c r="VVJ3" s="28"/>
      <c r="VVK3" s="28"/>
      <c r="VVL3" s="28"/>
      <c r="VVM3" s="28"/>
      <c r="VVN3" s="28"/>
      <c r="VVO3" s="28"/>
      <c r="VVP3" s="28"/>
      <c r="VVQ3" s="28"/>
      <c r="VVR3" s="28"/>
      <c r="VVS3" s="28"/>
      <c r="VVT3" s="28"/>
      <c r="VVU3" s="28"/>
      <c r="VVV3" s="28"/>
      <c r="VVW3" s="28"/>
      <c r="VVX3" s="28"/>
      <c r="VVY3" s="28"/>
      <c r="VVZ3" s="28"/>
      <c r="VWA3" s="28"/>
      <c r="VWB3" s="28"/>
      <c r="VWC3" s="28"/>
      <c r="VWD3" s="28"/>
      <c r="VWE3" s="28"/>
      <c r="VWF3" s="28"/>
      <c r="VWG3" s="28"/>
      <c r="VWH3" s="28"/>
      <c r="VWI3" s="28"/>
      <c r="VWJ3" s="28"/>
      <c r="VWK3" s="28"/>
      <c r="VWL3" s="28"/>
      <c r="VWM3" s="28"/>
      <c r="VWN3" s="28"/>
      <c r="VWO3" s="28"/>
      <c r="VWP3" s="28"/>
      <c r="VWQ3" s="28"/>
      <c r="VWR3" s="28"/>
      <c r="VWS3" s="28"/>
      <c r="VWT3" s="28"/>
      <c r="VWU3" s="28"/>
      <c r="VWV3" s="28"/>
      <c r="VWW3" s="28"/>
      <c r="VWX3" s="28"/>
      <c r="VWY3" s="28"/>
      <c r="VWZ3" s="28"/>
      <c r="VXA3" s="28"/>
      <c r="VXB3" s="28"/>
      <c r="VXC3" s="28"/>
      <c r="VXD3" s="28"/>
      <c r="VXE3" s="28"/>
      <c r="VXF3" s="28"/>
      <c r="VXG3" s="28"/>
      <c r="VXH3" s="28"/>
      <c r="VXI3" s="28"/>
      <c r="VXJ3" s="28"/>
      <c r="VXK3" s="28"/>
      <c r="VXL3" s="28"/>
      <c r="VXM3" s="28"/>
      <c r="VXN3" s="28"/>
      <c r="VXO3" s="28"/>
      <c r="VXP3" s="28"/>
      <c r="VXQ3" s="28"/>
      <c r="VXR3" s="28"/>
      <c r="VXS3" s="28"/>
      <c r="VXT3" s="28"/>
      <c r="VXU3" s="28"/>
      <c r="VXV3" s="28"/>
      <c r="VXW3" s="28"/>
      <c r="VXX3" s="28"/>
      <c r="VXY3" s="28"/>
      <c r="VXZ3" s="28"/>
      <c r="VYA3" s="28"/>
      <c r="VYB3" s="28"/>
      <c r="VYC3" s="28"/>
      <c r="VYD3" s="28"/>
      <c r="VYE3" s="28"/>
      <c r="VYF3" s="28"/>
      <c r="VYG3" s="28"/>
      <c r="VYH3" s="28"/>
      <c r="VYI3" s="28"/>
      <c r="VYJ3" s="28"/>
      <c r="VYK3" s="28"/>
      <c r="VYL3" s="28"/>
      <c r="VYM3" s="28"/>
      <c r="VYN3" s="28"/>
      <c r="VYO3" s="28"/>
      <c r="VYP3" s="28"/>
      <c r="VYQ3" s="28"/>
      <c r="VYR3" s="28"/>
      <c r="VYS3" s="28"/>
      <c r="VYT3" s="28"/>
      <c r="VYU3" s="28"/>
      <c r="VYV3" s="28"/>
      <c r="VYW3" s="28"/>
      <c r="VYX3" s="28"/>
      <c r="VYY3" s="28"/>
      <c r="VYZ3" s="28"/>
      <c r="VZA3" s="28"/>
      <c r="VZB3" s="28"/>
      <c r="VZC3" s="28"/>
      <c r="VZD3" s="28"/>
      <c r="VZE3" s="28"/>
      <c r="VZF3" s="28"/>
      <c r="VZG3" s="28"/>
      <c r="VZH3" s="28"/>
      <c r="VZI3" s="28"/>
      <c r="VZJ3" s="28"/>
      <c r="VZK3" s="28"/>
      <c r="VZL3" s="28"/>
      <c r="VZM3" s="28"/>
      <c r="VZN3" s="28"/>
      <c r="VZO3" s="28"/>
      <c r="VZP3" s="28"/>
      <c r="VZQ3" s="28"/>
      <c r="VZR3" s="28"/>
      <c r="VZS3" s="28"/>
      <c r="VZT3" s="28"/>
      <c r="VZU3" s="28"/>
      <c r="VZV3" s="28"/>
      <c r="VZW3" s="28"/>
      <c r="VZX3" s="28"/>
      <c r="VZY3" s="28"/>
      <c r="VZZ3" s="28"/>
      <c r="WAA3" s="28"/>
      <c r="WAB3" s="28"/>
      <c r="WAC3" s="28"/>
      <c r="WAD3" s="28"/>
      <c r="WAE3" s="28"/>
      <c r="WAF3" s="28"/>
      <c r="WAG3" s="28"/>
      <c r="WAH3" s="28"/>
      <c r="WAI3" s="28"/>
      <c r="WAJ3" s="28"/>
      <c r="WAK3" s="28"/>
      <c r="WAL3" s="28"/>
      <c r="WAM3" s="28"/>
      <c r="WAN3" s="28"/>
      <c r="WAO3" s="28"/>
      <c r="WAP3" s="28"/>
      <c r="WAQ3" s="28"/>
      <c r="WAR3" s="28"/>
      <c r="WAS3" s="28"/>
      <c r="WAT3" s="28"/>
      <c r="WAU3" s="28"/>
      <c r="WAV3" s="28"/>
      <c r="WAW3" s="28"/>
      <c r="WAX3" s="28"/>
      <c r="WAY3" s="28"/>
      <c r="WAZ3" s="28"/>
      <c r="WBA3" s="28"/>
      <c r="WBB3" s="28"/>
      <c r="WBC3" s="28"/>
      <c r="WBD3" s="28"/>
      <c r="WBE3" s="28"/>
      <c r="WBF3" s="28"/>
      <c r="WBG3" s="28"/>
      <c r="WBH3" s="28"/>
      <c r="WBI3" s="28"/>
      <c r="WBJ3" s="28"/>
      <c r="WBK3" s="28"/>
      <c r="WBL3" s="28"/>
      <c r="WBM3" s="28"/>
      <c r="WBN3" s="28"/>
      <c r="WBO3" s="28"/>
      <c r="WBP3" s="28"/>
      <c r="WBQ3" s="28"/>
      <c r="WBR3" s="28"/>
      <c r="WBS3" s="28"/>
      <c r="WBT3" s="28"/>
      <c r="WBU3" s="28"/>
      <c r="WBV3" s="28"/>
      <c r="WBW3" s="28"/>
      <c r="WBX3" s="28"/>
      <c r="WBY3" s="28"/>
      <c r="WBZ3" s="28"/>
      <c r="WCA3" s="28"/>
      <c r="WCB3" s="28"/>
      <c r="WCC3" s="28"/>
      <c r="WCD3" s="28"/>
      <c r="WCE3" s="28"/>
      <c r="WCF3" s="28"/>
      <c r="WCG3" s="28"/>
      <c r="WCH3" s="28"/>
      <c r="WCI3" s="28"/>
      <c r="WCJ3" s="28"/>
      <c r="WCK3" s="28"/>
      <c r="WCL3" s="28"/>
      <c r="WCM3" s="28"/>
      <c r="WCN3" s="28"/>
      <c r="WCO3" s="28"/>
      <c r="WCP3" s="28"/>
      <c r="WCQ3" s="28"/>
      <c r="WCR3" s="28"/>
      <c r="WCS3" s="28"/>
      <c r="WCT3" s="28"/>
      <c r="WCU3" s="28"/>
      <c r="WCV3" s="28"/>
      <c r="WCW3" s="28"/>
      <c r="WCX3" s="28"/>
      <c r="WCY3" s="28"/>
      <c r="WCZ3" s="28"/>
      <c r="WDA3" s="28"/>
      <c r="WDB3" s="28"/>
      <c r="WDC3" s="28"/>
      <c r="WDD3" s="28"/>
      <c r="WDE3" s="28"/>
      <c r="WDF3" s="28"/>
      <c r="WDG3" s="28"/>
      <c r="WDH3" s="28"/>
      <c r="WDI3" s="28"/>
      <c r="WDJ3" s="28"/>
      <c r="WDK3" s="28"/>
      <c r="WDL3" s="28"/>
      <c r="WDM3" s="28"/>
      <c r="WDN3" s="28"/>
      <c r="WDO3" s="28"/>
      <c r="WDP3" s="28"/>
      <c r="WDQ3" s="28"/>
      <c r="WDR3" s="28"/>
      <c r="WDS3" s="28"/>
      <c r="WDT3" s="28"/>
      <c r="WDU3" s="28"/>
      <c r="WDV3" s="28"/>
      <c r="WDW3" s="28"/>
      <c r="WDX3" s="28"/>
      <c r="WDY3" s="28"/>
      <c r="WDZ3" s="28"/>
      <c r="WEA3" s="28"/>
      <c r="WEB3" s="28"/>
      <c r="WEC3" s="28"/>
      <c r="WED3" s="28"/>
      <c r="WEE3" s="28"/>
      <c r="WEF3" s="28"/>
      <c r="WEG3" s="28"/>
      <c r="WEH3" s="28"/>
      <c r="WEI3" s="28"/>
      <c r="WEJ3" s="28"/>
      <c r="WEK3" s="28"/>
      <c r="WEL3" s="28"/>
      <c r="WEM3" s="28"/>
      <c r="WEN3" s="28"/>
      <c r="WEO3" s="28"/>
      <c r="WEP3" s="28"/>
      <c r="WEQ3" s="28"/>
      <c r="WER3" s="28"/>
      <c r="WES3" s="28"/>
      <c r="WET3" s="28"/>
      <c r="WEU3" s="28"/>
      <c r="WEV3" s="28"/>
      <c r="WEW3" s="28"/>
      <c r="WEX3" s="28"/>
      <c r="WEY3" s="28"/>
      <c r="WEZ3" s="28"/>
      <c r="WFA3" s="28"/>
      <c r="WFB3" s="28"/>
      <c r="WFC3" s="28"/>
      <c r="WFD3" s="28"/>
      <c r="WFE3" s="28"/>
      <c r="WFF3" s="28"/>
      <c r="WFG3" s="28"/>
      <c r="WFH3" s="28"/>
      <c r="WFI3" s="28"/>
      <c r="WFJ3" s="28"/>
      <c r="WFK3" s="28"/>
      <c r="WFL3" s="28"/>
      <c r="WFM3" s="28"/>
      <c r="WFN3" s="28"/>
      <c r="WFO3" s="28"/>
      <c r="WFP3" s="28"/>
      <c r="WFQ3" s="28"/>
      <c r="WFR3" s="28"/>
      <c r="WFS3" s="28"/>
      <c r="WFT3" s="28"/>
      <c r="WFU3" s="28"/>
      <c r="WFV3" s="28"/>
      <c r="WFW3" s="28"/>
      <c r="WFX3" s="28"/>
      <c r="WFY3" s="28"/>
      <c r="WFZ3" s="28"/>
      <c r="WGA3" s="28"/>
      <c r="WGB3" s="28"/>
      <c r="WGC3" s="28"/>
      <c r="WGD3" s="28"/>
      <c r="WGE3" s="28"/>
      <c r="WGF3" s="28"/>
      <c r="WGG3" s="28"/>
      <c r="WGH3" s="28"/>
      <c r="WGI3" s="28"/>
      <c r="WGJ3" s="28"/>
      <c r="WGK3" s="28"/>
      <c r="WGL3" s="28"/>
      <c r="WGM3" s="28"/>
      <c r="WGN3" s="28"/>
      <c r="WGO3" s="28"/>
      <c r="WGP3" s="28"/>
      <c r="WGQ3" s="28"/>
      <c r="WGR3" s="28"/>
      <c r="WGS3" s="28"/>
      <c r="WGT3" s="28"/>
      <c r="WGU3" s="28"/>
      <c r="WGV3" s="28"/>
      <c r="WGW3" s="28"/>
      <c r="WGX3" s="28"/>
      <c r="WGY3" s="28"/>
      <c r="WGZ3" s="28"/>
      <c r="WHA3" s="28"/>
      <c r="WHB3" s="28"/>
      <c r="WHC3" s="28"/>
      <c r="WHD3" s="28"/>
      <c r="WHE3" s="28"/>
      <c r="WHF3" s="28"/>
      <c r="WHG3" s="28"/>
      <c r="WHH3" s="28"/>
      <c r="WHI3" s="28"/>
      <c r="WHJ3" s="28"/>
      <c r="WHK3" s="28"/>
      <c r="WHL3" s="28"/>
      <c r="WHM3" s="28"/>
      <c r="WHN3" s="28"/>
      <c r="WHO3" s="28"/>
      <c r="WHP3" s="28"/>
      <c r="WHQ3" s="28"/>
      <c r="WHR3" s="28"/>
      <c r="WHS3" s="28"/>
      <c r="WHT3" s="28"/>
      <c r="WHU3" s="28"/>
      <c r="WHV3" s="28"/>
      <c r="WHW3" s="28"/>
      <c r="WHX3" s="28"/>
      <c r="WHY3" s="28"/>
      <c r="WHZ3" s="28"/>
      <c r="WIA3" s="28"/>
      <c r="WIB3" s="28"/>
      <c r="WIC3" s="28"/>
      <c r="WID3" s="28"/>
      <c r="WIE3" s="28"/>
      <c r="WIF3" s="28"/>
      <c r="WIG3" s="28"/>
      <c r="WIH3" s="28"/>
      <c r="WII3" s="28"/>
      <c r="WIJ3" s="28"/>
      <c r="WIK3" s="28"/>
      <c r="WIL3" s="28"/>
      <c r="WIM3" s="28"/>
      <c r="WIN3" s="28"/>
      <c r="WIO3" s="28"/>
      <c r="WIP3" s="28"/>
      <c r="WIQ3" s="28"/>
      <c r="WIR3" s="28"/>
      <c r="WIS3" s="28"/>
      <c r="WIT3" s="28"/>
      <c r="WIU3" s="28"/>
      <c r="WIV3" s="28"/>
      <c r="WIW3" s="28"/>
      <c r="WIX3" s="28"/>
      <c r="WIY3" s="28"/>
      <c r="WIZ3" s="28"/>
      <c r="WJA3" s="28"/>
      <c r="WJB3" s="28"/>
      <c r="WJC3" s="28"/>
      <c r="WJD3" s="28"/>
      <c r="WJE3" s="28"/>
      <c r="WJF3" s="28"/>
      <c r="WJG3" s="28"/>
      <c r="WJH3" s="28"/>
      <c r="WJI3" s="28"/>
      <c r="WJJ3" s="28"/>
      <c r="WJK3" s="28"/>
      <c r="WJL3" s="28"/>
      <c r="WJM3" s="28"/>
      <c r="WJN3" s="28"/>
      <c r="WJO3" s="28"/>
      <c r="WJP3" s="28"/>
      <c r="WJQ3" s="28"/>
      <c r="WJR3" s="28"/>
      <c r="WJS3" s="28"/>
      <c r="WJT3" s="28"/>
      <c r="WJU3" s="28"/>
      <c r="WJV3" s="28"/>
      <c r="WJW3" s="28"/>
      <c r="WJX3" s="28"/>
      <c r="WJY3" s="28"/>
      <c r="WJZ3" s="28"/>
      <c r="WKA3" s="28"/>
      <c r="WKB3" s="28"/>
      <c r="WKC3" s="28"/>
      <c r="WKD3" s="28"/>
      <c r="WKE3" s="28"/>
      <c r="WKF3" s="28"/>
      <c r="WKG3" s="28"/>
      <c r="WKH3" s="28"/>
      <c r="WKI3" s="28"/>
      <c r="WKJ3" s="28"/>
      <c r="WKK3" s="28"/>
      <c r="WKL3" s="28"/>
      <c r="WKM3" s="28"/>
      <c r="WKN3" s="28"/>
      <c r="WKO3" s="28"/>
      <c r="WKP3" s="28"/>
      <c r="WKQ3" s="28"/>
      <c r="WKR3" s="28"/>
      <c r="WKS3" s="28"/>
      <c r="WKT3" s="28"/>
      <c r="WKU3" s="28"/>
      <c r="WKV3" s="28"/>
      <c r="WKW3" s="28"/>
      <c r="WKX3" s="28"/>
      <c r="WKY3" s="28"/>
      <c r="WKZ3" s="28"/>
      <c r="WLA3" s="28"/>
      <c r="WLB3" s="28"/>
      <c r="WLC3" s="28"/>
      <c r="WLD3" s="28"/>
      <c r="WLE3" s="28"/>
      <c r="WLF3" s="28"/>
      <c r="WLG3" s="28"/>
      <c r="WLH3" s="28"/>
      <c r="WLI3" s="28"/>
      <c r="WLJ3" s="28"/>
      <c r="WLK3" s="28"/>
      <c r="WLL3" s="28"/>
      <c r="WLM3" s="28"/>
      <c r="WLN3" s="28"/>
      <c r="WLO3" s="28"/>
      <c r="WLP3" s="28"/>
      <c r="WLQ3" s="28"/>
      <c r="WLR3" s="28"/>
      <c r="WLS3" s="28"/>
      <c r="WLT3" s="28"/>
      <c r="WLU3" s="28"/>
      <c r="WLV3" s="28"/>
      <c r="WLW3" s="28"/>
      <c r="WLX3" s="28"/>
      <c r="WLY3" s="28"/>
      <c r="WLZ3" s="28"/>
      <c r="WMA3" s="28"/>
      <c r="WMB3" s="28"/>
      <c r="WMC3" s="28"/>
      <c r="WMD3" s="28"/>
      <c r="WME3" s="28"/>
      <c r="WMF3" s="28"/>
      <c r="WMG3" s="28"/>
      <c r="WMH3" s="28"/>
      <c r="WMI3" s="28"/>
      <c r="WMJ3" s="28"/>
      <c r="WMK3" s="28"/>
      <c r="WML3" s="28"/>
      <c r="WMM3" s="28"/>
      <c r="WMN3" s="28"/>
      <c r="WMO3" s="28"/>
      <c r="WMP3" s="28"/>
      <c r="WMQ3" s="28"/>
      <c r="WMR3" s="28"/>
      <c r="WMS3" s="28"/>
      <c r="WMT3" s="28"/>
      <c r="WMU3" s="28"/>
      <c r="WMV3" s="28"/>
      <c r="WMW3" s="28"/>
      <c r="WMX3" s="28"/>
      <c r="WMY3" s="28"/>
      <c r="WMZ3" s="28"/>
      <c r="WNA3" s="28"/>
      <c r="WNB3" s="28"/>
      <c r="WNC3" s="28"/>
      <c r="WND3" s="28"/>
      <c r="WNE3" s="28"/>
      <c r="WNF3" s="28"/>
      <c r="WNG3" s="28"/>
      <c r="WNH3" s="28"/>
      <c r="WNI3" s="28"/>
      <c r="WNJ3" s="28"/>
      <c r="WNK3" s="28"/>
      <c r="WNL3" s="28"/>
      <c r="WNM3" s="28"/>
      <c r="WNN3" s="28"/>
      <c r="WNO3" s="28"/>
      <c r="WNP3" s="28"/>
      <c r="WNQ3" s="28"/>
      <c r="WNR3" s="28"/>
      <c r="WNS3" s="28"/>
      <c r="WNT3" s="28"/>
      <c r="WNU3" s="28"/>
      <c r="WNV3" s="28"/>
      <c r="WNW3" s="28"/>
      <c r="WNX3" s="28"/>
      <c r="WNY3" s="28"/>
      <c r="WNZ3" s="28"/>
      <c r="WOA3" s="28"/>
      <c r="WOB3" s="28"/>
      <c r="WOC3" s="28"/>
      <c r="WOD3" s="28"/>
      <c r="WOE3" s="28"/>
      <c r="WOF3" s="28"/>
      <c r="WOG3" s="28"/>
      <c r="WOH3" s="28"/>
      <c r="WOI3" s="28"/>
      <c r="WOJ3" s="28"/>
      <c r="WOK3" s="28"/>
      <c r="WOL3" s="28"/>
      <c r="WOM3" s="28"/>
      <c r="WON3" s="28"/>
      <c r="WOO3" s="28"/>
      <c r="WOP3" s="28"/>
      <c r="WOQ3" s="28"/>
      <c r="WOR3" s="28"/>
      <c r="WOS3" s="28"/>
      <c r="WOT3" s="28"/>
      <c r="WOU3" s="28"/>
      <c r="WOV3" s="28"/>
      <c r="WOW3" s="28"/>
      <c r="WOX3" s="28"/>
      <c r="WOY3" s="28"/>
      <c r="WOZ3" s="28"/>
      <c r="WPA3" s="28"/>
      <c r="WPB3" s="28"/>
      <c r="WPC3" s="28"/>
      <c r="WPD3" s="28"/>
      <c r="WPE3" s="28"/>
      <c r="WPF3" s="28"/>
      <c r="WPG3" s="28"/>
      <c r="WPH3" s="28"/>
      <c r="WPI3" s="28"/>
      <c r="WPJ3" s="28"/>
      <c r="WPK3" s="28"/>
      <c r="WPL3" s="28"/>
      <c r="WPM3" s="28"/>
      <c r="WPN3" s="28"/>
      <c r="WPO3" s="28"/>
      <c r="WPP3" s="28"/>
      <c r="WPQ3" s="28"/>
      <c r="WPR3" s="28"/>
      <c r="WPS3" s="28"/>
      <c r="WPT3" s="28"/>
      <c r="WPU3" s="28"/>
      <c r="WPV3" s="28"/>
      <c r="WPW3" s="28"/>
      <c r="WPX3" s="28"/>
      <c r="WPY3" s="28"/>
      <c r="WPZ3" s="28"/>
      <c r="WQA3" s="28"/>
      <c r="WQB3" s="28"/>
      <c r="WQC3" s="28"/>
      <c r="WQD3" s="28"/>
      <c r="WQE3" s="28"/>
      <c r="WQF3" s="28"/>
      <c r="WQG3" s="28"/>
      <c r="WQH3" s="28"/>
      <c r="WQI3" s="28"/>
      <c r="WQJ3" s="28"/>
      <c r="WQK3" s="28"/>
      <c r="WQL3" s="28"/>
      <c r="WQM3" s="28"/>
      <c r="WQN3" s="28"/>
      <c r="WQO3" s="28"/>
      <c r="WQP3" s="28"/>
      <c r="WQQ3" s="28"/>
      <c r="WQR3" s="28"/>
      <c r="WQS3" s="28"/>
      <c r="WQT3" s="28"/>
      <c r="WQU3" s="28"/>
      <c r="WQV3" s="28"/>
      <c r="WQW3" s="28"/>
      <c r="WQX3" s="28"/>
      <c r="WQY3" s="28"/>
      <c r="WQZ3" s="28"/>
      <c r="WRA3" s="28"/>
      <c r="WRB3" s="28"/>
      <c r="WRC3" s="28"/>
      <c r="WRD3" s="28"/>
      <c r="WRE3" s="28"/>
      <c r="WRF3" s="28"/>
      <c r="WRG3" s="28"/>
      <c r="WRH3" s="28"/>
      <c r="WRI3" s="28"/>
      <c r="WRJ3" s="28"/>
      <c r="WRK3" s="28"/>
      <c r="WRL3" s="28"/>
      <c r="WRM3" s="28"/>
      <c r="WRN3" s="28"/>
      <c r="WRO3" s="28"/>
      <c r="WRP3" s="28"/>
      <c r="WRQ3" s="28"/>
      <c r="WRR3" s="28"/>
      <c r="WRS3" s="28"/>
      <c r="WRT3" s="28"/>
      <c r="WRU3" s="28"/>
      <c r="WRV3" s="28"/>
      <c r="WRW3" s="28"/>
      <c r="WRX3" s="28"/>
      <c r="WRY3" s="28"/>
      <c r="WRZ3" s="28"/>
      <c r="WSA3" s="28"/>
      <c r="WSB3" s="28"/>
      <c r="WSC3" s="28"/>
      <c r="WSD3" s="28"/>
      <c r="WSE3" s="28"/>
      <c r="WSF3" s="28"/>
      <c r="WSG3" s="28"/>
      <c r="WSH3" s="28"/>
      <c r="WSI3" s="28"/>
      <c r="WSJ3" s="28"/>
      <c r="WSK3" s="28"/>
      <c r="WSL3" s="28"/>
      <c r="WSM3" s="28"/>
      <c r="WSN3" s="28"/>
      <c r="WSO3" s="28"/>
      <c r="WSP3" s="28"/>
      <c r="WSQ3" s="28"/>
      <c r="WSR3" s="28"/>
      <c r="WSS3" s="28"/>
      <c r="WST3" s="28"/>
      <c r="WSU3" s="28"/>
      <c r="WSV3" s="28"/>
      <c r="WSW3" s="28"/>
      <c r="WSX3" s="28"/>
      <c r="WSY3" s="28"/>
      <c r="WSZ3" s="28"/>
      <c r="WTA3" s="28"/>
      <c r="WTB3" s="28"/>
      <c r="WTC3" s="28"/>
      <c r="WTD3" s="28"/>
      <c r="WTE3" s="28"/>
      <c r="WTF3" s="28"/>
      <c r="WTG3" s="28"/>
      <c r="WTH3" s="28"/>
      <c r="WTI3" s="28"/>
      <c r="WTJ3" s="28"/>
      <c r="WTK3" s="28"/>
      <c r="WTL3" s="28"/>
      <c r="WTM3" s="28"/>
      <c r="WTN3" s="28"/>
      <c r="WTO3" s="28"/>
      <c r="WTP3" s="28"/>
      <c r="WTQ3" s="28"/>
      <c r="WTR3" s="28"/>
      <c r="WTS3" s="28"/>
      <c r="WTT3" s="28"/>
      <c r="WTU3" s="28"/>
      <c r="WTV3" s="28"/>
      <c r="WTW3" s="28"/>
      <c r="WTX3" s="28"/>
      <c r="WTY3" s="28"/>
      <c r="WTZ3" s="28"/>
      <c r="WUA3" s="28"/>
      <c r="WUB3" s="28"/>
      <c r="WUC3" s="28"/>
      <c r="WUD3" s="28"/>
      <c r="WUE3" s="28"/>
      <c r="WUF3" s="28"/>
      <c r="WUG3" s="28"/>
      <c r="WUH3" s="28"/>
      <c r="WUI3" s="28"/>
      <c r="WUJ3" s="28"/>
      <c r="WUK3" s="28"/>
      <c r="WUL3" s="28"/>
      <c r="WUM3" s="28"/>
      <c r="WUN3" s="28"/>
      <c r="WUO3" s="28"/>
      <c r="WUP3" s="28"/>
      <c r="WUQ3" s="28"/>
      <c r="WUR3" s="28"/>
      <c r="WUS3" s="28"/>
      <c r="WUT3" s="28"/>
      <c r="WUU3" s="28"/>
      <c r="WUV3" s="28"/>
      <c r="WUW3" s="28"/>
      <c r="WUX3" s="28"/>
      <c r="WUY3" s="28"/>
      <c r="WUZ3" s="28"/>
      <c r="WVA3" s="28"/>
      <c r="WVB3" s="28"/>
      <c r="WVC3" s="28"/>
      <c r="WVD3" s="28"/>
      <c r="WVE3" s="28"/>
      <c r="WVF3" s="28"/>
      <c r="WVG3" s="28"/>
      <c r="WVH3" s="28"/>
      <c r="WVI3" s="28"/>
      <c r="WVJ3" s="28"/>
      <c r="WVK3" s="28"/>
      <c r="WVL3" s="28"/>
      <c r="WVM3" s="28"/>
      <c r="WVN3" s="28"/>
      <c r="WVO3" s="28"/>
      <c r="WVP3" s="28"/>
      <c r="WVQ3" s="28"/>
      <c r="WVR3" s="28"/>
      <c r="WVS3" s="28"/>
      <c r="WVT3" s="28"/>
      <c r="WVU3" s="28"/>
      <c r="WVV3" s="28"/>
      <c r="WVW3" s="28"/>
      <c r="WVX3" s="28"/>
      <c r="WVY3" s="28"/>
      <c r="WVZ3" s="28"/>
      <c r="WWA3" s="28"/>
      <c r="WWB3" s="28"/>
      <c r="WWC3" s="28"/>
      <c r="WWD3" s="28"/>
      <c r="WWE3" s="28"/>
      <c r="WWF3" s="28"/>
      <c r="WWG3" s="28"/>
      <c r="WWH3" s="28"/>
      <c r="WWI3" s="28"/>
      <c r="WWJ3" s="28"/>
      <c r="WWK3" s="28"/>
      <c r="WWL3" s="28"/>
      <c r="WWM3" s="28"/>
      <c r="WWN3" s="28"/>
      <c r="WWO3" s="28"/>
      <c r="WWP3" s="28"/>
      <c r="WWQ3" s="28"/>
      <c r="WWR3" s="28"/>
      <c r="WWS3" s="28"/>
      <c r="WWT3" s="28"/>
      <c r="WWU3" s="28"/>
      <c r="WWV3" s="28"/>
      <c r="WWW3" s="28"/>
      <c r="WWX3" s="28"/>
      <c r="WWY3" s="28"/>
      <c r="WWZ3" s="28"/>
      <c r="WXA3" s="28"/>
      <c r="WXB3" s="28"/>
      <c r="WXC3" s="28"/>
      <c r="WXD3" s="28"/>
      <c r="WXE3" s="28"/>
      <c r="WXF3" s="28"/>
      <c r="WXG3" s="28"/>
      <c r="WXH3" s="28"/>
      <c r="WXI3" s="28"/>
      <c r="WXJ3" s="28"/>
      <c r="WXK3" s="28"/>
      <c r="WXL3" s="28"/>
      <c r="WXM3" s="28"/>
      <c r="WXN3" s="28"/>
      <c r="WXO3" s="28"/>
      <c r="WXP3" s="28"/>
      <c r="WXQ3" s="28"/>
      <c r="WXR3" s="28"/>
      <c r="WXS3" s="28"/>
      <c r="WXT3" s="28"/>
      <c r="WXU3" s="28"/>
      <c r="WXV3" s="28"/>
      <c r="WXW3" s="28"/>
      <c r="WXX3" s="28"/>
      <c r="WXY3" s="28"/>
      <c r="WXZ3" s="28"/>
      <c r="WYA3" s="28"/>
      <c r="WYB3" s="28"/>
      <c r="WYC3" s="28"/>
      <c r="WYD3" s="28"/>
      <c r="WYE3" s="28"/>
      <c r="WYF3" s="28"/>
      <c r="WYG3" s="28"/>
      <c r="WYH3" s="28"/>
      <c r="WYI3" s="28"/>
      <c r="WYJ3" s="28"/>
      <c r="WYK3" s="28"/>
      <c r="WYL3" s="28"/>
      <c r="WYM3" s="28"/>
      <c r="WYN3" s="28"/>
      <c r="WYO3" s="28"/>
      <c r="WYP3" s="28"/>
      <c r="WYQ3" s="28"/>
      <c r="WYR3" s="28"/>
      <c r="WYS3" s="28"/>
      <c r="WYT3" s="28"/>
      <c r="WYU3" s="28"/>
      <c r="WYV3" s="28"/>
      <c r="WYW3" s="28"/>
      <c r="WYX3" s="28"/>
      <c r="WYY3" s="28"/>
      <c r="WYZ3" s="28"/>
      <c r="WZA3" s="28"/>
      <c r="WZB3" s="28"/>
      <c r="WZC3" s="28"/>
      <c r="WZD3" s="28"/>
      <c r="WZE3" s="28"/>
      <c r="WZF3" s="28"/>
      <c r="WZG3" s="28"/>
      <c r="WZH3" s="28"/>
      <c r="WZI3" s="28"/>
      <c r="WZJ3" s="28"/>
      <c r="WZK3" s="28"/>
      <c r="WZL3" s="28"/>
      <c r="WZM3" s="28"/>
      <c r="WZN3" s="28"/>
      <c r="WZO3" s="28"/>
      <c r="WZP3" s="28"/>
      <c r="WZQ3" s="28"/>
      <c r="WZR3" s="28"/>
      <c r="WZS3" s="28"/>
      <c r="WZT3" s="28"/>
      <c r="WZU3" s="28"/>
      <c r="WZV3" s="28"/>
      <c r="WZW3" s="28"/>
      <c r="WZX3" s="28"/>
      <c r="WZY3" s="28"/>
      <c r="WZZ3" s="28"/>
      <c r="XAA3" s="28"/>
      <c r="XAB3" s="28"/>
      <c r="XAC3" s="28"/>
      <c r="XAD3" s="28"/>
      <c r="XAE3" s="28"/>
      <c r="XAF3" s="28"/>
      <c r="XAG3" s="28"/>
      <c r="XAH3" s="28"/>
      <c r="XAI3" s="28"/>
      <c r="XAJ3" s="28"/>
      <c r="XAK3" s="28"/>
      <c r="XAL3" s="28"/>
      <c r="XAM3" s="28"/>
      <c r="XAN3" s="28"/>
      <c r="XAO3" s="28"/>
      <c r="XAP3" s="28"/>
      <c r="XAQ3" s="28"/>
      <c r="XAR3" s="28"/>
      <c r="XAS3" s="28"/>
      <c r="XAT3" s="28"/>
      <c r="XAU3" s="28"/>
      <c r="XAV3" s="28"/>
      <c r="XAW3" s="28"/>
      <c r="XAX3" s="28"/>
      <c r="XAY3" s="28"/>
      <c r="XAZ3" s="28"/>
      <c r="XBA3" s="28"/>
      <c r="XBB3" s="28"/>
      <c r="XBC3" s="28"/>
      <c r="XBD3" s="28"/>
      <c r="XBE3" s="28"/>
      <c r="XBF3" s="28"/>
      <c r="XBG3" s="28"/>
      <c r="XBH3" s="28"/>
      <c r="XBI3" s="28"/>
      <c r="XBJ3" s="28"/>
      <c r="XBK3" s="28"/>
      <c r="XBL3" s="28"/>
      <c r="XBM3" s="28"/>
      <c r="XBN3" s="28"/>
      <c r="XBO3" s="28"/>
      <c r="XBP3" s="28"/>
      <c r="XBQ3" s="28"/>
      <c r="XBR3" s="28"/>
      <c r="XBS3" s="28"/>
      <c r="XBT3" s="28"/>
      <c r="XBU3" s="28"/>
      <c r="XBV3" s="28"/>
      <c r="XBW3" s="28"/>
      <c r="XBX3" s="28"/>
      <c r="XBY3" s="28"/>
      <c r="XBZ3" s="28"/>
      <c r="XCA3" s="28"/>
      <c r="XCB3" s="28"/>
      <c r="XCC3" s="28"/>
      <c r="XCD3" s="28"/>
      <c r="XCE3" s="28"/>
      <c r="XCF3" s="28"/>
      <c r="XCG3" s="28"/>
      <c r="XCH3" s="28"/>
      <c r="XCI3" s="28"/>
      <c r="XCJ3" s="28"/>
      <c r="XCK3" s="28"/>
      <c r="XCL3" s="28"/>
      <c r="XCM3" s="28"/>
      <c r="XCN3" s="28"/>
      <c r="XCO3" s="28"/>
      <c r="XCP3" s="28"/>
      <c r="XCQ3" s="28"/>
      <c r="XCR3" s="28"/>
      <c r="XCS3" s="28"/>
      <c r="XCT3" s="28"/>
      <c r="XCU3" s="28"/>
      <c r="XCV3" s="28"/>
      <c r="XCW3" s="28"/>
      <c r="XCX3" s="28"/>
      <c r="XCY3" s="28"/>
      <c r="XCZ3" s="28"/>
      <c r="XDA3" s="28"/>
      <c r="XDB3" s="28"/>
      <c r="XDC3" s="28"/>
      <c r="XDD3" s="28"/>
      <c r="XDE3" s="28"/>
      <c r="XDF3" s="28"/>
      <c r="XDG3" s="28"/>
      <c r="XDH3" s="28"/>
      <c r="XDI3" s="28"/>
      <c r="XDJ3" s="28"/>
      <c r="XDK3" s="28"/>
      <c r="XDL3" s="28"/>
      <c r="XDM3" s="28"/>
      <c r="XDN3" s="28"/>
      <c r="XDO3" s="28"/>
      <c r="XDP3" s="28"/>
      <c r="XDQ3" s="28"/>
      <c r="XDR3" s="28"/>
      <c r="XDS3" s="28"/>
      <c r="XDT3" s="28"/>
      <c r="XDU3" s="28"/>
      <c r="XDV3" s="28"/>
      <c r="XDW3" s="28"/>
      <c r="XDX3" s="28"/>
      <c r="XDY3" s="28"/>
      <c r="XDZ3" s="28"/>
      <c r="XEA3" s="28"/>
      <c r="XEB3" s="28"/>
      <c r="XEC3" s="28"/>
      <c r="XED3" s="28"/>
      <c r="XEE3" s="28"/>
      <c r="XEF3" s="28"/>
      <c r="XEG3" s="28"/>
      <c r="XEH3" s="28"/>
      <c r="XEI3" s="28"/>
      <c r="XEJ3" s="28"/>
      <c r="XEK3" s="28"/>
      <c r="XEL3" s="28"/>
      <c r="XEM3" s="28"/>
      <c r="XEN3" s="28"/>
      <c r="XEO3" s="28"/>
      <c r="XEP3" s="28"/>
      <c r="XEQ3" s="28"/>
      <c r="XER3" s="28"/>
      <c r="XES3" s="28"/>
      <c r="XET3" s="28"/>
      <c r="XEU3" s="28"/>
      <c r="XEV3" s="28"/>
      <c r="XEW3" s="28"/>
      <c r="XEX3" s="28"/>
      <c r="XEY3" s="28"/>
      <c r="XEZ3" s="28"/>
      <c r="XFA3" s="28"/>
      <c r="XFB3" s="28"/>
      <c r="XFC3" s="28"/>
    </row>
    <row r="4" spans="1:16383" ht="17.25">
      <c r="A4" s="9" t="s">
        <v>172</v>
      </c>
      <c r="B4" s="28">
        <v>3177116881</v>
      </c>
      <c r="C4" s="28">
        <v>7854178.5599999996</v>
      </c>
      <c r="D4" s="28">
        <v>10243209.859999999</v>
      </c>
      <c r="E4" s="28">
        <v>29594721.140000001</v>
      </c>
      <c r="F4" s="28">
        <v>40399414.810000002</v>
      </c>
      <c r="G4" s="28">
        <v>53375541.920000002</v>
      </c>
      <c r="H4" s="28">
        <v>67718334.609999999</v>
      </c>
      <c r="I4" s="28">
        <v>82564185.969999999</v>
      </c>
      <c r="J4" s="28">
        <v>93199529.140000001</v>
      </c>
      <c r="K4" s="28">
        <v>101630353.95</v>
      </c>
      <c r="L4" s="28">
        <v>109418334.77</v>
      </c>
      <c r="M4" s="28">
        <v>116415063.28</v>
      </c>
      <c r="N4" s="28">
        <v>125209193.98</v>
      </c>
      <c r="O4" s="28">
        <v>132239772.16</v>
      </c>
      <c r="P4" s="28">
        <v>139074025.21000001</v>
      </c>
      <c r="Q4" s="28">
        <v>144377280.02000001</v>
      </c>
      <c r="R4" s="28">
        <v>150524797.66999999</v>
      </c>
      <c r="S4" s="28">
        <v>156574278.02000001</v>
      </c>
      <c r="T4" s="28">
        <v>162966310.99000001</v>
      </c>
      <c r="U4" s="28">
        <v>169186488.43000001</v>
      </c>
      <c r="V4" s="28">
        <v>174906859.13999999</v>
      </c>
      <c r="W4" s="28">
        <v>180672183.94</v>
      </c>
      <c r="X4" s="28">
        <v>186913494.28</v>
      </c>
      <c r="Y4" s="28">
        <v>194383537.06</v>
      </c>
      <c r="Z4" s="28">
        <v>201840163.94999999</v>
      </c>
      <c r="AA4" s="28">
        <v>210930556.52000001</v>
      </c>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row>
    <row r="5" spans="1:16383" ht="17.25">
      <c r="A5" s="9" t="s">
        <v>173</v>
      </c>
      <c r="B5" s="28">
        <v>3801368119</v>
      </c>
      <c r="C5" s="28">
        <v>10332114.24</v>
      </c>
      <c r="D5" s="28">
        <v>13131740.84</v>
      </c>
      <c r="E5" s="28">
        <v>36119437.920000002</v>
      </c>
      <c r="F5" s="28">
        <v>47265910.670000002</v>
      </c>
      <c r="G5" s="28">
        <v>60682146.890000001</v>
      </c>
      <c r="H5" s="28">
        <v>76239827.579999998</v>
      </c>
      <c r="I5" s="28">
        <v>92794777.010000005</v>
      </c>
      <c r="J5" s="28">
        <v>104570304.94</v>
      </c>
      <c r="K5" s="28">
        <v>115922736.98</v>
      </c>
      <c r="L5" s="28">
        <v>127815453.41</v>
      </c>
      <c r="M5" s="28">
        <v>135732898.24000001</v>
      </c>
      <c r="N5" s="28">
        <v>142767227.40000001</v>
      </c>
      <c r="O5" s="28">
        <v>149853053.86000001</v>
      </c>
      <c r="P5" s="28">
        <v>157727595.24000001</v>
      </c>
      <c r="Q5" s="28">
        <v>165019208.19</v>
      </c>
      <c r="R5" s="28">
        <v>173477699.62</v>
      </c>
      <c r="S5" s="28">
        <v>181660028.22</v>
      </c>
      <c r="T5" s="28">
        <v>189888987.47</v>
      </c>
      <c r="U5" s="28">
        <v>199947449.41</v>
      </c>
      <c r="V5" s="28">
        <v>210344827.06</v>
      </c>
      <c r="W5" s="28">
        <v>221732453.09999999</v>
      </c>
      <c r="X5" s="28"/>
      <c r="Y5" s="28"/>
      <c r="Z5" s="28"/>
      <c r="AA5" s="28"/>
      <c r="AB5" s="28"/>
      <c r="AC5" s="28"/>
      <c r="AD5" s="28"/>
      <c r="AE5" s="28"/>
      <c r="AF5" s="28"/>
      <c r="AG5" s="28"/>
      <c r="AH5" s="28"/>
      <c r="AI5" s="28"/>
      <c r="AJ5" s="117"/>
      <c r="AK5" s="117"/>
      <c r="AL5" s="117"/>
      <c r="AM5" s="117"/>
    </row>
    <row r="6" spans="1:16383" ht="17.25">
      <c r="A6" s="9" t="s">
        <v>174</v>
      </c>
      <c r="B6" s="28">
        <v>4196793392</v>
      </c>
      <c r="C6" s="28">
        <v>9889877.2400000002</v>
      </c>
      <c r="D6" s="28">
        <v>14028987.359999999</v>
      </c>
      <c r="E6" s="28">
        <v>34362266.520000003</v>
      </c>
      <c r="F6" s="28">
        <v>46958805.109999999</v>
      </c>
      <c r="G6" s="28">
        <v>61758683.659999996</v>
      </c>
      <c r="H6" s="28">
        <v>78713146</v>
      </c>
      <c r="I6" s="28">
        <v>96647448.569999993</v>
      </c>
      <c r="J6" s="28">
        <v>111036701.72</v>
      </c>
      <c r="K6" s="28">
        <v>121636504.05</v>
      </c>
      <c r="L6" s="28">
        <v>132811329.40000001</v>
      </c>
      <c r="M6" s="28">
        <v>142363438.28999999</v>
      </c>
      <c r="N6" s="28">
        <v>152914193.47999999</v>
      </c>
      <c r="O6" s="28">
        <v>164010016.99000001</v>
      </c>
      <c r="P6" s="28">
        <v>175371653.13</v>
      </c>
      <c r="Q6" s="28">
        <v>186871726.28999999</v>
      </c>
      <c r="R6" s="28">
        <v>200690272.05000001</v>
      </c>
      <c r="S6" s="28">
        <v>215103474.87</v>
      </c>
      <c r="T6" s="28"/>
      <c r="U6" s="28"/>
      <c r="V6" s="28"/>
      <c r="W6" s="28"/>
      <c r="X6" s="28"/>
      <c r="Y6" s="28"/>
      <c r="Z6" s="28"/>
      <c r="AA6" s="28"/>
      <c r="AB6" s="28"/>
      <c r="AC6" s="28"/>
      <c r="AD6" s="28"/>
      <c r="AE6" s="28"/>
      <c r="AF6" s="28"/>
      <c r="AG6" s="28"/>
      <c r="AH6" s="28"/>
      <c r="AI6" s="28"/>
      <c r="AJ6" s="117"/>
      <c r="AK6" s="117"/>
      <c r="AL6" s="117"/>
      <c r="AM6" s="117"/>
    </row>
    <row r="7" spans="1:16383" ht="17.25">
      <c r="A7" s="9" t="s">
        <v>175</v>
      </c>
      <c r="B7" s="28">
        <v>4485397000</v>
      </c>
      <c r="C7" s="28">
        <v>12598852.48</v>
      </c>
      <c r="D7" s="28">
        <v>16414497.16</v>
      </c>
      <c r="E7" s="28">
        <v>36468987.390000001</v>
      </c>
      <c r="F7" s="28">
        <v>53945631.299999997</v>
      </c>
      <c r="G7" s="28">
        <v>68463828.209999993</v>
      </c>
      <c r="H7" s="28">
        <v>85595268.560000002</v>
      </c>
      <c r="I7" s="28">
        <v>102034735.06999999</v>
      </c>
      <c r="J7" s="28">
        <v>120798108.43000001</v>
      </c>
      <c r="K7" s="28">
        <v>136311682.66</v>
      </c>
      <c r="L7" s="28">
        <v>151802935.24000001</v>
      </c>
      <c r="M7" s="28">
        <v>169157965.63999999</v>
      </c>
      <c r="N7" s="28">
        <v>186726763.78999999</v>
      </c>
      <c r="O7" s="28">
        <v>202486144.05000001</v>
      </c>
      <c r="P7" s="28"/>
      <c r="Q7" s="28"/>
      <c r="R7" s="28"/>
      <c r="S7" s="28"/>
      <c r="T7" s="28"/>
      <c r="U7" s="28"/>
      <c r="V7" s="28"/>
      <c r="W7" s="28"/>
      <c r="X7" s="28"/>
      <c r="Y7" s="28"/>
      <c r="Z7" s="28"/>
      <c r="AA7" s="28"/>
      <c r="AB7" s="28"/>
      <c r="AC7" s="28"/>
      <c r="AD7" s="28"/>
      <c r="AE7" s="28"/>
      <c r="AF7" s="28"/>
      <c r="AG7" s="28"/>
      <c r="AH7" s="28"/>
      <c r="AI7" s="28"/>
      <c r="AJ7" s="117"/>
      <c r="AK7" s="117"/>
      <c r="AL7" s="117"/>
      <c r="AM7" s="117"/>
    </row>
    <row r="8" spans="1:16383" ht="17.25">
      <c r="A8" s="9" t="s">
        <v>176</v>
      </c>
      <c r="B8" s="28">
        <v>4350046013</v>
      </c>
      <c r="C8" s="28">
        <v>8768983.3300000001</v>
      </c>
      <c r="D8" s="28">
        <v>11397872.92</v>
      </c>
      <c r="E8" s="28">
        <v>29381812.640000001</v>
      </c>
      <c r="F8" s="28">
        <v>43505267.57</v>
      </c>
      <c r="G8" s="28">
        <v>66855900.380000003</v>
      </c>
      <c r="H8" s="28">
        <v>85191863.560000002</v>
      </c>
      <c r="I8" s="28">
        <v>103822220.40000001</v>
      </c>
      <c r="J8" s="28">
        <v>122431276.67</v>
      </c>
      <c r="K8" s="28">
        <v>141560339.78999999</v>
      </c>
      <c r="L8" s="28"/>
      <c r="M8" s="28"/>
      <c r="N8" s="28"/>
      <c r="O8" s="28"/>
      <c r="P8" s="28"/>
      <c r="Q8" s="28"/>
      <c r="R8" s="28"/>
      <c r="S8" s="28"/>
      <c r="T8" s="28"/>
      <c r="U8" s="28"/>
      <c r="V8" s="28"/>
      <c r="W8" s="28"/>
      <c r="X8" s="28"/>
      <c r="Y8" s="28"/>
      <c r="Z8" s="28"/>
      <c r="AA8" s="28"/>
      <c r="AB8" s="28"/>
      <c r="AC8" s="28"/>
      <c r="AD8" s="28"/>
      <c r="AE8" s="28"/>
      <c r="AF8" s="28"/>
      <c r="AG8" s="28"/>
      <c r="AH8" s="28"/>
      <c r="AI8" s="28"/>
      <c r="AJ8" s="117"/>
      <c r="AK8" s="117"/>
      <c r="AL8" s="117"/>
      <c r="AM8" s="117"/>
    </row>
    <row r="9" spans="1:16383" s="106" customFormat="1" ht="17.25">
      <c r="A9" s="9" t="s">
        <v>177</v>
      </c>
      <c r="B9" s="28">
        <v>4997542754</v>
      </c>
      <c r="C9" s="28">
        <v>11126816.050000001</v>
      </c>
      <c r="D9" s="28">
        <v>14865026.390000001</v>
      </c>
      <c r="E9" s="28">
        <v>47688107.899999999</v>
      </c>
      <c r="F9" s="28">
        <v>94346736.439999998</v>
      </c>
      <c r="G9" s="28">
        <v>140523454.53999999</v>
      </c>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117"/>
      <c r="AK9" s="117"/>
      <c r="AL9" s="117"/>
      <c r="AM9" s="117"/>
    </row>
    <row r="10" spans="1:16383" s="117" customFormat="1" ht="17.25">
      <c r="A10" s="9" t="s">
        <v>178</v>
      </c>
      <c r="B10" s="28">
        <v>4788618360</v>
      </c>
      <c r="C10" s="28">
        <v>20998809.800000001</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row>
    <row r="11" spans="1:16383">
      <c r="A11" s="9"/>
      <c r="B11" s="71"/>
      <c r="D11" s="14"/>
      <c r="E11" s="14"/>
      <c r="F11" s="14"/>
      <c r="G11" s="14"/>
      <c r="H11" s="14"/>
      <c r="I11" s="14"/>
      <c r="J11" s="1"/>
      <c r="K11" s="9"/>
      <c r="L11" s="14"/>
      <c r="M11" s="14"/>
      <c r="N11" s="14"/>
      <c r="O11" s="14"/>
      <c r="P11" s="14"/>
      <c r="Q11" s="14"/>
      <c r="R11" s="2"/>
      <c r="S11" s="2"/>
      <c r="T11" s="2"/>
      <c r="U11" s="2"/>
      <c r="V11" s="2"/>
      <c r="W11" s="2"/>
      <c r="X11" s="2"/>
      <c r="Y11" s="2"/>
      <c r="Z11" s="28"/>
      <c r="AA11" s="28"/>
      <c r="AB11" s="28"/>
      <c r="AC11" s="28"/>
    </row>
    <row r="12" spans="1:16383" ht="17.25">
      <c r="A12" s="3"/>
      <c r="C12" s="32" t="s">
        <v>62</v>
      </c>
      <c r="D12" s="14"/>
      <c r="F12" s="14"/>
      <c r="G12" s="14"/>
      <c r="H12" s="14"/>
      <c r="I12" s="14"/>
      <c r="J12" s="3"/>
      <c r="K12" s="9"/>
      <c r="L12" s="14"/>
      <c r="M12" s="14"/>
      <c r="N12" s="10"/>
      <c r="O12" s="14"/>
      <c r="P12" s="14"/>
      <c r="Q12" s="14"/>
      <c r="R12" s="2"/>
      <c r="S12" s="2"/>
      <c r="T12" s="2"/>
      <c r="U12" s="2"/>
      <c r="V12" s="2"/>
      <c r="W12" s="2"/>
      <c r="X12" s="2"/>
      <c r="Y12" s="2"/>
      <c r="Z12" s="28"/>
      <c r="AA12" s="28"/>
      <c r="AB12" s="28"/>
      <c r="AC12" s="28"/>
    </row>
    <row r="13" spans="1:16383">
      <c r="A13" s="9" t="s">
        <v>18</v>
      </c>
      <c r="B13" s="11" t="s">
        <v>11</v>
      </c>
      <c r="C13" s="20">
        <v>0</v>
      </c>
      <c r="D13" s="20">
        <v>1</v>
      </c>
      <c r="E13" s="20">
        <v>2</v>
      </c>
      <c r="F13" s="20">
        <v>3</v>
      </c>
      <c r="G13" s="20">
        <v>4</v>
      </c>
      <c r="H13" s="20">
        <v>5</v>
      </c>
      <c r="I13" s="20">
        <v>6</v>
      </c>
      <c r="J13" s="20">
        <v>7</v>
      </c>
      <c r="K13" s="20">
        <v>8</v>
      </c>
      <c r="L13" s="20">
        <v>9</v>
      </c>
      <c r="M13" s="20">
        <v>10</v>
      </c>
      <c r="N13" s="20">
        <v>11</v>
      </c>
      <c r="O13" s="20">
        <v>12</v>
      </c>
      <c r="P13" s="20">
        <v>13</v>
      </c>
      <c r="Q13" s="20">
        <v>14</v>
      </c>
      <c r="R13" s="20">
        <v>15</v>
      </c>
      <c r="S13" s="20">
        <v>16</v>
      </c>
      <c r="T13" s="20">
        <v>17</v>
      </c>
      <c r="U13" s="20">
        <v>18</v>
      </c>
      <c r="V13" s="20">
        <v>19</v>
      </c>
      <c r="W13" s="20">
        <v>20</v>
      </c>
      <c r="X13" s="20">
        <v>21</v>
      </c>
      <c r="Y13" s="20">
        <v>22</v>
      </c>
      <c r="Z13" s="20">
        <v>23</v>
      </c>
      <c r="AA13" s="20">
        <v>24</v>
      </c>
      <c r="AB13" s="20">
        <v>25</v>
      </c>
      <c r="AC13" s="20">
        <v>26</v>
      </c>
      <c r="AD13" s="20">
        <v>27</v>
      </c>
      <c r="AE13" s="20">
        <v>28</v>
      </c>
      <c r="AF13" s="20">
        <v>29</v>
      </c>
      <c r="AG13" s="20">
        <v>30</v>
      </c>
      <c r="AH13" s="20">
        <v>31</v>
      </c>
      <c r="AI13" s="20">
        <v>32</v>
      </c>
    </row>
    <row r="14" spans="1:16383" s="5" customFormat="1" ht="17.25">
      <c r="A14" s="9" t="s">
        <v>171</v>
      </c>
      <c r="B14" s="28">
        <v>2490277439</v>
      </c>
      <c r="C14" s="102">
        <v>3.2000000000000002E-3</v>
      </c>
      <c r="D14" s="102">
        <v>4.1999999999999997E-3</v>
      </c>
      <c r="E14" s="102">
        <v>1.2E-2</v>
      </c>
      <c r="F14" s="102">
        <v>1.67E-2</v>
      </c>
      <c r="G14" s="102">
        <v>2.1600000000000001E-2</v>
      </c>
      <c r="H14" s="102">
        <v>2.5600000000000001E-2</v>
      </c>
      <c r="I14" s="102">
        <v>2.98E-2</v>
      </c>
      <c r="J14" s="102">
        <v>3.3500000000000002E-2</v>
      </c>
      <c r="K14" s="102">
        <v>3.6799999999999999E-2</v>
      </c>
      <c r="L14" s="102">
        <v>0.04</v>
      </c>
      <c r="M14" s="102">
        <v>4.2999999999999997E-2</v>
      </c>
      <c r="N14" s="102">
        <v>4.5400000000000003E-2</v>
      </c>
      <c r="O14" s="102">
        <v>4.7500000000000001E-2</v>
      </c>
      <c r="P14" s="102">
        <v>4.9700000000000001E-2</v>
      </c>
      <c r="Q14" s="102">
        <v>5.1799999999999999E-2</v>
      </c>
      <c r="R14" s="102">
        <v>5.3999999999999999E-2</v>
      </c>
      <c r="S14" s="102">
        <v>5.6000000000000001E-2</v>
      </c>
      <c r="T14" s="102">
        <v>5.79E-2</v>
      </c>
      <c r="U14" s="102">
        <v>5.9499999999999997E-2</v>
      </c>
      <c r="V14" s="102">
        <v>6.1199999999999997E-2</v>
      </c>
      <c r="W14" s="102">
        <v>6.2700000000000006E-2</v>
      </c>
      <c r="X14" s="102">
        <v>6.4399999999999999E-2</v>
      </c>
      <c r="Y14" s="102">
        <v>6.5799999999999997E-2</v>
      </c>
      <c r="Z14" s="102">
        <v>6.7500000000000004E-2</v>
      </c>
      <c r="AA14" s="102">
        <v>6.9000000000000006E-2</v>
      </c>
      <c r="AB14" s="102">
        <v>7.0400000000000004E-2</v>
      </c>
      <c r="AC14" s="102">
        <v>7.2300000000000003E-2</v>
      </c>
      <c r="AD14" s="102">
        <v>7.4499999999999997E-2</v>
      </c>
      <c r="AE14" s="102">
        <v>7.6999999999999999E-2</v>
      </c>
      <c r="AF14" s="102"/>
      <c r="AG14" s="102"/>
      <c r="AH14" s="102"/>
      <c r="AI14" s="102"/>
      <c r="AJ14" s="118"/>
      <c r="AK14" s="118"/>
      <c r="AL14" s="118"/>
      <c r="AM14" s="118"/>
    </row>
    <row r="15" spans="1:16383" s="5" customFormat="1" ht="17.25">
      <c r="A15" s="9" t="s">
        <v>172</v>
      </c>
      <c r="B15" s="28">
        <v>3177116881</v>
      </c>
      <c r="C15" s="102">
        <v>2.5000000000000001E-3</v>
      </c>
      <c r="D15" s="102">
        <v>3.2000000000000002E-3</v>
      </c>
      <c r="E15" s="102">
        <v>9.2999999999999992E-3</v>
      </c>
      <c r="F15" s="102">
        <v>1.2699999999999999E-2</v>
      </c>
      <c r="G15" s="102">
        <v>1.6799999999999999E-2</v>
      </c>
      <c r="H15" s="102">
        <v>2.1299999999999999E-2</v>
      </c>
      <c r="I15" s="102">
        <v>2.5999999999999999E-2</v>
      </c>
      <c r="J15" s="102">
        <v>2.93E-2</v>
      </c>
      <c r="K15" s="102">
        <v>3.2000000000000001E-2</v>
      </c>
      <c r="L15" s="102">
        <v>3.44E-2</v>
      </c>
      <c r="M15" s="102">
        <v>3.6600000000000001E-2</v>
      </c>
      <c r="N15" s="102">
        <v>3.9399999999999998E-2</v>
      </c>
      <c r="O15" s="102">
        <v>4.1599999999999998E-2</v>
      </c>
      <c r="P15" s="102">
        <v>4.3799999999999999E-2</v>
      </c>
      <c r="Q15" s="102">
        <v>4.5400000000000003E-2</v>
      </c>
      <c r="R15" s="102">
        <v>4.7399999999999998E-2</v>
      </c>
      <c r="S15" s="102">
        <v>4.9299999999999997E-2</v>
      </c>
      <c r="T15" s="102">
        <v>5.1299999999999998E-2</v>
      </c>
      <c r="U15" s="102">
        <v>5.33E-2</v>
      </c>
      <c r="V15" s="102">
        <v>5.5100000000000003E-2</v>
      </c>
      <c r="W15" s="102">
        <v>5.6899999999999999E-2</v>
      </c>
      <c r="X15" s="102">
        <v>5.8799999999999998E-2</v>
      </c>
      <c r="Y15" s="102">
        <v>6.1199999999999997E-2</v>
      </c>
      <c r="Z15" s="102">
        <v>6.3500000000000001E-2</v>
      </c>
      <c r="AA15" s="102">
        <v>6.6400000000000001E-2</v>
      </c>
      <c r="AB15" s="102"/>
      <c r="AC15" s="102"/>
      <c r="AD15" s="102"/>
      <c r="AE15" s="102"/>
      <c r="AF15" s="102"/>
      <c r="AG15" s="102"/>
      <c r="AH15" s="102"/>
      <c r="AI15" s="102"/>
      <c r="AJ15" s="118"/>
      <c r="AK15" s="118"/>
      <c r="AL15" s="118"/>
      <c r="AM15" s="118"/>
    </row>
    <row r="16" spans="1:16383" ht="17.25">
      <c r="A16" s="9" t="s">
        <v>173</v>
      </c>
      <c r="B16" s="28">
        <v>3801368119</v>
      </c>
      <c r="C16" s="102">
        <v>2.7000000000000001E-3</v>
      </c>
      <c r="D16" s="102">
        <v>3.5000000000000001E-3</v>
      </c>
      <c r="E16" s="102">
        <v>9.4999999999999998E-3</v>
      </c>
      <c r="F16" s="102">
        <v>1.24E-2</v>
      </c>
      <c r="G16" s="102">
        <v>1.6E-2</v>
      </c>
      <c r="H16" s="102">
        <v>2.01E-2</v>
      </c>
      <c r="I16" s="102">
        <v>2.4400000000000002E-2</v>
      </c>
      <c r="J16" s="102">
        <v>2.75E-2</v>
      </c>
      <c r="K16" s="102">
        <v>3.0499999999999999E-2</v>
      </c>
      <c r="L16" s="102">
        <v>3.3599999999999998E-2</v>
      </c>
      <c r="M16" s="102">
        <v>3.5700000000000003E-2</v>
      </c>
      <c r="N16" s="102">
        <v>3.7600000000000001E-2</v>
      </c>
      <c r="O16" s="102">
        <v>3.9399999999999998E-2</v>
      </c>
      <c r="P16" s="102">
        <v>4.1500000000000002E-2</v>
      </c>
      <c r="Q16" s="102">
        <v>4.3400000000000001E-2</v>
      </c>
      <c r="R16" s="102">
        <v>4.5600000000000002E-2</v>
      </c>
      <c r="S16" s="102">
        <v>4.7800000000000002E-2</v>
      </c>
      <c r="T16" s="102">
        <v>0.05</v>
      </c>
      <c r="U16" s="102">
        <v>5.2600000000000001E-2</v>
      </c>
      <c r="V16" s="102">
        <v>5.5300000000000002E-2</v>
      </c>
      <c r="W16" s="102">
        <v>5.8299999999999998E-2</v>
      </c>
      <c r="X16" s="102"/>
      <c r="Y16" s="102"/>
      <c r="Z16" s="102"/>
      <c r="AA16" s="102"/>
      <c r="AB16" s="102"/>
      <c r="AC16" s="102"/>
      <c r="AD16" s="102"/>
      <c r="AE16" s="102"/>
      <c r="AF16" s="102"/>
      <c r="AG16" s="102"/>
      <c r="AH16" s="102"/>
      <c r="AI16" s="102"/>
      <c r="AJ16" s="118"/>
      <c r="AK16" s="118"/>
      <c r="AL16" s="118"/>
      <c r="AM16" s="118"/>
    </row>
    <row r="17" spans="1:16383" ht="17.25">
      <c r="A17" s="9" t="s">
        <v>174</v>
      </c>
      <c r="B17" s="28">
        <v>4196793392</v>
      </c>
      <c r="C17" s="102">
        <v>2.3999999999999998E-3</v>
      </c>
      <c r="D17" s="102">
        <v>3.3E-3</v>
      </c>
      <c r="E17" s="102">
        <v>8.2000000000000007E-3</v>
      </c>
      <c r="F17" s="102">
        <v>1.12E-2</v>
      </c>
      <c r="G17" s="102">
        <v>1.47E-2</v>
      </c>
      <c r="H17" s="102">
        <v>1.8800000000000001E-2</v>
      </c>
      <c r="I17" s="102">
        <v>2.3E-2</v>
      </c>
      <c r="J17" s="102">
        <v>2.6499999999999999E-2</v>
      </c>
      <c r="K17" s="102">
        <v>2.9000000000000001E-2</v>
      </c>
      <c r="L17" s="102">
        <v>3.1600000000000003E-2</v>
      </c>
      <c r="M17" s="102">
        <v>3.39E-2</v>
      </c>
      <c r="N17" s="102">
        <v>3.6400000000000002E-2</v>
      </c>
      <c r="O17" s="102">
        <v>3.9100000000000003E-2</v>
      </c>
      <c r="P17" s="102">
        <v>4.1799999999999997E-2</v>
      </c>
      <c r="Q17" s="102">
        <v>4.4499999999999998E-2</v>
      </c>
      <c r="R17" s="102">
        <v>4.7800000000000002E-2</v>
      </c>
      <c r="S17" s="102">
        <v>5.1299999999999998E-2</v>
      </c>
      <c r="T17" s="102"/>
      <c r="U17" s="102"/>
      <c r="V17" s="102"/>
      <c r="W17" s="102"/>
      <c r="X17" s="102"/>
      <c r="Y17" s="102"/>
      <c r="Z17" s="102"/>
      <c r="AA17" s="102"/>
      <c r="AB17" s="102"/>
      <c r="AC17" s="102"/>
      <c r="AD17" s="102"/>
      <c r="AE17" s="102"/>
      <c r="AF17" s="102"/>
      <c r="AG17" s="102"/>
      <c r="AH17" s="102"/>
      <c r="AI17" s="102"/>
      <c r="AJ17" s="118"/>
      <c r="AK17" s="118"/>
      <c r="AL17" s="118"/>
      <c r="AM17" s="118"/>
    </row>
    <row r="18" spans="1:16383" ht="17.25">
      <c r="A18" s="9" t="s">
        <v>175</v>
      </c>
      <c r="B18" s="28">
        <v>4485397000</v>
      </c>
      <c r="C18" s="102">
        <v>2.8E-3</v>
      </c>
      <c r="D18" s="102">
        <v>3.7000000000000002E-3</v>
      </c>
      <c r="E18" s="102">
        <v>8.0999999999999996E-3</v>
      </c>
      <c r="F18" s="102">
        <v>1.2E-2</v>
      </c>
      <c r="G18" s="102">
        <v>1.5299999999999999E-2</v>
      </c>
      <c r="H18" s="102">
        <v>1.9099999999999999E-2</v>
      </c>
      <c r="I18" s="102">
        <v>2.2700000000000001E-2</v>
      </c>
      <c r="J18" s="102">
        <v>2.69E-2</v>
      </c>
      <c r="K18" s="102">
        <v>3.04E-2</v>
      </c>
      <c r="L18" s="102">
        <v>3.3799999999999997E-2</v>
      </c>
      <c r="M18" s="102">
        <v>3.7699999999999997E-2</v>
      </c>
      <c r="N18" s="102">
        <v>4.1599999999999998E-2</v>
      </c>
      <c r="O18" s="102">
        <v>4.5100000000000001E-2</v>
      </c>
      <c r="P18" s="102"/>
      <c r="Q18" s="102"/>
      <c r="R18" s="102"/>
      <c r="S18" s="102"/>
      <c r="T18" s="102"/>
      <c r="U18" s="102"/>
      <c r="V18" s="102"/>
      <c r="W18" s="102"/>
      <c r="X18" s="102"/>
      <c r="Y18" s="102"/>
      <c r="Z18" s="102"/>
      <c r="AA18" s="102"/>
      <c r="AB18" s="102"/>
      <c r="AC18" s="102"/>
      <c r="AD18" s="102"/>
      <c r="AE18" s="102"/>
      <c r="AF18" s="102"/>
      <c r="AG18" s="102"/>
      <c r="AH18" s="102"/>
      <c r="AI18" s="102"/>
      <c r="AJ18" s="118"/>
      <c r="AK18" s="118"/>
      <c r="AL18" s="118"/>
      <c r="AM18" s="118"/>
    </row>
    <row r="19" spans="1:16383" ht="17.25">
      <c r="A19" s="9" t="s">
        <v>176</v>
      </c>
      <c r="B19" s="28">
        <v>4350046013</v>
      </c>
      <c r="C19" s="102">
        <v>2E-3</v>
      </c>
      <c r="D19" s="102">
        <v>2.5999999999999999E-3</v>
      </c>
      <c r="E19" s="102">
        <v>6.7999999999999996E-3</v>
      </c>
      <c r="F19" s="102">
        <v>0.01</v>
      </c>
      <c r="G19" s="102">
        <v>1.54E-2</v>
      </c>
      <c r="H19" s="102">
        <v>1.9599999999999999E-2</v>
      </c>
      <c r="I19" s="102">
        <v>2.3900000000000001E-2</v>
      </c>
      <c r="J19" s="102">
        <v>2.81E-2</v>
      </c>
      <c r="K19" s="102">
        <v>3.2500000000000001E-2</v>
      </c>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18"/>
      <c r="AK19" s="118"/>
      <c r="AL19" s="118"/>
      <c r="AM19" s="118"/>
    </row>
    <row r="20" spans="1:16383" s="101" customFormat="1" ht="17.25">
      <c r="A20" s="9" t="s">
        <v>177</v>
      </c>
      <c r="B20" s="28">
        <v>4997542754</v>
      </c>
      <c r="C20" s="102">
        <v>2.2000000000000001E-3</v>
      </c>
      <c r="D20" s="102">
        <v>3.0000000000000001E-3</v>
      </c>
      <c r="E20" s="102">
        <v>9.4999999999999998E-3</v>
      </c>
      <c r="F20" s="102">
        <v>1.89E-2</v>
      </c>
      <c r="G20" s="102">
        <v>2.81E-2</v>
      </c>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18"/>
      <c r="AK20" s="118"/>
      <c r="AL20" s="118"/>
      <c r="AM20" s="118"/>
    </row>
    <row r="21" spans="1:16383" s="117" customFormat="1" ht="17.25">
      <c r="A21" s="9" t="s">
        <v>178</v>
      </c>
      <c r="B21" s="28">
        <v>4788618360</v>
      </c>
      <c r="C21" s="102">
        <v>4.4000000000000003E-3</v>
      </c>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24"/>
      <c r="AK21" s="124"/>
      <c r="AL21" s="124"/>
      <c r="AM21" s="124"/>
    </row>
    <row r="22" spans="1:16383">
      <c r="A22" s="1"/>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row>
    <row r="23" spans="1:16383" ht="17.25">
      <c r="A23" s="7" t="s">
        <v>12</v>
      </c>
      <c r="C23" s="32" t="s">
        <v>61</v>
      </c>
      <c r="D23" s="10"/>
      <c r="F23" s="10"/>
      <c r="G23" s="10"/>
      <c r="H23" s="10"/>
      <c r="I23" s="10"/>
      <c r="R23" s="4"/>
      <c r="S23" s="4"/>
      <c r="T23" s="4"/>
      <c r="U23" s="4"/>
      <c r="V23" s="4"/>
      <c r="W23" s="4"/>
      <c r="X23" s="4"/>
      <c r="Y23" s="4"/>
      <c r="Z23" s="4"/>
      <c r="AA23" s="4"/>
      <c r="AB23" s="4"/>
      <c r="AC23" s="4"/>
    </row>
    <row r="24" spans="1:16383">
      <c r="A24" s="9" t="s">
        <v>18</v>
      </c>
      <c r="B24" s="11" t="s">
        <v>11</v>
      </c>
      <c r="C24" s="20">
        <v>0</v>
      </c>
      <c r="D24" s="20">
        <v>1</v>
      </c>
      <c r="E24" s="20">
        <v>2</v>
      </c>
      <c r="F24" s="20">
        <v>3</v>
      </c>
      <c r="G24" s="20">
        <v>4</v>
      </c>
      <c r="H24" s="20">
        <v>5</v>
      </c>
      <c r="I24" s="20">
        <v>6</v>
      </c>
      <c r="J24" s="20">
        <v>7</v>
      </c>
      <c r="K24" s="20">
        <v>8</v>
      </c>
      <c r="L24" s="20">
        <v>9</v>
      </c>
      <c r="M24" s="20">
        <v>10</v>
      </c>
      <c r="N24" s="20">
        <v>11</v>
      </c>
      <c r="O24" s="20">
        <v>12</v>
      </c>
      <c r="P24" s="20">
        <v>13</v>
      </c>
      <c r="Q24" s="20">
        <v>14</v>
      </c>
      <c r="R24" s="20">
        <v>15</v>
      </c>
      <c r="S24" s="20">
        <v>16</v>
      </c>
      <c r="T24" s="20">
        <v>17</v>
      </c>
      <c r="U24" s="20">
        <v>18</v>
      </c>
      <c r="V24" s="20">
        <v>19</v>
      </c>
      <c r="W24" s="20">
        <v>20</v>
      </c>
      <c r="X24" s="20">
        <v>21</v>
      </c>
      <c r="Y24" s="20">
        <v>22</v>
      </c>
      <c r="Z24" s="20">
        <v>23</v>
      </c>
      <c r="AA24" s="20">
        <v>24</v>
      </c>
      <c r="AB24" s="20">
        <v>25</v>
      </c>
      <c r="AC24" s="20">
        <v>26</v>
      </c>
      <c r="AD24" s="20">
        <v>27</v>
      </c>
      <c r="AE24" s="20">
        <v>28</v>
      </c>
      <c r="AF24" s="20">
        <v>29</v>
      </c>
      <c r="AG24" s="20">
        <v>30</v>
      </c>
      <c r="AH24" s="20">
        <v>31</v>
      </c>
      <c r="AI24" s="20">
        <v>32</v>
      </c>
    </row>
    <row r="25" spans="1:16383" ht="17.25">
      <c r="A25" s="9" t="s">
        <v>171</v>
      </c>
      <c r="B25" s="28">
        <v>569527169</v>
      </c>
      <c r="C25" s="28">
        <v>3266306.8</v>
      </c>
      <c r="D25" s="28">
        <v>3921420.37</v>
      </c>
      <c r="E25" s="28">
        <v>5143749.1399999997</v>
      </c>
      <c r="F25" s="28">
        <v>6382433.2800000003</v>
      </c>
      <c r="G25" s="28">
        <v>7603043.8600000003</v>
      </c>
      <c r="H25" s="28">
        <v>8455454.8699999992</v>
      </c>
      <c r="I25" s="28">
        <v>9429359.7599999998</v>
      </c>
      <c r="J25" s="28">
        <v>10306639.560000001</v>
      </c>
      <c r="K25" s="28">
        <v>11165103</v>
      </c>
      <c r="L25" s="28">
        <v>11879535.17</v>
      </c>
      <c r="M25" s="28">
        <v>12530788.92</v>
      </c>
      <c r="N25" s="28">
        <v>13081510.18</v>
      </c>
      <c r="O25" s="28">
        <v>13687907.310000001</v>
      </c>
      <c r="P25" s="28">
        <v>14333487.1</v>
      </c>
      <c r="Q25" s="28">
        <v>14822416.810000001</v>
      </c>
      <c r="R25" s="28">
        <v>15618583.210000001</v>
      </c>
      <c r="S25" s="28">
        <v>16093023.02</v>
      </c>
      <c r="T25" s="28">
        <v>16539645.16</v>
      </c>
      <c r="U25" s="28">
        <v>17016155.52</v>
      </c>
      <c r="V25" s="28">
        <v>17281811.59</v>
      </c>
      <c r="W25" s="28">
        <v>17509238.469999999</v>
      </c>
      <c r="X25" s="28">
        <v>17788594.690000001</v>
      </c>
      <c r="Y25" s="28">
        <v>18100137.629999999</v>
      </c>
      <c r="Z25" s="28">
        <v>18254625.329999998</v>
      </c>
      <c r="AA25" s="28">
        <v>18449640.25</v>
      </c>
      <c r="AB25" s="28">
        <v>18818642.420000002</v>
      </c>
      <c r="AC25" s="28">
        <v>19002507.399999999</v>
      </c>
      <c r="AD25" s="28">
        <v>19273887.359999999</v>
      </c>
      <c r="AE25" s="28">
        <v>19631281.09</v>
      </c>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c r="QM25" s="28"/>
      <c r="QN25" s="28"/>
      <c r="QO25" s="28"/>
      <c r="QP25" s="28"/>
      <c r="QQ25" s="28"/>
      <c r="QR25" s="28"/>
      <c r="QS25" s="28"/>
      <c r="QT25" s="28"/>
      <c r="QU25" s="28"/>
      <c r="QV25" s="28"/>
      <c r="QW25" s="28"/>
      <c r="QX25" s="28"/>
      <c r="QY25" s="28"/>
      <c r="QZ25" s="28"/>
      <c r="RA25" s="28"/>
      <c r="RB25" s="28"/>
      <c r="RC25" s="28"/>
      <c r="RD25" s="28"/>
      <c r="RE25" s="28"/>
      <c r="RF25" s="28"/>
      <c r="RG25" s="28"/>
      <c r="RH25" s="28"/>
      <c r="RI25" s="28"/>
      <c r="RJ25" s="28"/>
      <c r="RK25" s="28"/>
      <c r="RL25" s="28"/>
      <c r="RM25" s="28"/>
      <c r="RN25" s="28"/>
      <c r="RO25" s="28"/>
      <c r="RP25" s="28"/>
      <c r="RQ25" s="28"/>
      <c r="RR25" s="28"/>
      <c r="RS25" s="28"/>
      <c r="RT25" s="28"/>
      <c r="RU25" s="28"/>
      <c r="RV25" s="28"/>
      <c r="RW25" s="28"/>
      <c r="RX25" s="28"/>
      <c r="RY25" s="28"/>
      <c r="RZ25" s="28"/>
      <c r="SA25" s="28"/>
      <c r="SB25" s="28"/>
      <c r="SC25" s="28"/>
      <c r="SD25" s="28"/>
      <c r="SE25" s="28"/>
      <c r="SF25" s="28"/>
      <c r="SG25" s="28"/>
      <c r="SH25" s="28"/>
      <c r="SI25" s="28"/>
      <c r="SJ25" s="28"/>
      <c r="SK25" s="28"/>
      <c r="SL25" s="28"/>
      <c r="SM25" s="28"/>
      <c r="SN25" s="28"/>
      <c r="SO25" s="28"/>
      <c r="SP25" s="28"/>
      <c r="SQ25" s="28"/>
      <c r="SR25" s="28"/>
      <c r="SS25" s="28"/>
      <c r="ST25" s="28"/>
      <c r="SU25" s="28"/>
      <c r="SV25" s="28"/>
      <c r="SW25" s="28"/>
      <c r="SX25" s="28"/>
      <c r="SY25" s="28"/>
      <c r="SZ25" s="28"/>
      <c r="TA25" s="28"/>
      <c r="TB25" s="28"/>
      <c r="TC25" s="28"/>
      <c r="TD25" s="28"/>
      <c r="TE25" s="28"/>
      <c r="TF25" s="28"/>
      <c r="TG25" s="28"/>
      <c r="TH25" s="28"/>
      <c r="TI25" s="28"/>
      <c r="TJ25" s="28"/>
      <c r="TK25" s="28"/>
      <c r="TL25" s="28"/>
      <c r="TM25" s="28"/>
      <c r="TN25" s="28"/>
      <c r="TO25" s="28"/>
      <c r="TP25" s="28"/>
      <c r="TQ25" s="28"/>
      <c r="TR25" s="28"/>
      <c r="TS25" s="28"/>
      <c r="TT25" s="28"/>
      <c r="TU25" s="28"/>
      <c r="TV25" s="28"/>
      <c r="TW25" s="28"/>
      <c r="TX25" s="28"/>
      <c r="TY25" s="28"/>
      <c r="TZ25" s="28"/>
      <c r="UA25" s="28"/>
      <c r="UB25" s="28"/>
      <c r="UC25" s="28"/>
      <c r="UD25" s="28"/>
      <c r="UE25" s="28"/>
      <c r="UF25" s="28"/>
      <c r="UG25" s="28"/>
      <c r="UH25" s="28"/>
      <c r="UI25" s="28"/>
      <c r="UJ25" s="28"/>
      <c r="UK25" s="28"/>
      <c r="UL25" s="28"/>
      <c r="UM25" s="28"/>
      <c r="UN25" s="28"/>
      <c r="UO25" s="28"/>
      <c r="UP25" s="28"/>
      <c r="UQ25" s="28"/>
      <c r="UR25" s="28"/>
      <c r="US25" s="28"/>
      <c r="UT25" s="28"/>
      <c r="UU25" s="28"/>
      <c r="UV25" s="28"/>
      <c r="UW25" s="28"/>
      <c r="UX25" s="28"/>
      <c r="UY25" s="28"/>
      <c r="UZ25" s="28"/>
      <c r="VA25" s="28"/>
      <c r="VB25" s="28"/>
      <c r="VC25" s="28"/>
      <c r="VD25" s="28"/>
      <c r="VE25" s="28"/>
      <c r="VF25" s="28"/>
      <c r="VG25" s="28"/>
      <c r="VH25" s="28"/>
      <c r="VI25" s="28"/>
      <c r="VJ25" s="28"/>
      <c r="VK25" s="28"/>
      <c r="VL25" s="28"/>
      <c r="VM25" s="28"/>
      <c r="VN25" s="28"/>
      <c r="VO25" s="28"/>
      <c r="VP25" s="28"/>
      <c r="VQ25" s="28"/>
      <c r="VR25" s="28"/>
      <c r="VS25" s="28"/>
      <c r="VT25" s="28"/>
      <c r="VU25" s="28"/>
      <c r="VV25" s="28"/>
      <c r="VW25" s="28"/>
      <c r="VX25" s="28"/>
      <c r="VY25" s="28"/>
      <c r="VZ25" s="28"/>
      <c r="WA25" s="28"/>
      <c r="WB25" s="28"/>
      <c r="WC25" s="28"/>
      <c r="WD25" s="28"/>
      <c r="WE25" s="28"/>
      <c r="WF25" s="28"/>
      <c r="WG25" s="28"/>
      <c r="WH25" s="28"/>
      <c r="WI25" s="28"/>
      <c r="WJ25" s="28"/>
      <c r="WK25" s="28"/>
      <c r="WL25" s="28"/>
      <c r="WM25" s="28"/>
      <c r="WN25" s="28"/>
      <c r="WO25" s="28"/>
      <c r="WP25" s="28"/>
      <c r="WQ25" s="28"/>
      <c r="WR25" s="28"/>
      <c r="WS25" s="28"/>
      <c r="WT25" s="28"/>
      <c r="WU25" s="28"/>
      <c r="WV25" s="28"/>
      <c r="WW25" s="28"/>
      <c r="WX25" s="28"/>
      <c r="WY25" s="28"/>
      <c r="WZ25" s="28"/>
      <c r="XA25" s="28"/>
      <c r="XB25" s="28"/>
      <c r="XC25" s="28"/>
      <c r="XD25" s="28"/>
      <c r="XE25" s="28"/>
      <c r="XF25" s="28"/>
      <c r="XG25" s="28"/>
      <c r="XH25" s="28"/>
      <c r="XI25" s="28"/>
      <c r="XJ25" s="28"/>
      <c r="XK25" s="28"/>
      <c r="XL25" s="28"/>
      <c r="XM25" s="28"/>
      <c r="XN25" s="28"/>
      <c r="XO25" s="28"/>
      <c r="XP25" s="28"/>
      <c r="XQ25" s="28"/>
      <c r="XR25" s="28"/>
      <c r="XS25" s="28"/>
      <c r="XT25" s="28"/>
      <c r="XU25" s="28"/>
      <c r="XV25" s="28"/>
      <c r="XW25" s="28"/>
      <c r="XX25" s="28"/>
      <c r="XY25" s="28"/>
      <c r="XZ25" s="28"/>
      <c r="YA25" s="28"/>
      <c r="YB25" s="28"/>
      <c r="YC25" s="28"/>
      <c r="YD25" s="28"/>
      <c r="YE25" s="28"/>
      <c r="YF25" s="28"/>
      <c r="YG25" s="28"/>
      <c r="YH25" s="28"/>
      <c r="YI25" s="28"/>
      <c r="YJ25" s="28"/>
      <c r="YK25" s="28"/>
      <c r="YL25" s="28"/>
      <c r="YM25" s="28"/>
      <c r="YN25" s="28"/>
      <c r="YO25" s="28"/>
      <c r="YP25" s="28"/>
      <c r="YQ25" s="28"/>
      <c r="YR25" s="28"/>
      <c r="YS25" s="28"/>
      <c r="YT25" s="28"/>
      <c r="YU25" s="28"/>
      <c r="YV25" s="28"/>
      <c r="YW25" s="28"/>
      <c r="YX25" s="28"/>
      <c r="YY25" s="28"/>
      <c r="YZ25" s="28"/>
      <c r="ZA25" s="28"/>
      <c r="ZB25" s="28"/>
      <c r="ZC25" s="28"/>
      <c r="ZD25" s="28"/>
      <c r="ZE25" s="28"/>
      <c r="ZF25" s="28"/>
      <c r="ZG25" s="28"/>
      <c r="ZH25" s="28"/>
      <c r="ZI25" s="28"/>
      <c r="ZJ25" s="28"/>
      <c r="ZK25" s="28"/>
      <c r="ZL25" s="28"/>
      <c r="ZM25" s="28"/>
      <c r="ZN25" s="28"/>
      <c r="ZO25" s="28"/>
      <c r="ZP25" s="28"/>
      <c r="ZQ25" s="28"/>
      <c r="ZR25" s="28"/>
      <c r="ZS25" s="28"/>
      <c r="ZT25" s="28"/>
      <c r="ZU25" s="28"/>
      <c r="ZV25" s="28"/>
      <c r="ZW25" s="28"/>
      <c r="ZX25" s="28"/>
      <c r="ZY25" s="28"/>
      <c r="ZZ25" s="28"/>
      <c r="AAA25" s="28"/>
      <c r="AAB25" s="28"/>
      <c r="AAC25" s="28"/>
      <c r="AAD25" s="28"/>
      <c r="AAE25" s="28"/>
      <c r="AAF25" s="28"/>
      <c r="AAG25" s="28"/>
      <c r="AAH25" s="28"/>
      <c r="AAI25" s="28"/>
      <c r="AAJ25" s="28"/>
      <c r="AAK25" s="28"/>
      <c r="AAL25" s="28"/>
      <c r="AAM25" s="28"/>
      <c r="AAN25" s="28"/>
      <c r="AAO25" s="28"/>
      <c r="AAP25" s="28"/>
      <c r="AAQ25" s="28"/>
      <c r="AAR25" s="28"/>
      <c r="AAS25" s="28"/>
      <c r="AAT25" s="28"/>
      <c r="AAU25" s="28"/>
      <c r="AAV25" s="28"/>
      <c r="AAW25" s="28"/>
      <c r="AAX25" s="28"/>
      <c r="AAY25" s="28"/>
      <c r="AAZ25" s="28"/>
      <c r="ABA25" s="28"/>
      <c r="ABB25" s="28"/>
      <c r="ABC25" s="28"/>
      <c r="ABD25" s="28"/>
      <c r="ABE25" s="28"/>
      <c r="ABF25" s="28"/>
      <c r="ABG25" s="28"/>
      <c r="ABH25" s="28"/>
      <c r="ABI25" s="28"/>
      <c r="ABJ25" s="28"/>
      <c r="ABK25" s="28"/>
      <c r="ABL25" s="28"/>
      <c r="ABM25" s="28"/>
      <c r="ABN25" s="28"/>
      <c r="ABO25" s="28"/>
      <c r="ABP25" s="28"/>
      <c r="ABQ25" s="28"/>
      <c r="ABR25" s="28"/>
      <c r="ABS25" s="28"/>
      <c r="ABT25" s="28"/>
      <c r="ABU25" s="28"/>
      <c r="ABV25" s="28"/>
      <c r="ABW25" s="28"/>
      <c r="ABX25" s="28"/>
      <c r="ABY25" s="28"/>
      <c r="ABZ25" s="28"/>
      <c r="ACA25" s="28"/>
      <c r="ACB25" s="28"/>
      <c r="ACC25" s="28"/>
      <c r="ACD25" s="28"/>
      <c r="ACE25" s="28"/>
      <c r="ACF25" s="28"/>
      <c r="ACG25" s="28"/>
      <c r="ACH25" s="28"/>
      <c r="ACI25" s="28"/>
      <c r="ACJ25" s="28"/>
      <c r="ACK25" s="28"/>
      <c r="ACL25" s="28"/>
      <c r="ACM25" s="28"/>
      <c r="ACN25" s="28"/>
      <c r="ACO25" s="28"/>
      <c r="ACP25" s="28"/>
      <c r="ACQ25" s="28"/>
      <c r="ACR25" s="28"/>
      <c r="ACS25" s="28"/>
      <c r="ACT25" s="28"/>
      <c r="ACU25" s="28"/>
      <c r="ACV25" s="28"/>
      <c r="ACW25" s="28"/>
      <c r="ACX25" s="28"/>
      <c r="ACY25" s="28"/>
      <c r="ACZ25" s="28"/>
      <c r="ADA25" s="28"/>
      <c r="ADB25" s="28"/>
      <c r="ADC25" s="28"/>
      <c r="ADD25" s="28"/>
      <c r="ADE25" s="28"/>
      <c r="ADF25" s="28"/>
      <c r="ADG25" s="28"/>
      <c r="ADH25" s="28"/>
      <c r="ADI25" s="28"/>
      <c r="ADJ25" s="28"/>
      <c r="ADK25" s="28"/>
      <c r="ADL25" s="28"/>
      <c r="ADM25" s="28"/>
      <c r="ADN25" s="28"/>
      <c r="ADO25" s="28"/>
      <c r="ADP25" s="28"/>
      <c r="ADQ25" s="28"/>
      <c r="ADR25" s="28"/>
      <c r="ADS25" s="28"/>
      <c r="ADT25" s="28"/>
      <c r="ADU25" s="28"/>
      <c r="ADV25" s="28"/>
      <c r="ADW25" s="28"/>
      <c r="ADX25" s="28"/>
      <c r="ADY25" s="28"/>
      <c r="ADZ25" s="28"/>
      <c r="AEA25" s="28"/>
      <c r="AEB25" s="28"/>
      <c r="AEC25" s="28"/>
      <c r="AED25" s="28"/>
      <c r="AEE25" s="28"/>
      <c r="AEF25" s="28"/>
      <c r="AEG25" s="28"/>
      <c r="AEH25" s="28"/>
      <c r="AEI25" s="28"/>
      <c r="AEJ25" s="28"/>
      <c r="AEK25" s="28"/>
      <c r="AEL25" s="28"/>
      <c r="AEM25" s="28"/>
      <c r="AEN25" s="28"/>
      <c r="AEO25" s="28"/>
      <c r="AEP25" s="28"/>
      <c r="AEQ25" s="28"/>
      <c r="AER25" s="28"/>
      <c r="AES25" s="28"/>
      <c r="AET25" s="28"/>
      <c r="AEU25" s="28"/>
      <c r="AEV25" s="28"/>
      <c r="AEW25" s="28"/>
      <c r="AEX25" s="28"/>
      <c r="AEY25" s="28"/>
      <c r="AEZ25" s="28"/>
      <c r="AFA25" s="28"/>
      <c r="AFB25" s="28"/>
      <c r="AFC25" s="28"/>
      <c r="AFD25" s="28"/>
      <c r="AFE25" s="28"/>
      <c r="AFF25" s="28"/>
      <c r="AFG25" s="28"/>
      <c r="AFH25" s="28"/>
      <c r="AFI25" s="28"/>
      <c r="AFJ25" s="28"/>
      <c r="AFK25" s="28"/>
      <c r="AFL25" s="28"/>
      <c r="AFM25" s="28"/>
      <c r="AFN25" s="28"/>
      <c r="AFO25" s="28"/>
      <c r="AFP25" s="28"/>
      <c r="AFQ25" s="28"/>
      <c r="AFR25" s="28"/>
      <c r="AFS25" s="28"/>
      <c r="AFT25" s="28"/>
      <c r="AFU25" s="28"/>
      <c r="AFV25" s="28"/>
      <c r="AFW25" s="28"/>
      <c r="AFX25" s="28"/>
      <c r="AFY25" s="28"/>
      <c r="AFZ25" s="28"/>
      <c r="AGA25" s="28"/>
      <c r="AGB25" s="28"/>
      <c r="AGC25" s="28"/>
      <c r="AGD25" s="28"/>
      <c r="AGE25" s="28"/>
      <c r="AGF25" s="28"/>
      <c r="AGG25" s="28"/>
      <c r="AGH25" s="28"/>
      <c r="AGI25" s="28"/>
      <c r="AGJ25" s="28"/>
      <c r="AGK25" s="28"/>
      <c r="AGL25" s="28"/>
      <c r="AGM25" s="28"/>
      <c r="AGN25" s="28"/>
      <c r="AGO25" s="28"/>
      <c r="AGP25" s="28"/>
      <c r="AGQ25" s="28"/>
      <c r="AGR25" s="28"/>
      <c r="AGS25" s="28"/>
      <c r="AGT25" s="28"/>
      <c r="AGU25" s="28"/>
      <c r="AGV25" s="28"/>
      <c r="AGW25" s="28"/>
      <c r="AGX25" s="28"/>
      <c r="AGY25" s="28"/>
      <c r="AGZ25" s="28"/>
      <c r="AHA25" s="28"/>
      <c r="AHB25" s="28"/>
      <c r="AHC25" s="28"/>
      <c r="AHD25" s="28"/>
      <c r="AHE25" s="28"/>
      <c r="AHF25" s="28"/>
      <c r="AHG25" s="28"/>
      <c r="AHH25" s="28"/>
      <c r="AHI25" s="28"/>
      <c r="AHJ25" s="28"/>
      <c r="AHK25" s="28"/>
      <c r="AHL25" s="28"/>
      <c r="AHM25" s="28"/>
      <c r="AHN25" s="28"/>
      <c r="AHO25" s="28"/>
      <c r="AHP25" s="28"/>
      <c r="AHQ25" s="28"/>
      <c r="AHR25" s="28"/>
      <c r="AHS25" s="28"/>
      <c r="AHT25" s="28"/>
      <c r="AHU25" s="28"/>
      <c r="AHV25" s="28"/>
      <c r="AHW25" s="28"/>
      <c r="AHX25" s="28"/>
      <c r="AHY25" s="28"/>
      <c r="AHZ25" s="28"/>
      <c r="AIA25" s="28"/>
      <c r="AIB25" s="28"/>
      <c r="AIC25" s="28"/>
      <c r="AID25" s="28"/>
      <c r="AIE25" s="28"/>
      <c r="AIF25" s="28"/>
      <c r="AIG25" s="28"/>
      <c r="AIH25" s="28"/>
      <c r="AII25" s="28"/>
      <c r="AIJ25" s="28"/>
      <c r="AIK25" s="28"/>
      <c r="AIL25" s="28"/>
      <c r="AIM25" s="28"/>
      <c r="AIN25" s="28"/>
      <c r="AIO25" s="28"/>
      <c r="AIP25" s="28"/>
      <c r="AIQ25" s="28"/>
      <c r="AIR25" s="28"/>
      <c r="AIS25" s="28"/>
      <c r="AIT25" s="28"/>
      <c r="AIU25" s="28"/>
      <c r="AIV25" s="28"/>
      <c r="AIW25" s="28"/>
      <c r="AIX25" s="28"/>
      <c r="AIY25" s="28"/>
      <c r="AIZ25" s="28"/>
      <c r="AJA25" s="28"/>
      <c r="AJB25" s="28"/>
      <c r="AJC25" s="28"/>
      <c r="AJD25" s="28"/>
      <c r="AJE25" s="28"/>
      <c r="AJF25" s="28"/>
      <c r="AJG25" s="28"/>
      <c r="AJH25" s="28"/>
      <c r="AJI25" s="28"/>
      <c r="AJJ25" s="28"/>
      <c r="AJK25" s="28"/>
      <c r="AJL25" s="28"/>
      <c r="AJM25" s="28"/>
      <c r="AJN25" s="28"/>
      <c r="AJO25" s="28"/>
      <c r="AJP25" s="28"/>
      <c r="AJQ25" s="28"/>
      <c r="AJR25" s="28"/>
      <c r="AJS25" s="28"/>
      <c r="AJT25" s="28"/>
      <c r="AJU25" s="28"/>
      <c r="AJV25" s="28"/>
      <c r="AJW25" s="28"/>
      <c r="AJX25" s="28"/>
      <c r="AJY25" s="28"/>
      <c r="AJZ25" s="28"/>
      <c r="AKA25" s="28"/>
      <c r="AKB25" s="28"/>
      <c r="AKC25" s="28"/>
      <c r="AKD25" s="28"/>
      <c r="AKE25" s="28"/>
      <c r="AKF25" s="28"/>
      <c r="AKG25" s="28"/>
      <c r="AKH25" s="28"/>
      <c r="AKI25" s="28"/>
      <c r="AKJ25" s="28"/>
      <c r="AKK25" s="28"/>
      <c r="AKL25" s="28"/>
      <c r="AKM25" s="28"/>
      <c r="AKN25" s="28"/>
      <c r="AKO25" s="28"/>
      <c r="AKP25" s="28"/>
      <c r="AKQ25" s="28"/>
      <c r="AKR25" s="28"/>
      <c r="AKS25" s="28"/>
      <c r="AKT25" s="28"/>
      <c r="AKU25" s="28"/>
      <c r="AKV25" s="28"/>
      <c r="AKW25" s="28"/>
      <c r="AKX25" s="28"/>
      <c r="AKY25" s="28"/>
      <c r="AKZ25" s="28"/>
      <c r="ALA25" s="28"/>
      <c r="ALB25" s="28"/>
      <c r="ALC25" s="28"/>
      <c r="ALD25" s="28"/>
      <c r="ALE25" s="28"/>
      <c r="ALF25" s="28"/>
      <c r="ALG25" s="28"/>
      <c r="ALH25" s="28"/>
      <c r="ALI25" s="28"/>
      <c r="ALJ25" s="28"/>
      <c r="ALK25" s="28"/>
      <c r="ALL25" s="28"/>
      <c r="ALM25" s="28"/>
      <c r="ALN25" s="28"/>
      <c r="ALO25" s="28"/>
      <c r="ALP25" s="28"/>
      <c r="ALQ25" s="28"/>
      <c r="ALR25" s="28"/>
      <c r="ALS25" s="28"/>
      <c r="ALT25" s="28"/>
      <c r="ALU25" s="28"/>
      <c r="ALV25" s="28"/>
      <c r="ALW25" s="28"/>
      <c r="ALX25" s="28"/>
      <c r="ALY25" s="28"/>
      <c r="ALZ25" s="28"/>
      <c r="AMA25" s="28"/>
      <c r="AMB25" s="28"/>
      <c r="AMC25" s="28"/>
      <c r="AMD25" s="28"/>
      <c r="AME25" s="28"/>
      <c r="AMF25" s="28"/>
      <c r="AMG25" s="28"/>
      <c r="AMH25" s="28"/>
      <c r="AMI25" s="28"/>
      <c r="AMJ25" s="28"/>
      <c r="AMK25" s="28"/>
      <c r="AML25" s="28"/>
      <c r="AMM25" s="28"/>
      <c r="AMN25" s="28"/>
      <c r="AMO25" s="28"/>
      <c r="AMP25" s="28"/>
      <c r="AMQ25" s="28"/>
      <c r="AMR25" s="28"/>
      <c r="AMS25" s="28"/>
      <c r="AMT25" s="28"/>
      <c r="AMU25" s="28"/>
      <c r="AMV25" s="28"/>
      <c r="AMW25" s="28"/>
      <c r="AMX25" s="28"/>
      <c r="AMY25" s="28"/>
      <c r="AMZ25" s="28"/>
      <c r="ANA25" s="28"/>
      <c r="ANB25" s="28"/>
      <c r="ANC25" s="28"/>
      <c r="AND25" s="28"/>
      <c r="ANE25" s="28"/>
      <c r="ANF25" s="28"/>
      <c r="ANG25" s="28"/>
      <c r="ANH25" s="28"/>
      <c r="ANI25" s="28"/>
      <c r="ANJ25" s="28"/>
      <c r="ANK25" s="28"/>
      <c r="ANL25" s="28"/>
      <c r="ANM25" s="28"/>
      <c r="ANN25" s="28"/>
      <c r="ANO25" s="28"/>
      <c r="ANP25" s="28"/>
      <c r="ANQ25" s="28"/>
      <c r="ANR25" s="28"/>
      <c r="ANS25" s="28"/>
      <c r="ANT25" s="28"/>
      <c r="ANU25" s="28"/>
      <c r="ANV25" s="28"/>
      <c r="ANW25" s="28"/>
      <c r="ANX25" s="28"/>
      <c r="ANY25" s="28"/>
      <c r="ANZ25" s="28"/>
      <c r="AOA25" s="28"/>
      <c r="AOB25" s="28"/>
      <c r="AOC25" s="28"/>
      <c r="AOD25" s="28"/>
      <c r="AOE25" s="28"/>
      <c r="AOF25" s="28"/>
      <c r="AOG25" s="28"/>
      <c r="AOH25" s="28"/>
      <c r="AOI25" s="28"/>
      <c r="AOJ25" s="28"/>
      <c r="AOK25" s="28"/>
      <c r="AOL25" s="28"/>
      <c r="AOM25" s="28"/>
      <c r="AON25" s="28"/>
      <c r="AOO25" s="28"/>
      <c r="AOP25" s="28"/>
      <c r="AOQ25" s="28"/>
      <c r="AOR25" s="28"/>
      <c r="AOS25" s="28"/>
      <c r="AOT25" s="28"/>
      <c r="AOU25" s="28"/>
      <c r="AOV25" s="28"/>
      <c r="AOW25" s="28"/>
      <c r="AOX25" s="28"/>
      <c r="AOY25" s="28"/>
      <c r="AOZ25" s="28"/>
      <c r="APA25" s="28"/>
      <c r="APB25" s="28"/>
      <c r="APC25" s="28"/>
      <c r="APD25" s="28"/>
      <c r="APE25" s="28"/>
      <c r="APF25" s="28"/>
      <c r="APG25" s="28"/>
      <c r="APH25" s="28"/>
      <c r="API25" s="28"/>
      <c r="APJ25" s="28"/>
      <c r="APK25" s="28"/>
      <c r="APL25" s="28"/>
      <c r="APM25" s="28"/>
      <c r="APN25" s="28"/>
      <c r="APO25" s="28"/>
      <c r="APP25" s="28"/>
      <c r="APQ25" s="28"/>
      <c r="APR25" s="28"/>
      <c r="APS25" s="28"/>
      <c r="APT25" s="28"/>
      <c r="APU25" s="28"/>
      <c r="APV25" s="28"/>
      <c r="APW25" s="28"/>
      <c r="APX25" s="28"/>
      <c r="APY25" s="28"/>
      <c r="APZ25" s="28"/>
      <c r="AQA25" s="28"/>
      <c r="AQB25" s="28"/>
      <c r="AQC25" s="28"/>
      <c r="AQD25" s="28"/>
      <c r="AQE25" s="28"/>
      <c r="AQF25" s="28"/>
      <c r="AQG25" s="28"/>
      <c r="AQH25" s="28"/>
      <c r="AQI25" s="28"/>
      <c r="AQJ25" s="28"/>
      <c r="AQK25" s="28"/>
      <c r="AQL25" s="28"/>
      <c r="AQM25" s="28"/>
      <c r="AQN25" s="28"/>
      <c r="AQO25" s="28"/>
      <c r="AQP25" s="28"/>
      <c r="AQQ25" s="28"/>
      <c r="AQR25" s="28"/>
      <c r="AQS25" s="28"/>
      <c r="AQT25" s="28"/>
      <c r="AQU25" s="28"/>
      <c r="AQV25" s="28"/>
      <c r="AQW25" s="28"/>
      <c r="AQX25" s="28"/>
      <c r="AQY25" s="28"/>
      <c r="AQZ25" s="28"/>
      <c r="ARA25" s="28"/>
      <c r="ARB25" s="28"/>
      <c r="ARC25" s="28"/>
      <c r="ARD25" s="28"/>
      <c r="ARE25" s="28"/>
      <c r="ARF25" s="28"/>
      <c r="ARG25" s="28"/>
      <c r="ARH25" s="28"/>
      <c r="ARI25" s="28"/>
      <c r="ARJ25" s="28"/>
      <c r="ARK25" s="28"/>
      <c r="ARL25" s="28"/>
      <c r="ARM25" s="28"/>
      <c r="ARN25" s="28"/>
      <c r="ARO25" s="28"/>
      <c r="ARP25" s="28"/>
      <c r="ARQ25" s="28"/>
      <c r="ARR25" s="28"/>
      <c r="ARS25" s="28"/>
      <c r="ART25" s="28"/>
      <c r="ARU25" s="28"/>
      <c r="ARV25" s="28"/>
      <c r="ARW25" s="28"/>
      <c r="ARX25" s="28"/>
      <c r="ARY25" s="28"/>
      <c r="ARZ25" s="28"/>
      <c r="ASA25" s="28"/>
      <c r="ASB25" s="28"/>
      <c r="ASC25" s="28"/>
      <c r="ASD25" s="28"/>
      <c r="ASE25" s="28"/>
      <c r="ASF25" s="28"/>
      <c r="ASG25" s="28"/>
      <c r="ASH25" s="28"/>
      <c r="ASI25" s="28"/>
      <c r="ASJ25" s="28"/>
      <c r="ASK25" s="28"/>
      <c r="ASL25" s="28"/>
      <c r="ASM25" s="28"/>
      <c r="ASN25" s="28"/>
      <c r="ASO25" s="28"/>
      <c r="ASP25" s="28"/>
      <c r="ASQ25" s="28"/>
      <c r="ASR25" s="28"/>
      <c r="ASS25" s="28"/>
      <c r="AST25" s="28"/>
      <c r="ASU25" s="28"/>
      <c r="ASV25" s="28"/>
      <c r="ASW25" s="28"/>
      <c r="ASX25" s="28"/>
      <c r="ASY25" s="28"/>
      <c r="ASZ25" s="28"/>
      <c r="ATA25" s="28"/>
      <c r="ATB25" s="28"/>
      <c r="ATC25" s="28"/>
      <c r="ATD25" s="28"/>
      <c r="ATE25" s="28"/>
      <c r="ATF25" s="28"/>
      <c r="ATG25" s="28"/>
      <c r="ATH25" s="28"/>
      <c r="ATI25" s="28"/>
      <c r="ATJ25" s="28"/>
      <c r="ATK25" s="28"/>
      <c r="ATL25" s="28"/>
      <c r="ATM25" s="28"/>
      <c r="ATN25" s="28"/>
      <c r="ATO25" s="28"/>
      <c r="ATP25" s="28"/>
      <c r="ATQ25" s="28"/>
      <c r="ATR25" s="28"/>
      <c r="ATS25" s="28"/>
      <c r="ATT25" s="28"/>
      <c r="ATU25" s="28"/>
      <c r="ATV25" s="28"/>
      <c r="ATW25" s="28"/>
      <c r="ATX25" s="28"/>
      <c r="ATY25" s="28"/>
      <c r="ATZ25" s="28"/>
      <c r="AUA25" s="28"/>
      <c r="AUB25" s="28"/>
      <c r="AUC25" s="28"/>
      <c r="AUD25" s="28"/>
      <c r="AUE25" s="28"/>
      <c r="AUF25" s="28"/>
      <c r="AUG25" s="28"/>
      <c r="AUH25" s="28"/>
      <c r="AUI25" s="28"/>
      <c r="AUJ25" s="28"/>
      <c r="AUK25" s="28"/>
      <c r="AUL25" s="28"/>
      <c r="AUM25" s="28"/>
      <c r="AUN25" s="28"/>
      <c r="AUO25" s="28"/>
      <c r="AUP25" s="28"/>
      <c r="AUQ25" s="28"/>
      <c r="AUR25" s="28"/>
      <c r="AUS25" s="28"/>
      <c r="AUT25" s="28"/>
      <c r="AUU25" s="28"/>
      <c r="AUV25" s="28"/>
      <c r="AUW25" s="28"/>
      <c r="AUX25" s="28"/>
      <c r="AUY25" s="28"/>
      <c r="AUZ25" s="28"/>
      <c r="AVA25" s="28"/>
      <c r="AVB25" s="28"/>
      <c r="AVC25" s="28"/>
      <c r="AVD25" s="28"/>
      <c r="AVE25" s="28"/>
      <c r="AVF25" s="28"/>
      <c r="AVG25" s="28"/>
      <c r="AVH25" s="28"/>
      <c r="AVI25" s="28"/>
      <c r="AVJ25" s="28"/>
      <c r="AVK25" s="28"/>
      <c r="AVL25" s="28"/>
      <c r="AVM25" s="28"/>
      <c r="AVN25" s="28"/>
      <c r="AVO25" s="28"/>
      <c r="AVP25" s="28"/>
      <c r="AVQ25" s="28"/>
      <c r="AVR25" s="28"/>
      <c r="AVS25" s="28"/>
      <c r="AVT25" s="28"/>
      <c r="AVU25" s="28"/>
      <c r="AVV25" s="28"/>
      <c r="AVW25" s="28"/>
      <c r="AVX25" s="28"/>
      <c r="AVY25" s="28"/>
      <c r="AVZ25" s="28"/>
      <c r="AWA25" s="28"/>
      <c r="AWB25" s="28"/>
      <c r="AWC25" s="28"/>
      <c r="AWD25" s="28"/>
      <c r="AWE25" s="28"/>
      <c r="AWF25" s="28"/>
      <c r="AWG25" s="28"/>
      <c r="AWH25" s="28"/>
      <c r="AWI25" s="28"/>
      <c r="AWJ25" s="28"/>
      <c r="AWK25" s="28"/>
      <c r="AWL25" s="28"/>
      <c r="AWM25" s="28"/>
      <c r="AWN25" s="28"/>
      <c r="AWO25" s="28"/>
      <c r="AWP25" s="28"/>
      <c r="AWQ25" s="28"/>
      <c r="AWR25" s="28"/>
      <c r="AWS25" s="28"/>
      <c r="AWT25" s="28"/>
      <c r="AWU25" s="28"/>
      <c r="AWV25" s="28"/>
      <c r="AWW25" s="28"/>
      <c r="AWX25" s="28"/>
      <c r="AWY25" s="28"/>
      <c r="AWZ25" s="28"/>
      <c r="AXA25" s="28"/>
      <c r="AXB25" s="28"/>
      <c r="AXC25" s="28"/>
      <c r="AXD25" s="28"/>
      <c r="AXE25" s="28"/>
      <c r="AXF25" s="28"/>
      <c r="AXG25" s="28"/>
      <c r="AXH25" s="28"/>
      <c r="AXI25" s="28"/>
      <c r="AXJ25" s="28"/>
      <c r="AXK25" s="28"/>
      <c r="AXL25" s="28"/>
      <c r="AXM25" s="28"/>
      <c r="AXN25" s="28"/>
      <c r="AXO25" s="28"/>
      <c r="AXP25" s="28"/>
      <c r="AXQ25" s="28"/>
      <c r="AXR25" s="28"/>
      <c r="AXS25" s="28"/>
      <c r="AXT25" s="28"/>
      <c r="AXU25" s="28"/>
      <c r="AXV25" s="28"/>
      <c r="AXW25" s="28"/>
      <c r="AXX25" s="28"/>
      <c r="AXY25" s="28"/>
      <c r="AXZ25" s="28"/>
      <c r="AYA25" s="28"/>
      <c r="AYB25" s="28"/>
      <c r="AYC25" s="28"/>
      <c r="AYD25" s="28"/>
      <c r="AYE25" s="28"/>
      <c r="AYF25" s="28"/>
      <c r="AYG25" s="28"/>
      <c r="AYH25" s="28"/>
      <c r="AYI25" s="28"/>
      <c r="AYJ25" s="28"/>
      <c r="AYK25" s="28"/>
      <c r="AYL25" s="28"/>
      <c r="AYM25" s="28"/>
      <c r="AYN25" s="28"/>
      <c r="AYO25" s="28"/>
      <c r="AYP25" s="28"/>
      <c r="AYQ25" s="28"/>
      <c r="AYR25" s="28"/>
      <c r="AYS25" s="28"/>
      <c r="AYT25" s="28"/>
      <c r="AYU25" s="28"/>
      <c r="AYV25" s="28"/>
      <c r="AYW25" s="28"/>
      <c r="AYX25" s="28"/>
      <c r="AYY25" s="28"/>
      <c r="AYZ25" s="28"/>
      <c r="AZA25" s="28"/>
      <c r="AZB25" s="28"/>
      <c r="AZC25" s="28"/>
      <c r="AZD25" s="28"/>
      <c r="AZE25" s="28"/>
      <c r="AZF25" s="28"/>
      <c r="AZG25" s="28"/>
      <c r="AZH25" s="28"/>
      <c r="AZI25" s="28"/>
      <c r="AZJ25" s="28"/>
      <c r="AZK25" s="28"/>
      <c r="AZL25" s="28"/>
      <c r="AZM25" s="28"/>
      <c r="AZN25" s="28"/>
      <c r="AZO25" s="28"/>
      <c r="AZP25" s="28"/>
      <c r="AZQ25" s="28"/>
      <c r="AZR25" s="28"/>
      <c r="AZS25" s="28"/>
      <c r="AZT25" s="28"/>
      <c r="AZU25" s="28"/>
      <c r="AZV25" s="28"/>
      <c r="AZW25" s="28"/>
      <c r="AZX25" s="28"/>
      <c r="AZY25" s="28"/>
      <c r="AZZ25" s="28"/>
      <c r="BAA25" s="28"/>
      <c r="BAB25" s="28"/>
      <c r="BAC25" s="28"/>
      <c r="BAD25" s="28"/>
      <c r="BAE25" s="28"/>
      <c r="BAF25" s="28"/>
      <c r="BAG25" s="28"/>
      <c r="BAH25" s="28"/>
      <c r="BAI25" s="28"/>
      <c r="BAJ25" s="28"/>
      <c r="BAK25" s="28"/>
      <c r="BAL25" s="28"/>
      <c r="BAM25" s="28"/>
      <c r="BAN25" s="28"/>
      <c r="BAO25" s="28"/>
      <c r="BAP25" s="28"/>
      <c r="BAQ25" s="28"/>
      <c r="BAR25" s="28"/>
      <c r="BAS25" s="28"/>
      <c r="BAT25" s="28"/>
      <c r="BAU25" s="28"/>
      <c r="BAV25" s="28"/>
      <c r="BAW25" s="28"/>
      <c r="BAX25" s="28"/>
      <c r="BAY25" s="28"/>
      <c r="BAZ25" s="28"/>
      <c r="BBA25" s="28"/>
      <c r="BBB25" s="28"/>
      <c r="BBC25" s="28"/>
      <c r="BBD25" s="28"/>
      <c r="BBE25" s="28"/>
      <c r="BBF25" s="28"/>
      <c r="BBG25" s="28"/>
      <c r="BBH25" s="28"/>
      <c r="BBI25" s="28"/>
      <c r="BBJ25" s="28"/>
      <c r="BBK25" s="28"/>
      <c r="BBL25" s="28"/>
      <c r="BBM25" s="28"/>
      <c r="BBN25" s="28"/>
      <c r="BBO25" s="28"/>
      <c r="BBP25" s="28"/>
      <c r="BBQ25" s="28"/>
      <c r="BBR25" s="28"/>
      <c r="BBS25" s="28"/>
      <c r="BBT25" s="28"/>
      <c r="BBU25" s="28"/>
      <c r="BBV25" s="28"/>
      <c r="BBW25" s="28"/>
      <c r="BBX25" s="28"/>
      <c r="BBY25" s="28"/>
      <c r="BBZ25" s="28"/>
      <c r="BCA25" s="28"/>
      <c r="BCB25" s="28"/>
      <c r="BCC25" s="28"/>
      <c r="BCD25" s="28"/>
      <c r="BCE25" s="28"/>
      <c r="BCF25" s="28"/>
      <c r="BCG25" s="28"/>
      <c r="BCH25" s="28"/>
      <c r="BCI25" s="28"/>
      <c r="BCJ25" s="28"/>
      <c r="BCK25" s="28"/>
      <c r="BCL25" s="28"/>
      <c r="BCM25" s="28"/>
      <c r="BCN25" s="28"/>
      <c r="BCO25" s="28"/>
      <c r="BCP25" s="28"/>
      <c r="BCQ25" s="28"/>
      <c r="BCR25" s="28"/>
      <c r="BCS25" s="28"/>
      <c r="BCT25" s="28"/>
      <c r="BCU25" s="28"/>
      <c r="BCV25" s="28"/>
      <c r="BCW25" s="28"/>
      <c r="BCX25" s="28"/>
      <c r="BCY25" s="28"/>
      <c r="BCZ25" s="28"/>
      <c r="BDA25" s="28"/>
      <c r="BDB25" s="28"/>
      <c r="BDC25" s="28"/>
      <c r="BDD25" s="28"/>
      <c r="BDE25" s="28"/>
      <c r="BDF25" s="28"/>
      <c r="BDG25" s="28"/>
      <c r="BDH25" s="28"/>
      <c r="BDI25" s="28"/>
      <c r="BDJ25" s="28"/>
      <c r="BDK25" s="28"/>
      <c r="BDL25" s="28"/>
      <c r="BDM25" s="28"/>
      <c r="BDN25" s="28"/>
      <c r="BDO25" s="28"/>
      <c r="BDP25" s="28"/>
      <c r="BDQ25" s="28"/>
      <c r="BDR25" s="28"/>
      <c r="BDS25" s="28"/>
      <c r="BDT25" s="28"/>
      <c r="BDU25" s="28"/>
      <c r="BDV25" s="28"/>
      <c r="BDW25" s="28"/>
      <c r="BDX25" s="28"/>
      <c r="BDY25" s="28"/>
      <c r="BDZ25" s="28"/>
      <c r="BEA25" s="28"/>
      <c r="BEB25" s="28"/>
      <c r="BEC25" s="28"/>
      <c r="BED25" s="28"/>
      <c r="BEE25" s="28"/>
      <c r="BEF25" s="28"/>
      <c r="BEG25" s="28"/>
      <c r="BEH25" s="28"/>
      <c r="BEI25" s="28"/>
      <c r="BEJ25" s="28"/>
      <c r="BEK25" s="28"/>
      <c r="BEL25" s="28"/>
      <c r="BEM25" s="28"/>
      <c r="BEN25" s="28"/>
      <c r="BEO25" s="28"/>
      <c r="BEP25" s="28"/>
      <c r="BEQ25" s="28"/>
      <c r="BER25" s="28"/>
      <c r="BES25" s="28"/>
      <c r="BET25" s="28"/>
      <c r="BEU25" s="28"/>
      <c r="BEV25" s="28"/>
      <c r="BEW25" s="28"/>
      <c r="BEX25" s="28"/>
      <c r="BEY25" s="28"/>
      <c r="BEZ25" s="28"/>
      <c r="BFA25" s="28"/>
      <c r="BFB25" s="28"/>
      <c r="BFC25" s="28"/>
      <c r="BFD25" s="28"/>
      <c r="BFE25" s="28"/>
      <c r="BFF25" s="28"/>
      <c r="BFG25" s="28"/>
      <c r="BFH25" s="28"/>
      <c r="BFI25" s="28"/>
      <c r="BFJ25" s="28"/>
      <c r="BFK25" s="28"/>
      <c r="BFL25" s="28"/>
      <c r="BFM25" s="28"/>
      <c r="BFN25" s="28"/>
      <c r="BFO25" s="28"/>
      <c r="BFP25" s="28"/>
      <c r="BFQ25" s="28"/>
      <c r="BFR25" s="28"/>
      <c r="BFS25" s="28"/>
      <c r="BFT25" s="28"/>
      <c r="BFU25" s="28"/>
      <c r="BFV25" s="28"/>
      <c r="BFW25" s="28"/>
      <c r="BFX25" s="28"/>
      <c r="BFY25" s="28"/>
      <c r="BFZ25" s="28"/>
      <c r="BGA25" s="28"/>
      <c r="BGB25" s="28"/>
      <c r="BGC25" s="28"/>
      <c r="BGD25" s="28"/>
      <c r="BGE25" s="28"/>
      <c r="BGF25" s="28"/>
      <c r="BGG25" s="28"/>
      <c r="BGH25" s="28"/>
      <c r="BGI25" s="28"/>
      <c r="BGJ25" s="28"/>
      <c r="BGK25" s="28"/>
      <c r="BGL25" s="28"/>
      <c r="BGM25" s="28"/>
      <c r="BGN25" s="28"/>
      <c r="BGO25" s="28"/>
      <c r="BGP25" s="28"/>
      <c r="BGQ25" s="28"/>
      <c r="BGR25" s="28"/>
      <c r="BGS25" s="28"/>
      <c r="BGT25" s="28"/>
      <c r="BGU25" s="28"/>
      <c r="BGV25" s="28"/>
      <c r="BGW25" s="28"/>
      <c r="BGX25" s="28"/>
      <c r="BGY25" s="28"/>
      <c r="BGZ25" s="28"/>
      <c r="BHA25" s="28"/>
      <c r="BHB25" s="28"/>
      <c r="BHC25" s="28"/>
      <c r="BHD25" s="28"/>
      <c r="BHE25" s="28"/>
      <c r="BHF25" s="28"/>
      <c r="BHG25" s="28"/>
      <c r="BHH25" s="28"/>
      <c r="BHI25" s="28"/>
      <c r="BHJ25" s="28"/>
      <c r="BHK25" s="28"/>
      <c r="BHL25" s="28"/>
      <c r="BHM25" s="28"/>
      <c r="BHN25" s="28"/>
      <c r="BHO25" s="28"/>
      <c r="BHP25" s="28"/>
      <c r="BHQ25" s="28"/>
      <c r="BHR25" s="28"/>
      <c r="BHS25" s="28"/>
      <c r="BHT25" s="28"/>
      <c r="BHU25" s="28"/>
      <c r="BHV25" s="28"/>
      <c r="BHW25" s="28"/>
      <c r="BHX25" s="28"/>
      <c r="BHY25" s="28"/>
      <c r="BHZ25" s="28"/>
      <c r="BIA25" s="28"/>
      <c r="BIB25" s="28"/>
      <c r="BIC25" s="28"/>
      <c r="BID25" s="28"/>
      <c r="BIE25" s="28"/>
      <c r="BIF25" s="28"/>
      <c r="BIG25" s="28"/>
      <c r="BIH25" s="28"/>
      <c r="BII25" s="28"/>
      <c r="BIJ25" s="28"/>
      <c r="BIK25" s="28"/>
      <c r="BIL25" s="28"/>
      <c r="BIM25" s="28"/>
      <c r="BIN25" s="28"/>
      <c r="BIO25" s="28"/>
      <c r="BIP25" s="28"/>
      <c r="BIQ25" s="28"/>
      <c r="BIR25" s="28"/>
      <c r="BIS25" s="28"/>
      <c r="BIT25" s="28"/>
      <c r="BIU25" s="28"/>
      <c r="BIV25" s="28"/>
      <c r="BIW25" s="28"/>
      <c r="BIX25" s="28"/>
      <c r="BIY25" s="28"/>
      <c r="BIZ25" s="28"/>
      <c r="BJA25" s="28"/>
      <c r="BJB25" s="28"/>
      <c r="BJC25" s="28"/>
      <c r="BJD25" s="28"/>
      <c r="BJE25" s="28"/>
      <c r="BJF25" s="28"/>
      <c r="BJG25" s="28"/>
      <c r="BJH25" s="28"/>
      <c r="BJI25" s="28"/>
      <c r="BJJ25" s="28"/>
      <c r="BJK25" s="28"/>
      <c r="BJL25" s="28"/>
      <c r="BJM25" s="28"/>
      <c r="BJN25" s="28"/>
      <c r="BJO25" s="28"/>
      <c r="BJP25" s="28"/>
      <c r="BJQ25" s="28"/>
      <c r="BJR25" s="28"/>
      <c r="BJS25" s="28"/>
      <c r="BJT25" s="28"/>
      <c r="BJU25" s="28"/>
      <c r="BJV25" s="28"/>
      <c r="BJW25" s="28"/>
      <c r="BJX25" s="28"/>
      <c r="BJY25" s="28"/>
      <c r="BJZ25" s="28"/>
      <c r="BKA25" s="28"/>
      <c r="BKB25" s="28"/>
      <c r="BKC25" s="28"/>
      <c r="BKD25" s="28"/>
      <c r="BKE25" s="28"/>
      <c r="BKF25" s="28"/>
      <c r="BKG25" s="28"/>
      <c r="BKH25" s="28"/>
      <c r="BKI25" s="28"/>
      <c r="BKJ25" s="28"/>
      <c r="BKK25" s="28"/>
      <c r="BKL25" s="28"/>
      <c r="BKM25" s="28"/>
      <c r="BKN25" s="28"/>
      <c r="BKO25" s="28"/>
      <c r="BKP25" s="28"/>
      <c r="BKQ25" s="28"/>
      <c r="BKR25" s="28"/>
      <c r="BKS25" s="28"/>
      <c r="BKT25" s="28"/>
      <c r="BKU25" s="28"/>
      <c r="BKV25" s="28"/>
      <c r="BKW25" s="28"/>
      <c r="BKX25" s="28"/>
      <c r="BKY25" s="28"/>
      <c r="BKZ25" s="28"/>
      <c r="BLA25" s="28"/>
      <c r="BLB25" s="28"/>
      <c r="BLC25" s="28"/>
      <c r="BLD25" s="28"/>
      <c r="BLE25" s="28"/>
      <c r="BLF25" s="28"/>
      <c r="BLG25" s="28"/>
      <c r="BLH25" s="28"/>
      <c r="BLI25" s="28"/>
      <c r="BLJ25" s="28"/>
      <c r="BLK25" s="28"/>
      <c r="BLL25" s="28"/>
      <c r="BLM25" s="28"/>
      <c r="BLN25" s="28"/>
      <c r="BLO25" s="28"/>
      <c r="BLP25" s="28"/>
      <c r="BLQ25" s="28"/>
      <c r="BLR25" s="28"/>
      <c r="BLS25" s="28"/>
      <c r="BLT25" s="28"/>
      <c r="BLU25" s="28"/>
      <c r="BLV25" s="28"/>
      <c r="BLW25" s="28"/>
      <c r="BLX25" s="28"/>
      <c r="BLY25" s="28"/>
      <c r="BLZ25" s="28"/>
      <c r="BMA25" s="28"/>
      <c r="BMB25" s="28"/>
      <c r="BMC25" s="28"/>
      <c r="BMD25" s="28"/>
      <c r="BME25" s="28"/>
      <c r="BMF25" s="28"/>
      <c r="BMG25" s="28"/>
      <c r="BMH25" s="28"/>
      <c r="BMI25" s="28"/>
      <c r="BMJ25" s="28"/>
      <c r="BMK25" s="28"/>
      <c r="BML25" s="28"/>
      <c r="BMM25" s="28"/>
      <c r="BMN25" s="28"/>
      <c r="BMO25" s="28"/>
      <c r="BMP25" s="28"/>
      <c r="BMQ25" s="28"/>
      <c r="BMR25" s="28"/>
      <c r="BMS25" s="28"/>
      <c r="BMT25" s="28"/>
      <c r="BMU25" s="28"/>
      <c r="BMV25" s="28"/>
      <c r="BMW25" s="28"/>
      <c r="BMX25" s="28"/>
      <c r="BMY25" s="28"/>
      <c r="BMZ25" s="28"/>
      <c r="BNA25" s="28"/>
      <c r="BNB25" s="28"/>
      <c r="BNC25" s="28"/>
      <c r="BND25" s="28"/>
      <c r="BNE25" s="28"/>
      <c r="BNF25" s="28"/>
      <c r="BNG25" s="28"/>
      <c r="BNH25" s="28"/>
      <c r="BNI25" s="28"/>
      <c r="BNJ25" s="28"/>
      <c r="BNK25" s="28"/>
      <c r="BNL25" s="28"/>
      <c r="BNM25" s="28"/>
      <c r="BNN25" s="28"/>
      <c r="BNO25" s="28"/>
      <c r="BNP25" s="28"/>
      <c r="BNQ25" s="28"/>
      <c r="BNR25" s="28"/>
      <c r="BNS25" s="28"/>
      <c r="BNT25" s="28"/>
      <c r="BNU25" s="28"/>
      <c r="BNV25" s="28"/>
      <c r="BNW25" s="28"/>
      <c r="BNX25" s="28"/>
      <c r="BNY25" s="28"/>
      <c r="BNZ25" s="28"/>
      <c r="BOA25" s="28"/>
      <c r="BOB25" s="28"/>
      <c r="BOC25" s="28"/>
      <c r="BOD25" s="28"/>
      <c r="BOE25" s="28"/>
      <c r="BOF25" s="28"/>
      <c r="BOG25" s="28"/>
      <c r="BOH25" s="28"/>
      <c r="BOI25" s="28"/>
      <c r="BOJ25" s="28"/>
      <c r="BOK25" s="28"/>
      <c r="BOL25" s="28"/>
      <c r="BOM25" s="28"/>
      <c r="BON25" s="28"/>
      <c r="BOO25" s="28"/>
      <c r="BOP25" s="28"/>
      <c r="BOQ25" s="28"/>
      <c r="BOR25" s="28"/>
      <c r="BOS25" s="28"/>
      <c r="BOT25" s="28"/>
      <c r="BOU25" s="28"/>
      <c r="BOV25" s="28"/>
      <c r="BOW25" s="28"/>
      <c r="BOX25" s="28"/>
      <c r="BOY25" s="28"/>
      <c r="BOZ25" s="28"/>
      <c r="BPA25" s="28"/>
      <c r="BPB25" s="28"/>
      <c r="BPC25" s="28"/>
      <c r="BPD25" s="28"/>
      <c r="BPE25" s="28"/>
      <c r="BPF25" s="28"/>
      <c r="BPG25" s="28"/>
      <c r="BPH25" s="28"/>
      <c r="BPI25" s="28"/>
      <c r="BPJ25" s="28"/>
      <c r="BPK25" s="28"/>
      <c r="BPL25" s="28"/>
      <c r="BPM25" s="28"/>
      <c r="BPN25" s="28"/>
      <c r="BPO25" s="28"/>
      <c r="BPP25" s="28"/>
      <c r="BPQ25" s="28"/>
      <c r="BPR25" s="28"/>
      <c r="BPS25" s="28"/>
      <c r="BPT25" s="28"/>
      <c r="BPU25" s="28"/>
      <c r="BPV25" s="28"/>
      <c r="BPW25" s="28"/>
      <c r="BPX25" s="28"/>
      <c r="BPY25" s="28"/>
      <c r="BPZ25" s="28"/>
      <c r="BQA25" s="28"/>
      <c r="BQB25" s="28"/>
      <c r="BQC25" s="28"/>
      <c r="BQD25" s="28"/>
      <c r="BQE25" s="28"/>
      <c r="BQF25" s="28"/>
      <c r="BQG25" s="28"/>
      <c r="BQH25" s="28"/>
      <c r="BQI25" s="28"/>
      <c r="BQJ25" s="28"/>
      <c r="BQK25" s="28"/>
      <c r="BQL25" s="28"/>
      <c r="BQM25" s="28"/>
      <c r="BQN25" s="28"/>
      <c r="BQO25" s="28"/>
      <c r="BQP25" s="28"/>
      <c r="BQQ25" s="28"/>
      <c r="BQR25" s="28"/>
      <c r="BQS25" s="28"/>
      <c r="BQT25" s="28"/>
      <c r="BQU25" s="28"/>
      <c r="BQV25" s="28"/>
      <c r="BQW25" s="28"/>
      <c r="BQX25" s="28"/>
      <c r="BQY25" s="28"/>
      <c r="BQZ25" s="28"/>
      <c r="BRA25" s="28"/>
      <c r="BRB25" s="28"/>
      <c r="BRC25" s="28"/>
      <c r="BRD25" s="28"/>
      <c r="BRE25" s="28"/>
      <c r="BRF25" s="28"/>
      <c r="BRG25" s="28"/>
      <c r="BRH25" s="28"/>
      <c r="BRI25" s="28"/>
      <c r="BRJ25" s="28"/>
      <c r="BRK25" s="28"/>
      <c r="BRL25" s="28"/>
      <c r="BRM25" s="28"/>
      <c r="BRN25" s="28"/>
      <c r="BRO25" s="28"/>
      <c r="BRP25" s="28"/>
      <c r="BRQ25" s="28"/>
      <c r="BRR25" s="28"/>
      <c r="BRS25" s="28"/>
      <c r="BRT25" s="28"/>
      <c r="BRU25" s="28"/>
      <c r="BRV25" s="28"/>
      <c r="BRW25" s="28"/>
      <c r="BRX25" s="28"/>
      <c r="BRY25" s="28"/>
      <c r="BRZ25" s="28"/>
      <c r="BSA25" s="28"/>
      <c r="BSB25" s="28"/>
      <c r="BSC25" s="28"/>
      <c r="BSD25" s="28"/>
      <c r="BSE25" s="28"/>
      <c r="BSF25" s="28"/>
      <c r="BSG25" s="28"/>
      <c r="BSH25" s="28"/>
      <c r="BSI25" s="28"/>
      <c r="BSJ25" s="28"/>
      <c r="BSK25" s="28"/>
      <c r="BSL25" s="28"/>
      <c r="BSM25" s="28"/>
      <c r="BSN25" s="28"/>
      <c r="BSO25" s="28"/>
      <c r="BSP25" s="28"/>
      <c r="BSQ25" s="28"/>
      <c r="BSR25" s="28"/>
      <c r="BSS25" s="28"/>
      <c r="BST25" s="28"/>
      <c r="BSU25" s="28"/>
      <c r="BSV25" s="28"/>
      <c r="BSW25" s="28"/>
      <c r="BSX25" s="28"/>
      <c r="BSY25" s="28"/>
      <c r="BSZ25" s="28"/>
      <c r="BTA25" s="28"/>
      <c r="BTB25" s="28"/>
      <c r="BTC25" s="28"/>
      <c r="BTD25" s="28"/>
      <c r="BTE25" s="28"/>
      <c r="BTF25" s="28"/>
      <c r="BTG25" s="28"/>
      <c r="BTH25" s="28"/>
      <c r="BTI25" s="28"/>
      <c r="BTJ25" s="28"/>
      <c r="BTK25" s="28"/>
      <c r="BTL25" s="28"/>
      <c r="BTM25" s="28"/>
      <c r="BTN25" s="28"/>
      <c r="BTO25" s="28"/>
      <c r="BTP25" s="28"/>
      <c r="BTQ25" s="28"/>
      <c r="BTR25" s="28"/>
      <c r="BTS25" s="28"/>
      <c r="BTT25" s="28"/>
      <c r="BTU25" s="28"/>
      <c r="BTV25" s="28"/>
      <c r="BTW25" s="28"/>
      <c r="BTX25" s="28"/>
      <c r="BTY25" s="28"/>
      <c r="BTZ25" s="28"/>
      <c r="BUA25" s="28"/>
      <c r="BUB25" s="28"/>
      <c r="BUC25" s="28"/>
      <c r="BUD25" s="28"/>
      <c r="BUE25" s="28"/>
      <c r="BUF25" s="28"/>
      <c r="BUG25" s="28"/>
      <c r="BUH25" s="28"/>
      <c r="BUI25" s="28"/>
      <c r="BUJ25" s="28"/>
      <c r="BUK25" s="28"/>
      <c r="BUL25" s="28"/>
      <c r="BUM25" s="28"/>
      <c r="BUN25" s="28"/>
      <c r="BUO25" s="28"/>
      <c r="BUP25" s="28"/>
      <c r="BUQ25" s="28"/>
      <c r="BUR25" s="28"/>
      <c r="BUS25" s="28"/>
      <c r="BUT25" s="28"/>
      <c r="BUU25" s="28"/>
      <c r="BUV25" s="28"/>
      <c r="BUW25" s="28"/>
      <c r="BUX25" s="28"/>
      <c r="BUY25" s="28"/>
      <c r="BUZ25" s="28"/>
      <c r="BVA25" s="28"/>
      <c r="BVB25" s="28"/>
      <c r="BVC25" s="28"/>
      <c r="BVD25" s="28"/>
      <c r="BVE25" s="28"/>
      <c r="BVF25" s="28"/>
      <c r="BVG25" s="28"/>
      <c r="BVH25" s="28"/>
      <c r="BVI25" s="28"/>
      <c r="BVJ25" s="28"/>
      <c r="BVK25" s="28"/>
      <c r="BVL25" s="28"/>
      <c r="BVM25" s="28"/>
      <c r="BVN25" s="28"/>
      <c r="BVO25" s="28"/>
      <c r="BVP25" s="28"/>
      <c r="BVQ25" s="28"/>
      <c r="BVR25" s="28"/>
      <c r="BVS25" s="28"/>
      <c r="BVT25" s="28"/>
      <c r="BVU25" s="28"/>
      <c r="BVV25" s="28"/>
      <c r="BVW25" s="28"/>
      <c r="BVX25" s="28"/>
      <c r="BVY25" s="28"/>
      <c r="BVZ25" s="28"/>
      <c r="BWA25" s="28"/>
      <c r="BWB25" s="28"/>
      <c r="BWC25" s="28"/>
      <c r="BWD25" s="28"/>
      <c r="BWE25" s="28"/>
      <c r="BWF25" s="28"/>
      <c r="BWG25" s="28"/>
      <c r="BWH25" s="28"/>
      <c r="BWI25" s="28"/>
      <c r="BWJ25" s="28"/>
      <c r="BWK25" s="28"/>
      <c r="BWL25" s="28"/>
      <c r="BWM25" s="28"/>
      <c r="BWN25" s="28"/>
      <c r="BWO25" s="28"/>
      <c r="BWP25" s="28"/>
      <c r="BWQ25" s="28"/>
      <c r="BWR25" s="28"/>
      <c r="BWS25" s="28"/>
      <c r="BWT25" s="28"/>
      <c r="BWU25" s="28"/>
      <c r="BWV25" s="28"/>
      <c r="BWW25" s="28"/>
      <c r="BWX25" s="28"/>
      <c r="BWY25" s="28"/>
      <c r="BWZ25" s="28"/>
      <c r="BXA25" s="28"/>
      <c r="BXB25" s="28"/>
      <c r="BXC25" s="28"/>
      <c r="BXD25" s="28"/>
      <c r="BXE25" s="28"/>
      <c r="BXF25" s="28"/>
      <c r="BXG25" s="28"/>
      <c r="BXH25" s="28"/>
      <c r="BXI25" s="28"/>
      <c r="BXJ25" s="28"/>
      <c r="BXK25" s="28"/>
      <c r="BXL25" s="28"/>
      <c r="BXM25" s="28"/>
      <c r="BXN25" s="28"/>
      <c r="BXO25" s="28"/>
      <c r="BXP25" s="28"/>
      <c r="BXQ25" s="28"/>
      <c r="BXR25" s="28"/>
      <c r="BXS25" s="28"/>
      <c r="BXT25" s="28"/>
      <c r="BXU25" s="28"/>
      <c r="BXV25" s="28"/>
      <c r="BXW25" s="28"/>
      <c r="BXX25" s="28"/>
      <c r="BXY25" s="28"/>
      <c r="BXZ25" s="28"/>
      <c r="BYA25" s="28"/>
      <c r="BYB25" s="28"/>
      <c r="BYC25" s="28"/>
      <c r="BYD25" s="28"/>
      <c r="BYE25" s="28"/>
      <c r="BYF25" s="28"/>
      <c r="BYG25" s="28"/>
      <c r="BYH25" s="28"/>
      <c r="BYI25" s="28"/>
      <c r="BYJ25" s="28"/>
      <c r="BYK25" s="28"/>
      <c r="BYL25" s="28"/>
      <c r="BYM25" s="28"/>
      <c r="BYN25" s="28"/>
      <c r="BYO25" s="28"/>
      <c r="BYP25" s="28"/>
      <c r="BYQ25" s="28"/>
      <c r="BYR25" s="28"/>
      <c r="BYS25" s="28"/>
      <c r="BYT25" s="28"/>
      <c r="BYU25" s="28"/>
      <c r="BYV25" s="28"/>
      <c r="BYW25" s="28"/>
      <c r="BYX25" s="28"/>
      <c r="BYY25" s="28"/>
      <c r="BYZ25" s="28"/>
      <c r="BZA25" s="28"/>
      <c r="BZB25" s="28"/>
      <c r="BZC25" s="28"/>
      <c r="BZD25" s="28"/>
      <c r="BZE25" s="28"/>
      <c r="BZF25" s="28"/>
      <c r="BZG25" s="28"/>
      <c r="BZH25" s="28"/>
      <c r="BZI25" s="28"/>
      <c r="BZJ25" s="28"/>
      <c r="BZK25" s="28"/>
      <c r="BZL25" s="28"/>
      <c r="BZM25" s="28"/>
      <c r="BZN25" s="28"/>
      <c r="BZO25" s="28"/>
      <c r="BZP25" s="28"/>
      <c r="BZQ25" s="28"/>
      <c r="BZR25" s="28"/>
      <c r="BZS25" s="28"/>
      <c r="BZT25" s="28"/>
      <c r="BZU25" s="28"/>
      <c r="BZV25" s="28"/>
      <c r="BZW25" s="28"/>
      <c r="BZX25" s="28"/>
      <c r="BZY25" s="28"/>
      <c r="BZZ25" s="28"/>
      <c r="CAA25" s="28"/>
      <c r="CAB25" s="28"/>
      <c r="CAC25" s="28"/>
      <c r="CAD25" s="28"/>
      <c r="CAE25" s="28"/>
      <c r="CAF25" s="28"/>
      <c r="CAG25" s="28"/>
      <c r="CAH25" s="28"/>
      <c r="CAI25" s="28"/>
      <c r="CAJ25" s="28"/>
      <c r="CAK25" s="28"/>
      <c r="CAL25" s="28"/>
      <c r="CAM25" s="28"/>
      <c r="CAN25" s="28"/>
      <c r="CAO25" s="28"/>
      <c r="CAP25" s="28"/>
      <c r="CAQ25" s="28"/>
      <c r="CAR25" s="28"/>
      <c r="CAS25" s="28"/>
      <c r="CAT25" s="28"/>
      <c r="CAU25" s="28"/>
      <c r="CAV25" s="28"/>
      <c r="CAW25" s="28"/>
      <c r="CAX25" s="28"/>
      <c r="CAY25" s="28"/>
      <c r="CAZ25" s="28"/>
      <c r="CBA25" s="28"/>
      <c r="CBB25" s="28"/>
      <c r="CBC25" s="28"/>
      <c r="CBD25" s="28"/>
      <c r="CBE25" s="28"/>
      <c r="CBF25" s="28"/>
      <c r="CBG25" s="28"/>
      <c r="CBH25" s="28"/>
      <c r="CBI25" s="28"/>
      <c r="CBJ25" s="28"/>
      <c r="CBK25" s="28"/>
      <c r="CBL25" s="28"/>
      <c r="CBM25" s="28"/>
      <c r="CBN25" s="28"/>
      <c r="CBO25" s="28"/>
      <c r="CBP25" s="28"/>
      <c r="CBQ25" s="28"/>
      <c r="CBR25" s="28"/>
      <c r="CBS25" s="28"/>
      <c r="CBT25" s="28"/>
      <c r="CBU25" s="28"/>
      <c r="CBV25" s="28"/>
      <c r="CBW25" s="28"/>
      <c r="CBX25" s="28"/>
      <c r="CBY25" s="28"/>
      <c r="CBZ25" s="28"/>
      <c r="CCA25" s="28"/>
      <c r="CCB25" s="28"/>
      <c r="CCC25" s="28"/>
      <c r="CCD25" s="28"/>
      <c r="CCE25" s="28"/>
      <c r="CCF25" s="28"/>
      <c r="CCG25" s="28"/>
      <c r="CCH25" s="28"/>
      <c r="CCI25" s="28"/>
      <c r="CCJ25" s="28"/>
      <c r="CCK25" s="28"/>
      <c r="CCL25" s="28"/>
      <c r="CCM25" s="28"/>
      <c r="CCN25" s="28"/>
      <c r="CCO25" s="28"/>
      <c r="CCP25" s="28"/>
      <c r="CCQ25" s="28"/>
      <c r="CCR25" s="28"/>
      <c r="CCS25" s="28"/>
      <c r="CCT25" s="28"/>
      <c r="CCU25" s="28"/>
      <c r="CCV25" s="28"/>
      <c r="CCW25" s="28"/>
      <c r="CCX25" s="28"/>
      <c r="CCY25" s="28"/>
      <c r="CCZ25" s="28"/>
      <c r="CDA25" s="28"/>
      <c r="CDB25" s="28"/>
      <c r="CDC25" s="28"/>
      <c r="CDD25" s="28"/>
      <c r="CDE25" s="28"/>
      <c r="CDF25" s="28"/>
      <c r="CDG25" s="28"/>
      <c r="CDH25" s="28"/>
      <c r="CDI25" s="28"/>
      <c r="CDJ25" s="28"/>
      <c r="CDK25" s="28"/>
      <c r="CDL25" s="28"/>
      <c r="CDM25" s="28"/>
      <c r="CDN25" s="28"/>
      <c r="CDO25" s="28"/>
      <c r="CDP25" s="28"/>
      <c r="CDQ25" s="28"/>
      <c r="CDR25" s="28"/>
      <c r="CDS25" s="28"/>
      <c r="CDT25" s="28"/>
      <c r="CDU25" s="28"/>
      <c r="CDV25" s="28"/>
      <c r="CDW25" s="28"/>
      <c r="CDX25" s="28"/>
      <c r="CDY25" s="28"/>
      <c r="CDZ25" s="28"/>
      <c r="CEA25" s="28"/>
      <c r="CEB25" s="28"/>
      <c r="CEC25" s="28"/>
      <c r="CED25" s="28"/>
      <c r="CEE25" s="28"/>
      <c r="CEF25" s="28"/>
      <c r="CEG25" s="28"/>
      <c r="CEH25" s="28"/>
      <c r="CEI25" s="28"/>
      <c r="CEJ25" s="28"/>
      <c r="CEK25" s="28"/>
      <c r="CEL25" s="28"/>
      <c r="CEM25" s="28"/>
      <c r="CEN25" s="28"/>
      <c r="CEO25" s="28"/>
      <c r="CEP25" s="28"/>
      <c r="CEQ25" s="28"/>
      <c r="CER25" s="28"/>
      <c r="CES25" s="28"/>
      <c r="CET25" s="28"/>
      <c r="CEU25" s="28"/>
      <c r="CEV25" s="28"/>
      <c r="CEW25" s="28"/>
      <c r="CEX25" s="28"/>
      <c r="CEY25" s="28"/>
      <c r="CEZ25" s="28"/>
      <c r="CFA25" s="28"/>
      <c r="CFB25" s="28"/>
      <c r="CFC25" s="28"/>
      <c r="CFD25" s="28"/>
      <c r="CFE25" s="28"/>
      <c r="CFF25" s="28"/>
      <c r="CFG25" s="28"/>
      <c r="CFH25" s="28"/>
      <c r="CFI25" s="28"/>
      <c r="CFJ25" s="28"/>
      <c r="CFK25" s="28"/>
      <c r="CFL25" s="28"/>
      <c r="CFM25" s="28"/>
      <c r="CFN25" s="28"/>
      <c r="CFO25" s="28"/>
      <c r="CFP25" s="28"/>
      <c r="CFQ25" s="28"/>
      <c r="CFR25" s="28"/>
      <c r="CFS25" s="28"/>
      <c r="CFT25" s="28"/>
      <c r="CFU25" s="28"/>
      <c r="CFV25" s="28"/>
      <c r="CFW25" s="28"/>
      <c r="CFX25" s="28"/>
      <c r="CFY25" s="28"/>
      <c r="CFZ25" s="28"/>
      <c r="CGA25" s="28"/>
      <c r="CGB25" s="28"/>
      <c r="CGC25" s="28"/>
      <c r="CGD25" s="28"/>
      <c r="CGE25" s="28"/>
      <c r="CGF25" s="28"/>
      <c r="CGG25" s="28"/>
      <c r="CGH25" s="28"/>
      <c r="CGI25" s="28"/>
      <c r="CGJ25" s="28"/>
      <c r="CGK25" s="28"/>
      <c r="CGL25" s="28"/>
      <c r="CGM25" s="28"/>
      <c r="CGN25" s="28"/>
      <c r="CGO25" s="28"/>
      <c r="CGP25" s="28"/>
      <c r="CGQ25" s="28"/>
      <c r="CGR25" s="28"/>
      <c r="CGS25" s="28"/>
      <c r="CGT25" s="28"/>
      <c r="CGU25" s="28"/>
      <c r="CGV25" s="28"/>
      <c r="CGW25" s="28"/>
      <c r="CGX25" s="28"/>
      <c r="CGY25" s="28"/>
      <c r="CGZ25" s="28"/>
      <c r="CHA25" s="28"/>
      <c r="CHB25" s="28"/>
      <c r="CHC25" s="28"/>
      <c r="CHD25" s="28"/>
      <c r="CHE25" s="28"/>
      <c r="CHF25" s="28"/>
      <c r="CHG25" s="28"/>
      <c r="CHH25" s="28"/>
      <c r="CHI25" s="28"/>
      <c r="CHJ25" s="28"/>
      <c r="CHK25" s="28"/>
      <c r="CHL25" s="28"/>
      <c r="CHM25" s="28"/>
      <c r="CHN25" s="28"/>
      <c r="CHO25" s="28"/>
      <c r="CHP25" s="28"/>
      <c r="CHQ25" s="28"/>
      <c r="CHR25" s="28"/>
      <c r="CHS25" s="28"/>
      <c r="CHT25" s="28"/>
      <c r="CHU25" s="28"/>
      <c r="CHV25" s="28"/>
      <c r="CHW25" s="28"/>
      <c r="CHX25" s="28"/>
      <c r="CHY25" s="28"/>
      <c r="CHZ25" s="28"/>
      <c r="CIA25" s="28"/>
      <c r="CIB25" s="28"/>
      <c r="CIC25" s="28"/>
      <c r="CID25" s="28"/>
      <c r="CIE25" s="28"/>
      <c r="CIF25" s="28"/>
      <c r="CIG25" s="28"/>
      <c r="CIH25" s="28"/>
      <c r="CII25" s="28"/>
      <c r="CIJ25" s="28"/>
      <c r="CIK25" s="28"/>
      <c r="CIL25" s="28"/>
      <c r="CIM25" s="28"/>
      <c r="CIN25" s="28"/>
      <c r="CIO25" s="28"/>
      <c r="CIP25" s="28"/>
      <c r="CIQ25" s="28"/>
      <c r="CIR25" s="28"/>
      <c r="CIS25" s="28"/>
      <c r="CIT25" s="28"/>
      <c r="CIU25" s="28"/>
      <c r="CIV25" s="28"/>
      <c r="CIW25" s="28"/>
      <c r="CIX25" s="28"/>
      <c r="CIY25" s="28"/>
      <c r="CIZ25" s="28"/>
      <c r="CJA25" s="28"/>
      <c r="CJB25" s="28"/>
      <c r="CJC25" s="28"/>
      <c r="CJD25" s="28"/>
      <c r="CJE25" s="28"/>
      <c r="CJF25" s="28"/>
      <c r="CJG25" s="28"/>
      <c r="CJH25" s="28"/>
      <c r="CJI25" s="28"/>
      <c r="CJJ25" s="28"/>
      <c r="CJK25" s="28"/>
      <c r="CJL25" s="28"/>
      <c r="CJM25" s="28"/>
      <c r="CJN25" s="28"/>
      <c r="CJO25" s="28"/>
      <c r="CJP25" s="28"/>
      <c r="CJQ25" s="28"/>
      <c r="CJR25" s="28"/>
      <c r="CJS25" s="28"/>
      <c r="CJT25" s="28"/>
      <c r="CJU25" s="28"/>
      <c r="CJV25" s="28"/>
      <c r="CJW25" s="28"/>
      <c r="CJX25" s="28"/>
      <c r="CJY25" s="28"/>
      <c r="CJZ25" s="28"/>
      <c r="CKA25" s="28"/>
      <c r="CKB25" s="28"/>
      <c r="CKC25" s="28"/>
      <c r="CKD25" s="28"/>
      <c r="CKE25" s="28"/>
      <c r="CKF25" s="28"/>
      <c r="CKG25" s="28"/>
      <c r="CKH25" s="28"/>
      <c r="CKI25" s="28"/>
      <c r="CKJ25" s="28"/>
      <c r="CKK25" s="28"/>
      <c r="CKL25" s="28"/>
      <c r="CKM25" s="28"/>
      <c r="CKN25" s="28"/>
      <c r="CKO25" s="28"/>
      <c r="CKP25" s="28"/>
      <c r="CKQ25" s="28"/>
      <c r="CKR25" s="28"/>
      <c r="CKS25" s="28"/>
      <c r="CKT25" s="28"/>
      <c r="CKU25" s="28"/>
      <c r="CKV25" s="28"/>
      <c r="CKW25" s="28"/>
      <c r="CKX25" s="28"/>
      <c r="CKY25" s="28"/>
      <c r="CKZ25" s="28"/>
      <c r="CLA25" s="28"/>
      <c r="CLB25" s="28"/>
      <c r="CLC25" s="28"/>
      <c r="CLD25" s="28"/>
      <c r="CLE25" s="28"/>
      <c r="CLF25" s="28"/>
      <c r="CLG25" s="28"/>
      <c r="CLH25" s="28"/>
      <c r="CLI25" s="28"/>
      <c r="CLJ25" s="28"/>
      <c r="CLK25" s="28"/>
      <c r="CLL25" s="28"/>
      <c r="CLM25" s="28"/>
      <c r="CLN25" s="28"/>
      <c r="CLO25" s="28"/>
      <c r="CLP25" s="28"/>
      <c r="CLQ25" s="28"/>
      <c r="CLR25" s="28"/>
      <c r="CLS25" s="28"/>
      <c r="CLT25" s="28"/>
      <c r="CLU25" s="28"/>
      <c r="CLV25" s="28"/>
      <c r="CLW25" s="28"/>
      <c r="CLX25" s="28"/>
      <c r="CLY25" s="28"/>
      <c r="CLZ25" s="28"/>
      <c r="CMA25" s="28"/>
      <c r="CMB25" s="28"/>
      <c r="CMC25" s="28"/>
      <c r="CMD25" s="28"/>
      <c r="CME25" s="28"/>
      <c r="CMF25" s="28"/>
      <c r="CMG25" s="28"/>
      <c r="CMH25" s="28"/>
      <c r="CMI25" s="28"/>
      <c r="CMJ25" s="28"/>
      <c r="CMK25" s="28"/>
      <c r="CML25" s="28"/>
      <c r="CMM25" s="28"/>
      <c r="CMN25" s="28"/>
      <c r="CMO25" s="28"/>
      <c r="CMP25" s="28"/>
      <c r="CMQ25" s="28"/>
      <c r="CMR25" s="28"/>
      <c r="CMS25" s="28"/>
      <c r="CMT25" s="28"/>
      <c r="CMU25" s="28"/>
      <c r="CMV25" s="28"/>
      <c r="CMW25" s="28"/>
      <c r="CMX25" s="28"/>
      <c r="CMY25" s="28"/>
      <c r="CMZ25" s="28"/>
      <c r="CNA25" s="28"/>
      <c r="CNB25" s="28"/>
      <c r="CNC25" s="28"/>
      <c r="CND25" s="28"/>
      <c r="CNE25" s="28"/>
      <c r="CNF25" s="28"/>
      <c r="CNG25" s="28"/>
      <c r="CNH25" s="28"/>
      <c r="CNI25" s="28"/>
      <c r="CNJ25" s="28"/>
      <c r="CNK25" s="28"/>
      <c r="CNL25" s="28"/>
      <c r="CNM25" s="28"/>
      <c r="CNN25" s="28"/>
      <c r="CNO25" s="28"/>
      <c r="CNP25" s="28"/>
      <c r="CNQ25" s="28"/>
      <c r="CNR25" s="28"/>
      <c r="CNS25" s="28"/>
      <c r="CNT25" s="28"/>
      <c r="CNU25" s="28"/>
      <c r="CNV25" s="28"/>
      <c r="CNW25" s="28"/>
      <c r="CNX25" s="28"/>
      <c r="CNY25" s="28"/>
      <c r="CNZ25" s="28"/>
      <c r="COA25" s="28"/>
      <c r="COB25" s="28"/>
      <c r="COC25" s="28"/>
      <c r="COD25" s="28"/>
      <c r="COE25" s="28"/>
      <c r="COF25" s="28"/>
      <c r="COG25" s="28"/>
      <c r="COH25" s="28"/>
      <c r="COI25" s="28"/>
      <c r="COJ25" s="28"/>
      <c r="COK25" s="28"/>
      <c r="COL25" s="28"/>
      <c r="COM25" s="28"/>
      <c r="CON25" s="28"/>
      <c r="COO25" s="28"/>
      <c r="COP25" s="28"/>
      <c r="COQ25" s="28"/>
      <c r="COR25" s="28"/>
      <c r="COS25" s="28"/>
      <c r="COT25" s="28"/>
      <c r="COU25" s="28"/>
      <c r="COV25" s="28"/>
      <c r="COW25" s="28"/>
      <c r="COX25" s="28"/>
      <c r="COY25" s="28"/>
      <c r="COZ25" s="28"/>
      <c r="CPA25" s="28"/>
      <c r="CPB25" s="28"/>
      <c r="CPC25" s="28"/>
      <c r="CPD25" s="28"/>
      <c r="CPE25" s="28"/>
      <c r="CPF25" s="28"/>
      <c r="CPG25" s="28"/>
      <c r="CPH25" s="28"/>
      <c r="CPI25" s="28"/>
      <c r="CPJ25" s="28"/>
      <c r="CPK25" s="28"/>
      <c r="CPL25" s="28"/>
      <c r="CPM25" s="28"/>
      <c r="CPN25" s="28"/>
      <c r="CPO25" s="28"/>
      <c r="CPP25" s="28"/>
      <c r="CPQ25" s="28"/>
      <c r="CPR25" s="28"/>
      <c r="CPS25" s="28"/>
      <c r="CPT25" s="28"/>
      <c r="CPU25" s="28"/>
      <c r="CPV25" s="28"/>
      <c r="CPW25" s="28"/>
      <c r="CPX25" s="28"/>
      <c r="CPY25" s="28"/>
      <c r="CPZ25" s="28"/>
      <c r="CQA25" s="28"/>
      <c r="CQB25" s="28"/>
      <c r="CQC25" s="28"/>
      <c r="CQD25" s="28"/>
      <c r="CQE25" s="28"/>
      <c r="CQF25" s="28"/>
      <c r="CQG25" s="28"/>
      <c r="CQH25" s="28"/>
      <c r="CQI25" s="28"/>
      <c r="CQJ25" s="28"/>
      <c r="CQK25" s="28"/>
      <c r="CQL25" s="28"/>
      <c r="CQM25" s="28"/>
      <c r="CQN25" s="28"/>
      <c r="CQO25" s="28"/>
      <c r="CQP25" s="28"/>
      <c r="CQQ25" s="28"/>
      <c r="CQR25" s="28"/>
      <c r="CQS25" s="28"/>
      <c r="CQT25" s="28"/>
      <c r="CQU25" s="28"/>
      <c r="CQV25" s="28"/>
      <c r="CQW25" s="28"/>
      <c r="CQX25" s="28"/>
      <c r="CQY25" s="28"/>
      <c r="CQZ25" s="28"/>
      <c r="CRA25" s="28"/>
      <c r="CRB25" s="28"/>
      <c r="CRC25" s="28"/>
      <c r="CRD25" s="28"/>
      <c r="CRE25" s="28"/>
      <c r="CRF25" s="28"/>
      <c r="CRG25" s="28"/>
      <c r="CRH25" s="28"/>
      <c r="CRI25" s="28"/>
      <c r="CRJ25" s="28"/>
      <c r="CRK25" s="28"/>
      <c r="CRL25" s="28"/>
      <c r="CRM25" s="28"/>
      <c r="CRN25" s="28"/>
      <c r="CRO25" s="28"/>
      <c r="CRP25" s="28"/>
      <c r="CRQ25" s="28"/>
      <c r="CRR25" s="28"/>
      <c r="CRS25" s="28"/>
      <c r="CRT25" s="28"/>
      <c r="CRU25" s="28"/>
      <c r="CRV25" s="28"/>
      <c r="CRW25" s="28"/>
      <c r="CRX25" s="28"/>
      <c r="CRY25" s="28"/>
      <c r="CRZ25" s="28"/>
      <c r="CSA25" s="28"/>
      <c r="CSB25" s="28"/>
      <c r="CSC25" s="28"/>
      <c r="CSD25" s="28"/>
      <c r="CSE25" s="28"/>
      <c r="CSF25" s="28"/>
      <c r="CSG25" s="28"/>
      <c r="CSH25" s="28"/>
      <c r="CSI25" s="28"/>
      <c r="CSJ25" s="28"/>
      <c r="CSK25" s="28"/>
      <c r="CSL25" s="28"/>
      <c r="CSM25" s="28"/>
      <c r="CSN25" s="28"/>
      <c r="CSO25" s="28"/>
      <c r="CSP25" s="28"/>
      <c r="CSQ25" s="28"/>
      <c r="CSR25" s="28"/>
      <c r="CSS25" s="28"/>
      <c r="CST25" s="28"/>
      <c r="CSU25" s="28"/>
      <c r="CSV25" s="28"/>
      <c r="CSW25" s="28"/>
      <c r="CSX25" s="28"/>
      <c r="CSY25" s="28"/>
      <c r="CSZ25" s="28"/>
      <c r="CTA25" s="28"/>
      <c r="CTB25" s="28"/>
      <c r="CTC25" s="28"/>
      <c r="CTD25" s="28"/>
      <c r="CTE25" s="28"/>
      <c r="CTF25" s="28"/>
      <c r="CTG25" s="28"/>
      <c r="CTH25" s="28"/>
      <c r="CTI25" s="28"/>
      <c r="CTJ25" s="28"/>
      <c r="CTK25" s="28"/>
      <c r="CTL25" s="28"/>
      <c r="CTM25" s="28"/>
      <c r="CTN25" s="28"/>
      <c r="CTO25" s="28"/>
      <c r="CTP25" s="28"/>
      <c r="CTQ25" s="28"/>
      <c r="CTR25" s="28"/>
      <c r="CTS25" s="28"/>
      <c r="CTT25" s="28"/>
      <c r="CTU25" s="28"/>
      <c r="CTV25" s="28"/>
      <c r="CTW25" s="28"/>
      <c r="CTX25" s="28"/>
      <c r="CTY25" s="28"/>
      <c r="CTZ25" s="28"/>
      <c r="CUA25" s="28"/>
      <c r="CUB25" s="28"/>
      <c r="CUC25" s="28"/>
      <c r="CUD25" s="28"/>
      <c r="CUE25" s="28"/>
      <c r="CUF25" s="28"/>
      <c r="CUG25" s="28"/>
      <c r="CUH25" s="28"/>
      <c r="CUI25" s="28"/>
      <c r="CUJ25" s="28"/>
      <c r="CUK25" s="28"/>
      <c r="CUL25" s="28"/>
      <c r="CUM25" s="28"/>
      <c r="CUN25" s="28"/>
      <c r="CUO25" s="28"/>
      <c r="CUP25" s="28"/>
      <c r="CUQ25" s="28"/>
      <c r="CUR25" s="28"/>
      <c r="CUS25" s="28"/>
      <c r="CUT25" s="28"/>
      <c r="CUU25" s="28"/>
      <c r="CUV25" s="28"/>
      <c r="CUW25" s="28"/>
      <c r="CUX25" s="28"/>
      <c r="CUY25" s="28"/>
      <c r="CUZ25" s="28"/>
      <c r="CVA25" s="28"/>
      <c r="CVB25" s="28"/>
      <c r="CVC25" s="28"/>
      <c r="CVD25" s="28"/>
      <c r="CVE25" s="28"/>
      <c r="CVF25" s="28"/>
      <c r="CVG25" s="28"/>
      <c r="CVH25" s="28"/>
      <c r="CVI25" s="28"/>
      <c r="CVJ25" s="28"/>
      <c r="CVK25" s="28"/>
      <c r="CVL25" s="28"/>
      <c r="CVM25" s="28"/>
      <c r="CVN25" s="28"/>
      <c r="CVO25" s="28"/>
      <c r="CVP25" s="28"/>
      <c r="CVQ25" s="28"/>
      <c r="CVR25" s="28"/>
      <c r="CVS25" s="28"/>
      <c r="CVT25" s="28"/>
      <c r="CVU25" s="28"/>
      <c r="CVV25" s="28"/>
      <c r="CVW25" s="28"/>
      <c r="CVX25" s="28"/>
      <c r="CVY25" s="28"/>
      <c r="CVZ25" s="28"/>
      <c r="CWA25" s="28"/>
      <c r="CWB25" s="28"/>
      <c r="CWC25" s="28"/>
      <c r="CWD25" s="28"/>
      <c r="CWE25" s="28"/>
      <c r="CWF25" s="28"/>
      <c r="CWG25" s="28"/>
      <c r="CWH25" s="28"/>
      <c r="CWI25" s="28"/>
      <c r="CWJ25" s="28"/>
      <c r="CWK25" s="28"/>
      <c r="CWL25" s="28"/>
      <c r="CWM25" s="28"/>
      <c r="CWN25" s="28"/>
      <c r="CWO25" s="28"/>
      <c r="CWP25" s="28"/>
      <c r="CWQ25" s="28"/>
      <c r="CWR25" s="28"/>
      <c r="CWS25" s="28"/>
      <c r="CWT25" s="28"/>
      <c r="CWU25" s="28"/>
      <c r="CWV25" s="28"/>
      <c r="CWW25" s="28"/>
      <c r="CWX25" s="28"/>
      <c r="CWY25" s="28"/>
      <c r="CWZ25" s="28"/>
      <c r="CXA25" s="28"/>
      <c r="CXB25" s="28"/>
      <c r="CXC25" s="28"/>
      <c r="CXD25" s="28"/>
      <c r="CXE25" s="28"/>
      <c r="CXF25" s="28"/>
      <c r="CXG25" s="28"/>
      <c r="CXH25" s="28"/>
      <c r="CXI25" s="28"/>
      <c r="CXJ25" s="28"/>
      <c r="CXK25" s="28"/>
      <c r="CXL25" s="28"/>
      <c r="CXM25" s="28"/>
      <c r="CXN25" s="28"/>
      <c r="CXO25" s="28"/>
      <c r="CXP25" s="28"/>
      <c r="CXQ25" s="28"/>
      <c r="CXR25" s="28"/>
      <c r="CXS25" s="28"/>
      <c r="CXT25" s="28"/>
      <c r="CXU25" s="28"/>
      <c r="CXV25" s="28"/>
      <c r="CXW25" s="28"/>
      <c r="CXX25" s="28"/>
      <c r="CXY25" s="28"/>
      <c r="CXZ25" s="28"/>
      <c r="CYA25" s="28"/>
      <c r="CYB25" s="28"/>
      <c r="CYC25" s="28"/>
      <c r="CYD25" s="28"/>
      <c r="CYE25" s="28"/>
      <c r="CYF25" s="28"/>
      <c r="CYG25" s="28"/>
      <c r="CYH25" s="28"/>
      <c r="CYI25" s="28"/>
      <c r="CYJ25" s="28"/>
      <c r="CYK25" s="28"/>
      <c r="CYL25" s="28"/>
      <c r="CYM25" s="28"/>
      <c r="CYN25" s="28"/>
      <c r="CYO25" s="28"/>
      <c r="CYP25" s="28"/>
      <c r="CYQ25" s="28"/>
      <c r="CYR25" s="28"/>
      <c r="CYS25" s="28"/>
      <c r="CYT25" s="28"/>
      <c r="CYU25" s="28"/>
      <c r="CYV25" s="28"/>
      <c r="CYW25" s="28"/>
      <c r="CYX25" s="28"/>
      <c r="CYY25" s="28"/>
      <c r="CYZ25" s="28"/>
      <c r="CZA25" s="28"/>
      <c r="CZB25" s="28"/>
      <c r="CZC25" s="28"/>
      <c r="CZD25" s="28"/>
      <c r="CZE25" s="28"/>
      <c r="CZF25" s="28"/>
      <c r="CZG25" s="28"/>
      <c r="CZH25" s="28"/>
      <c r="CZI25" s="28"/>
      <c r="CZJ25" s="28"/>
      <c r="CZK25" s="28"/>
      <c r="CZL25" s="28"/>
      <c r="CZM25" s="28"/>
      <c r="CZN25" s="28"/>
      <c r="CZO25" s="28"/>
      <c r="CZP25" s="28"/>
      <c r="CZQ25" s="28"/>
      <c r="CZR25" s="28"/>
      <c r="CZS25" s="28"/>
      <c r="CZT25" s="28"/>
      <c r="CZU25" s="28"/>
      <c r="CZV25" s="28"/>
      <c r="CZW25" s="28"/>
      <c r="CZX25" s="28"/>
      <c r="CZY25" s="28"/>
      <c r="CZZ25" s="28"/>
      <c r="DAA25" s="28"/>
      <c r="DAB25" s="28"/>
      <c r="DAC25" s="28"/>
      <c r="DAD25" s="28"/>
      <c r="DAE25" s="28"/>
      <c r="DAF25" s="28"/>
      <c r="DAG25" s="28"/>
      <c r="DAH25" s="28"/>
      <c r="DAI25" s="28"/>
      <c r="DAJ25" s="28"/>
      <c r="DAK25" s="28"/>
      <c r="DAL25" s="28"/>
      <c r="DAM25" s="28"/>
      <c r="DAN25" s="28"/>
      <c r="DAO25" s="28"/>
      <c r="DAP25" s="28"/>
      <c r="DAQ25" s="28"/>
      <c r="DAR25" s="28"/>
      <c r="DAS25" s="28"/>
      <c r="DAT25" s="28"/>
      <c r="DAU25" s="28"/>
      <c r="DAV25" s="28"/>
      <c r="DAW25" s="28"/>
      <c r="DAX25" s="28"/>
      <c r="DAY25" s="28"/>
      <c r="DAZ25" s="28"/>
      <c r="DBA25" s="28"/>
      <c r="DBB25" s="28"/>
      <c r="DBC25" s="28"/>
      <c r="DBD25" s="28"/>
      <c r="DBE25" s="28"/>
      <c r="DBF25" s="28"/>
      <c r="DBG25" s="28"/>
      <c r="DBH25" s="28"/>
      <c r="DBI25" s="28"/>
      <c r="DBJ25" s="28"/>
      <c r="DBK25" s="28"/>
      <c r="DBL25" s="28"/>
      <c r="DBM25" s="28"/>
      <c r="DBN25" s="28"/>
      <c r="DBO25" s="28"/>
      <c r="DBP25" s="28"/>
      <c r="DBQ25" s="28"/>
      <c r="DBR25" s="28"/>
      <c r="DBS25" s="28"/>
      <c r="DBT25" s="28"/>
      <c r="DBU25" s="28"/>
      <c r="DBV25" s="28"/>
      <c r="DBW25" s="28"/>
      <c r="DBX25" s="28"/>
      <c r="DBY25" s="28"/>
      <c r="DBZ25" s="28"/>
      <c r="DCA25" s="28"/>
      <c r="DCB25" s="28"/>
      <c r="DCC25" s="28"/>
      <c r="DCD25" s="28"/>
      <c r="DCE25" s="28"/>
      <c r="DCF25" s="28"/>
      <c r="DCG25" s="28"/>
      <c r="DCH25" s="28"/>
      <c r="DCI25" s="28"/>
      <c r="DCJ25" s="28"/>
      <c r="DCK25" s="28"/>
      <c r="DCL25" s="28"/>
      <c r="DCM25" s="28"/>
      <c r="DCN25" s="28"/>
      <c r="DCO25" s="28"/>
      <c r="DCP25" s="28"/>
      <c r="DCQ25" s="28"/>
      <c r="DCR25" s="28"/>
      <c r="DCS25" s="28"/>
      <c r="DCT25" s="28"/>
      <c r="DCU25" s="28"/>
      <c r="DCV25" s="28"/>
      <c r="DCW25" s="28"/>
      <c r="DCX25" s="28"/>
      <c r="DCY25" s="28"/>
      <c r="DCZ25" s="28"/>
      <c r="DDA25" s="28"/>
      <c r="DDB25" s="28"/>
      <c r="DDC25" s="28"/>
      <c r="DDD25" s="28"/>
      <c r="DDE25" s="28"/>
      <c r="DDF25" s="28"/>
      <c r="DDG25" s="28"/>
      <c r="DDH25" s="28"/>
      <c r="DDI25" s="28"/>
      <c r="DDJ25" s="28"/>
      <c r="DDK25" s="28"/>
      <c r="DDL25" s="28"/>
      <c r="DDM25" s="28"/>
      <c r="DDN25" s="28"/>
      <c r="DDO25" s="28"/>
      <c r="DDP25" s="28"/>
      <c r="DDQ25" s="28"/>
      <c r="DDR25" s="28"/>
      <c r="DDS25" s="28"/>
      <c r="DDT25" s="28"/>
      <c r="DDU25" s="28"/>
      <c r="DDV25" s="28"/>
      <c r="DDW25" s="28"/>
      <c r="DDX25" s="28"/>
      <c r="DDY25" s="28"/>
      <c r="DDZ25" s="28"/>
      <c r="DEA25" s="28"/>
      <c r="DEB25" s="28"/>
      <c r="DEC25" s="28"/>
      <c r="DED25" s="28"/>
      <c r="DEE25" s="28"/>
      <c r="DEF25" s="28"/>
      <c r="DEG25" s="28"/>
      <c r="DEH25" s="28"/>
      <c r="DEI25" s="28"/>
      <c r="DEJ25" s="28"/>
      <c r="DEK25" s="28"/>
      <c r="DEL25" s="28"/>
      <c r="DEM25" s="28"/>
      <c r="DEN25" s="28"/>
      <c r="DEO25" s="28"/>
      <c r="DEP25" s="28"/>
      <c r="DEQ25" s="28"/>
      <c r="DER25" s="28"/>
      <c r="DES25" s="28"/>
      <c r="DET25" s="28"/>
      <c r="DEU25" s="28"/>
      <c r="DEV25" s="28"/>
      <c r="DEW25" s="28"/>
      <c r="DEX25" s="28"/>
      <c r="DEY25" s="28"/>
      <c r="DEZ25" s="28"/>
      <c r="DFA25" s="28"/>
      <c r="DFB25" s="28"/>
      <c r="DFC25" s="28"/>
      <c r="DFD25" s="28"/>
      <c r="DFE25" s="28"/>
      <c r="DFF25" s="28"/>
      <c r="DFG25" s="28"/>
      <c r="DFH25" s="28"/>
      <c r="DFI25" s="28"/>
      <c r="DFJ25" s="28"/>
      <c r="DFK25" s="28"/>
      <c r="DFL25" s="28"/>
      <c r="DFM25" s="28"/>
      <c r="DFN25" s="28"/>
      <c r="DFO25" s="28"/>
      <c r="DFP25" s="28"/>
      <c r="DFQ25" s="28"/>
      <c r="DFR25" s="28"/>
      <c r="DFS25" s="28"/>
      <c r="DFT25" s="28"/>
      <c r="DFU25" s="28"/>
      <c r="DFV25" s="28"/>
      <c r="DFW25" s="28"/>
      <c r="DFX25" s="28"/>
      <c r="DFY25" s="28"/>
      <c r="DFZ25" s="28"/>
      <c r="DGA25" s="28"/>
      <c r="DGB25" s="28"/>
      <c r="DGC25" s="28"/>
      <c r="DGD25" s="28"/>
      <c r="DGE25" s="28"/>
      <c r="DGF25" s="28"/>
      <c r="DGG25" s="28"/>
      <c r="DGH25" s="28"/>
      <c r="DGI25" s="28"/>
      <c r="DGJ25" s="28"/>
      <c r="DGK25" s="28"/>
      <c r="DGL25" s="28"/>
      <c r="DGM25" s="28"/>
      <c r="DGN25" s="28"/>
      <c r="DGO25" s="28"/>
      <c r="DGP25" s="28"/>
      <c r="DGQ25" s="28"/>
      <c r="DGR25" s="28"/>
      <c r="DGS25" s="28"/>
      <c r="DGT25" s="28"/>
      <c r="DGU25" s="28"/>
      <c r="DGV25" s="28"/>
      <c r="DGW25" s="28"/>
      <c r="DGX25" s="28"/>
      <c r="DGY25" s="28"/>
      <c r="DGZ25" s="28"/>
      <c r="DHA25" s="28"/>
      <c r="DHB25" s="28"/>
      <c r="DHC25" s="28"/>
      <c r="DHD25" s="28"/>
      <c r="DHE25" s="28"/>
      <c r="DHF25" s="28"/>
      <c r="DHG25" s="28"/>
      <c r="DHH25" s="28"/>
      <c r="DHI25" s="28"/>
      <c r="DHJ25" s="28"/>
      <c r="DHK25" s="28"/>
      <c r="DHL25" s="28"/>
      <c r="DHM25" s="28"/>
      <c r="DHN25" s="28"/>
      <c r="DHO25" s="28"/>
      <c r="DHP25" s="28"/>
      <c r="DHQ25" s="28"/>
      <c r="DHR25" s="28"/>
      <c r="DHS25" s="28"/>
      <c r="DHT25" s="28"/>
      <c r="DHU25" s="28"/>
      <c r="DHV25" s="28"/>
      <c r="DHW25" s="28"/>
      <c r="DHX25" s="28"/>
      <c r="DHY25" s="28"/>
      <c r="DHZ25" s="28"/>
      <c r="DIA25" s="28"/>
      <c r="DIB25" s="28"/>
      <c r="DIC25" s="28"/>
      <c r="DID25" s="28"/>
      <c r="DIE25" s="28"/>
      <c r="DIF25" s="28"/>
      <c r="DIG25" s="28"/>
      <c r="DIH25" s="28"/>
      <c r="DII25" s="28"/>
      <c r="DIJ25" s="28"/>
      <c r="DIK25" s="28"/>
      <c r="DIL25" s="28"/>
      <c r="DIM25" s="28"/>
      <c r="DIN25" s="28"/>
      <c r="DIO25" s="28"/>
      <c r="DIP25" s="28"/>
      <c r="DIQ25" s="28"/>
      <c r="DIR25" s="28"/>
      <c r="DIS25" s="28"/>
      <c r="DIT25" s="28"/>
      <c r="DIU25" s="28"/>
      <c r="DIV25" s="28"/>
      <c r="DIW25" s="28"/>
      <c r="DIX25" s="28"/>
      <c r="DIY25" s="28"/>
      <c r="DIZ25" s="28"/>
      <c r="DJA25" s="28"/>
      <c r="DJB25" s="28"/>
      <c r="DJC25" s="28"/>
      <c r="DJD25" s="28"/>
      <c r="DJE25" s="28"/>
      <c r="DJF25" s="28"/>
      <c r="DJG25" s="28"/>
      <c r="DJH25" s="28"/>
      <c r="DJI25" s="28"/>
      <c r="DJJ25" s="28"/>
      <c r="DJK25" s="28"/>
      <c r="DJL25" s="28"/>
      <c r="DJM25" s="28"/>
      <c r="DJN25" s="28"/>
      <c r="DJO25" s="28"/>
      <c r="DJP25" s="28"/>
      <c r="DJQ25" s="28"/>
      <c r="DJR25" s="28"/>
      <c r="DJS25" s="28"/>
      <c r="DJT25" s="28"/>
      <c r="DJU25" s="28"/>
      <c r="DJV25" s="28"/>
      <c r="DJW25" s="28"/>
      <c r="DJX25" s="28"/>
      <c r="DJY25" s="28"/>
      <c r="DJZ25" s="28"/>
      <c r="DKA25" s="28"/>
      <c r="DKB25" s="28"/>
      <c r="DKC25" s="28"/>
      <c r="DKD25" s="28"/>
      <c r="DKE25" s="28"/>
      <c r="DKF25" s="28"/>
      <c r="DKG25" s="28"/>
      <c r="DKH25" s="28"/>
      <c r="DKI25" s="28"/>
      <c r="DKJ25" s="28"/>
      <c r="DKK25" s="28"/>
      <c r="DKL25" s="28"/>
      <c r="DKM25" s="28"/>
      <c r="DKN25" s="28"/>
      <c r="DKO25" s="28"/>
      <c r="DKP25" s="28"/>
      <c r="DKQ25" s="28"/>
      <c r="DKR25" s="28"/>
      <c r="DKS25" s="28"/>
      <c r="DKT25" s="28"/>
      <c r="DKU25" s="28"/>
      <c r="DKV25" s="28"/>
      <c r="DKW25" s="28"/>
      <c r="DKX25" s="28"/>
      <c r="DKY25" s="28"/>
      <c r="DKZ25" s="28"/>
      <c r="DLA25" s="28"/>
      <c r="DLB25" s="28"/>
      <c r="DLC25" s="28"/>
      <c r="DLD25" s="28"/>
      <c r="DLE25" s="28"/>
      <c r="DLF25" s="28"/>
      <c r="DLG25" s="28"/>
      <c r="DLH25" s="28"/>
      <c r="DLI25" s="28"/>
      <c r="DLJ25" s="28"/>
      <c r="DLK25" s="28"/>
      <c r="DLL25" s="28"/>
      <c r="DLM25" s="28"/>
      <c r="DLN25" s="28"/>
      <c r="DLO25" s="28"/>
      <c r="DLP25" s="28"/>
      <c r="DLQ25" s="28"/>
      <c r="DLR25" s="28"/>
      <c r="DLS25" s="28"/>
      <c r="DLT25" s="28"/>
      <c r="DLU25" s="28"/>
      <c r="DLV25" s="28"/>
      <c r="DLW25" s="28"/>
      <c r="DLX25" s="28"/>
      <c r="DLY25" s="28"/>
      <c r="DLZ25" s="28"/>
      <c r="DMA25" s="28"/>
      <c r="DMB25" s="28"/>
      <c r="DMC25" s="28"/>
      <c r="DMD25" s="28"/>
      <c r="DME25" s="28"/>
      <c r="DMF25" s="28"/>
      <c r="DMG25" s="28"/>
      <c r="DMH25" s="28"/>
      <c r="DMI25" s="28"/>
      <c r="DMJ25" s="28"/>
      <c r="DMK25" s="28"/>
      <c r="DML25" s="28"/>
      <c r="DMM25" s="28"/>
      <c r="DMN25" s="28"/>
      <c r="DMO25" s="28"/>
      <c r="DMP25" s="28"/>
      <c r="DMQ25" s="28"/>
      <c r="DMR25" s="28"/>
      <c r="DMS25" s="28"/>
      <c r="DMT25" s="28"/>
      <c r="DMU25" s="28"/>
      <c r="DMV25" s="28"/>
      <c r="DMW25" s="28"/>
      <c r="DMX25" s="28"/>
      <c r="DMY25" s="28"/>
      <c r="DMZ25" s="28"/>
      <c r="DNA25" s="28"/>
      <c r="DNB25" s="28"/>
      <c r="DNC25" s="28"/>
      <c r="DND25" s="28"/>
      <c r="DNE25" s="28"/>
      <c r="DNF25" s="28"/>
      <c r="DNG25" s="28"/>
      <c r="DNH25" s="28"/>
      <c r="DNI25" s="28"/>
      <c r="DNJ25" s="28"/>
      <c r="DNK25" s="28"/>
      <c r="DNL25" s="28"/>
      <c r="DNM25" s="28"/>
      <c r="DNN25" s="28"/>
      <c r="DNO25" s="28"/>
      <c r="DNP25" s="28"/>
      <c r="DNQ25" s="28"/>
      <c r="DNR25" s="28"/>
      <c r="DNS25" s="28"/>
      <c r="DNT25" s="28"/>
      <c r="DNU25" s="28"/>
      <c r="DNV25" s="28"/>
      <c r="DNW25" s="28"/>
      <c r="DNX25" s="28"/>
      <c r="DNY25" s="28"/>
      <c r="DNZ25" s="28"/>
      <c r="DOA25" s="28"/>
      <c r="DOB25" s="28"/>
      <c r="DOC25" s="28"/>
      <c r="DOD25" s="28"/>
      <c r="DOE25" s="28"/>
      <c r="DOF25" s="28"/>
      <c r="DOG25" s="28"/>
      <c r="DOH25" s="28"/>
      <c r="DOI25" s="28"/>
      <c r="DOJ25" s="28"/>
      <c r="DOK25" s="28"/>
      <c r="DOL25" s="28"/>
      <c r="DOM25" s="28"/>
      <c r="DON25" s="28"/>
      <c r="DOO25" s="28"/>
      <c r="DOP25" s="28"/>
      <c r="DOQ25" s="28"/>
      <c r="DOR25" s="28"/>
      <c r="DOS25" s="28"/>
      <c r="DOT25" s="28"/>
      <c r="DOU25" s="28"/>
      <c r="DOV25" s="28"/>
      <c r="DOW25" s="28"/>
      <c r="DOX25" s="28"/>
      <c r="DOY25" s="28"/>
      <c r="DOZ25" s="28"/>
      <c r="DPA25" s="28"/>
      <c r="DPB25" s="28"/>
      <c r="DPC25" s="28"/>
      <c r="DPD25" s="28"/>
      <c r="DPE25" s="28"/>
      <c r="DPF25" s="28"/>
      <c r="DPG25" s="28"/>
      <c r="DPH25" s="28"/>
      <c r="DPI25" s="28"/>
      <c r="DPJ25" s="28"/>
      <c r="DPK25" s="28"/>
      <c r="DPL25" s="28"/>
      <c r="DPM25" s="28"/>
      <c r="DPN25" s="28"/>
      <c r="DPO25" s="28"/>
      <c r="DPP25" s="28"/>
      <c r="DPQ25" s="28"/>
      <c r="DPR25" s="28"/>
      <c r="DPS25" s="28"/>
      <c r="DPT25" s="28"/>
      <c r="DPU25" s="28"/>
      <c r="DPV25" s="28"/>
      <c r="DPW25" s="28"/>
      <c r="DPX25" s="28"/>
      <c r="DPY25" s="28"/>
      <c r="DPZ25" s="28"/>
      <c r="DQA25" s="28"/>
      <c r="DQB25" s="28"/>
      <c r="DQC25" s="28"/>
      <c r="DQD25" s="28"/>
      <c r="DQE25" s="28"/>
      <c r="DQF25" s="28"/>
      <c r="DQG25" s="28"/>
      <c r="DQH25" s="28"/>
      <c r="DQI25" s="28"/>
      <c r="DQJ25" s="28"/>
      <c r="DQK25" s="28"/>
      <c r="DQL25" s="28"/>
      <c r="DQM25" s="28"/>
      <c r="DQN25" s="28"/>
      <c r="DQO25" s="28"/>
      <c r="DQP25" s="28"/>
      <c r="DQQ25" s="28"/>
      <c r="DQR25" s="28"/>
      <c r="DQS25" s="28"/>
      <c r="DQT25" s="28"/>
      <c r="DQU25" s="28"/>
      <c r="DQV25" s="28"/>
      <c r="DQW25" s="28"/>
      <c r="DQX25" s="28"/>
      <c r="DQY25" s="28"/>
      <c r="DQZ25" s="28"/>
      <c r="DRA25" s="28"/>
      <c r="DRB25" s="28"/>
      <c r="DRC25" s="28"/>
      <c r="DRD25" s="28"/>
      <c r="DRE25" s="28"/>
      <c r="DRF25" s="28"/>
      <c r="DRG25" s="28"/>
      <c r="DRH25" s="28"/>
      <c r="DRI25" s="28"/>
      <c r="DRJ25" s="28"/>
      <c r="DRK25" s="28"/>
      <c r="DRL25" s="28"/>
      <c r="DRM25" s="28"/>
      <c r="DRN25" s="28"/>
      <c r="DRO25" s="28"/>
      <c r="DRP25" s="28"/>
      <c r="DRQ25" s="28"/>
      <c r="DRR25" s="28"/>
      <c r="DRS25" s="28"/>
      <c r="DRT25" s="28"/>
      <c r="DRU25" s="28"/>
      <c r="DRV25" s="28"/>
      <c r="DRW25" s="28"/>
      <c r="DRX25" s="28"/>
      <c r="DRY25" s="28"/>
      <c r="DRZ25" s="28"/>
      <c r="DSA25" s="28"/>
      <c r="DSB25" s="28"/>
      <c r="DSC25" s="28"/>
      <c r="DSD25" s="28"/>
      <c r="DSE25" s="28"/>
      <c r="DSF25" s="28"/>
      <c r="DSG25" s="28"/>
      <c r="DSH25" s="28"/>
      <c r="DSI25" s="28"/>
      <c r="DSJ25" s="28"/>
      <c r="DSK25" s="28"/>
      <c r="DSL25" s="28"/>
      <c r="DSM25" s="28"/>
      <c r="DSN25" s="28"/>
      <c r="DSO25" s="28"/>
      <c r="DSP25" s="28"/>
      <c r="DSQ25" s="28"/>
      <c r="DSR25" s="28"/>
      <c r="DSS25" s="28"/>
      <c r="DST25" s="28"/>
      <c r="DSU25" s="28"/>
      <c r="DSV25" s="28"/>
      <c r="DSW25" s="28"/>
      <c r="DSX25" s="28"/>
      <c r="DSY25" s="28"/>
      <c r="DSZ25" s="28"/>
      <c r="DTA25" s="28"/>
      <c r="DTB25" s="28"/>
      <c r="DTC25" s="28"/>
      <c r="DTD25" s="28"/>
      <c r="DTE25" s="28"/>
      <c r="DTF25" s="28"/>
      <c r="DTG25" s="28"/>
      <c r="DTH25" s="28"/>
      <c r="DTI25" s="28"/>
      <c r="DTJ25" s="28"/>
      <c r="DTK25" s="28"/>
      <c r="DTL25" s="28"/>
      <c r="DTM25" s="28"/>
      <c r="DTN25" s="28"/>
      <c r="DTO25" s="28"/>
      <c r="DTP25" s="28"/>
      <c r="DTQ25" s="28"/>
      <c r="DTR25" s="28"/>
      <c r="DTS25" s="28"/>
      <c r="DTT25" s="28"/>
      <c r="DTU25" s="28"/>
      <c r="DTV25" s="28"/>
      <c r="DTW25" s="28"/>
      <c r="DTX25" s="28"/>
      <c r="DTY25" s="28"/>
      <c r="DTZ25" s="28"/>
      <c r="DUA25" s="28"/>
      <c r="DUB25" s="28"/>
      <c r="DUC25" s="28"/>
      <c r="DUD25" s="28"/>
      <c r="DUE25" s="28"/>
      <c r="DUF25" s="28"/>
      <c r="DUG25" s="28"/>
      <c r="DUH25" s="28"/>
      <c r="DUI25" s="28"/>
      <c r="DUJ25" s="28"/>
      <c r="DUK25" s="28"/>
      <c r="DUL25" s="28"/>
      <c r="DUM25" s="28"/>
      <c r="DUN25" s="28"/>
      <c r="DUO25" s="28"/>
      <c r="DUP25" s="28"/>
      <c r="DUQ25" s="28"/>
      <c r="DUR25" s="28"/>
      <c r="DUS25" s="28"/>
      <c r="DUT25" s="28"/>
      <c r="DUU25" s="28"/>
      <c r="DUV25" s="28"/>
      <c r="DUW25" s="28"/>
      <c r="DUX25" s="28"/>
      <c r="DUY25" s="28"/>
      <c r="DUZ25" s="28"/>
      <c r="DVA25" s="28"/>
      <c r="DVB25" s="28"/>
      <c r="DVC25" s="28"/>
      <c r="DVD25" s="28"/>
      <c r="DVE25" s="28"/>
      <c r="DVF25" s="28"/>
      <c r="DVG25" s="28"/>
      <c r="DVH25" s="28"/>
      <c r="DVI25" s="28"/>
      <c r="DVJ25" s="28"/>
      <c r="DVK25" s="28"/>
      <c r="DVL25" s="28"/>
      <c r="DVM25" s="28"/>
      <c r="DVN25" s="28"/>
      <c r="DVO25" s="28"/>
      <c r="DVP25" s="28"/>
      <c r="DVQ25" s="28"/>
      <c r="DVR25" s="28"/>
      <c r="DVS25" s="28"/>
      <c r="DVT25" s="28"/>
      <c r="DVU25" s="28"/>
      <c r="DVV25" s="28"/>
      <c r="DVW25" s="28"/>
      <c r="DVX25" s="28"/>
      <c r="DVY25" s="28"/>
      <c r="DVZ25" s="28"/>
      <c r="DWA25" s="28"/>
      <c r="DWB25" s="28"/>
      <c r="DWC25" s="28"/>
      <c r="DWD25" s="28"/>
      <c r="DWE25" s="28"/>
      <c r="DWF25" s="28"/>
      <c r="DWG25" s="28"/>
      <c r="DWH25" s="28"/>
      <c r="DWI25" s="28"/>
      <c r="DWJ25" s="28"/>
      <c r="DWK25" s="28"/>
      <c r="DWL25" s="28"/>
      <c r="DWM25" s="28"/>
      <c r="DWN25" s="28"/>
      <c r="DWO25" s="28"/>
      <c r="DWP25" s="28"/>
      <c r="DWQ25" s="28"/>
      <c r="DWR25" s="28"/>
      <c r="DWS25" s="28"/>
      <c r="DWT25" s="28"/>
      <c r="DWU25" s="28"/>
      <c r="DWV25" s="28"/>
      <c r="DWW25" s="28"/>
      <c r="DWX25" s="28"/>
      <c r="DWY25" s="28"/>
      <c r="DWZ25" s="28"/>
      <c r="DXA25" s="28"/>
      <c r="DXB25" s="28"/>
      <c r="DXC25" s="28"/>
      <c r="DXD25" s="28"/>
      <c r="DXE25" s="28"/>
      <c r="DXF25" s="28"/>
      <c r="DXG25" s="28"/>
      <c r="DXH25" s="28"/>
      <c r="DXI25" s="28"/>
      <c r="DXJ25" s="28"/>
      <c r="DXK25" s="28"/>
      <c r="DXL25" s="28"/>
      <c r="DXM25" s="28"/>
      <c r="DXN25" s="28"/>
      <c r="DXO25" s="28"/>
      <c r="DXP25" s="28"/>
      <c r="DXQ25" s="28"/>
      <c r="DXR25" s="28"/>
      <c r="DXS25" s="28"/>
      <c r="DXT25" s="28"/>
      <c r="DXU25" s="28"/>
      <c r="DXV25" s="28"/>
      <c r="DXW25" s="28"/>
      <c r="DXX25" s="28"/>
      <c r="DXY25" s="28"/>
      <c r="DXZ25" s="28"/>
      <c r="DYA25" s="28"/>
      <c r="DYB25" s="28"/>
      <c r="DYC25" s="28"/>
      <c r="DYD25" s="28"/>
      <c r="DYE25" s="28"/>
      <c r="DYF25" s="28"/>
      <c r="DYG25" s="28"/>
      <c r="DYH25" s="28"/>
      <c r="DYI25" s="28"/>
      <c r="DYJ25" s="28"/>
      <c r="DYK25" s="28"/>
      <c r="DYL25" s="28"/>
      <c r="DYM25" s="28"/>
      <c r="DYN25" s="28"/>
      <c r="DYO25" s="28"/>
      <c r="DYP25" s="28"/>
      <c r="DYQ25" s="28"/>
      <c r="DYR25" s="28"/>
      <c r="DYS25" s="28"/>
      <c r="DYT25" s="28"/>
      <c r="DYU25" s="28"/>
      <c r="DYV25" s="28"/>
      <c r="DYW25" s="28"/>
      <c r="DYX25" s="28"/>
      <c r="DYY25" s="28"/>
      <c r="DYZ25" s="28"/>
      <c r="DZA25" s="28"/>
      <c r="DZB25" s="28"/>
      <c r="DZC25" s="28"/>
      <c r="DZD25" s="28"/>
      <c r="DZE25" s="28"/>
      <c r="DZF25" s="28"/>
      <c r="DZG25" s="28"/>
      <c r="DZH25" s="28"/>
      <c r="DZI25" s="28"/>
      <c r="DZJ25" s="28"/>
      <c r="DZK25" s="28"/>
      <c r="DZL25" s="28"/>
      <c r="DZM25" s="28"/>
      <c r="DZN25" s="28"/>
      <c r="DZO25" s="28"/>
      <c r="DZP25" s="28"/>
      <c r="DZQ25" s="28"/>
      <c r="DZR25" s="28"/>
      <c r="DZS25" s="28"/>
      <c r="DZT25" s="28"/>
      <c r="DZU25" s="28"/>
      <c r="DZV25" s="28"/>
      <c r="DZW25" s="28"/>
      <c r="DZX25" s="28"/>
      <c r="DZY25" s="28"/>
      <c r="DZZ25" s="28"/>
      <c r="EAA25" s="28"/>
      <c r="EAB25" s="28"/>
      <c r="EAC25" s="28"/>
      <c r="EAD25" s="28"/>
      <c r="EAE25" s="28"/>
      <c r="EAF25" s="28"/>
      <c r="EAG25" s="28"/>
      <c r="EAH25" s="28"/>
      <c r="EAI25" s="28"/>
      <c r="EAJ25" s="28"/>
      <c r="EAK25" s="28"/>
      <c r="EAL25" s="28"/>
      <c r="EAM25" s="28"/>
      <c r="EAN25" s="28"/>
      <c r="EAO25" s="28"/>
      <c r="EAP25" s="28"/>
      <c r="EAQ25" s="28"/>
      <c r="EAR25" s="28"/>
      <c r="EAS25" s="28"/>
      <c r="EAT25" s="28"/>
      <c r="EAU25" s="28"/>
      <c r="EAV25" s="28"/>
      <c r="EAW25" s="28"/>
      <c r="EAX25" s="28"/>
      <c r="EAY25" s="28"/>
      <c r="EAZ25" s="28"/>
      <c r="EBA25" s="28"/>
      <c r="EBB25" s="28"/>
      <c r="EBC25" s="28"/>
      <c r="EBD25" s="28"/>
      <c r="EBE25" s="28"/>
      <c r="EBF25" s="28"/>
      <c r="EBG25" s="28"/>
      <c r="EBH25" s="28"/>
      <c r="EBI25" s="28"/>
      <c r="EBJ25" s="28"/>
      <c r="EBK25" s="28"/>
      <c r="EBL25" s="28"/>
      <c r="EBM25" s="28"/>
      <c r="EBN25" s="28"/>
      <c r="EBO25" s="28"/>
      <c r="EBP25" s="28"/>
      <c r="EBQ25" s="28"/>
      <c r="EBR25" s="28"/>
      <c r="EBS25" s="28"/>
      <c r="EBT25" s="28"/>
      <c r="EBU25" s="28"/>
      <c r="EBV25" s="28"/>
      <c r="EBW25" s="28"/>
      <c r="EBX25" s="28"/>
      <c r="EBY25" s="28"/>
      <c r="EBZ25" s="28"/>
      <c r="ECA25" s="28"/>
      <c r="ECB25" s="28"/>
      <c r="ECC25" s="28"/>
      <c r="ECD25" s="28"/>
      <c r="ECE25" s="28"/>
      <c r="ECF25" s="28"/>
      <c r="ECG25" s="28"/>
      <c r="ECH25" s="28"/>
      <c r="ECI25" s="28"/>
      <c r="ECJ25" s="28"/>
      <c r="ECK25" s="28"/>
      <c r="ECL25" s="28"/>
      <c r="ECM25" s="28"/>
      <c r="ECN25" s="28"/>
      <c r="ECO25" s="28"/>
      <c r="ECP25" s="28"/>
      <c r="ECQ25" s="28"/>
      <c r="ECR25" s="28"/>
      <c r="ECS25" s="28"/>
      <c r="ECT25" s="28"/>
      <c r="ECU25" s="28"/>
      <c r="ECV25" s="28"/>
      <c r="ECW25" s="28"/>
      <c r="ECX25" s="28"/>
      <c r="ECY25" s="28"/>
      <c r="ECZ25" s="28"/>
      <c r="EDA25" s="28"/>
      <c r="EDB25" s="28"/>
      <c r="EDC25" s="28"/>
      <c r="EDD25" s="28"/>
      <c r="EDE25" s="28"/>
      <c r="EDF25" s="28"/>
      <c r="EDG25" s="28"/>
      <c r="EDH25" s="28"/>
      <c r="EDI25" s="28"/>
      <c r="EDJ25" s="28"/>
      <c r="EDK25" s="28"/>
      <c r="EDL25" s="28"/>
      <c r="EDM25" s="28"/>
      <c r="EDN25" s="28"/>
      <c r="EDO25" s="28"/>
      <c r="EDP25" s="28"/>
      <c r="EDQ25" s="28"/>
      <c r="EDR25" s="28"/>
      <c r="EDS25" s="28"/>
      <c r="EDT25" s="28"/>
      <c r="EDU25" s="28"/>
      <c r="EDV25" s="28"/>
      <c r="EDW25" s="28"/>
      <c r="EDX25" s="28"/>
      <c r="EDY25" s="28"/>
      <c r="EDZ25" s="28"/>
      <c r="EEA25" s="28"/>
      <c r="EEB25" s="28"/>
      <c r="EEC25" s="28"/>
      <c r="EED25" s="28"/>
      <c r="EEE25" s="28"/>
      <c r="EEF25" s="28"/>
      <c r="EEG25" s="28"/>
      <c r="EEH25" s="28"/>
      <c r="EEI25" s="28"/>
      <c r="EEJ25" s="28"/>
      <c r="EEK25" s="28"/>
      <c r="EEL25" s="28"/>
      <c r="EEM25" s="28"/>
      <c r="EEN25" s="28"/>
      <c r="EEO25" s="28"/>
      <c r="EEP25" s="28"/>
      <c r="EEQ25" s="28"/>
      <c r="EER25" s="28"/>
      <c r="EES25" s="28"/>
      <c r="EET25" s="28"/>
      <c r="EEU25" s="28"/>
      <c r="EEV25" s="28"/>
      <c r="EEW25" s="28"/>
      <c r="EEX25" s="28"/>
      <c r="EEY25" s="28"/>
      <c r="EEZ25" s="28"/>
      <c r="EFA25" s="28"/>
      <c r="EFB25" s="28"/>
      <c r="EFC25" s="28"/>
      <c r="EFD25" s="28"/>
      <c r="EFE25" s="28"/>
      <c r="EFF25" s="28"/>
      <c r="EFG25" s="28"/>
      <c r="EFH25" s="28"/>
      <c r="EFI25" s="28"/>
      <c r="EFJ25" s="28"/>
      <c r="EFK25" s="28"/>
      <c r="EFL25" s="28"/>
      <c r="EFM25" s="28"/>
      <c r="EFN25" s="28"/>
      <c r="EFO25" s="28"/>
      <c r="EFP25" s="28"/>
      <c r="EFQ25" s="28"/>
      <c r="EFR25" s="28"/>
      <c r="EFS25" s="28"/>
      <c r="EFT25" s="28"/>
      <c r="EFU25" s="28"/>
      <c r="EFV25" s="28"/>
      <c r="EFW25" s="28"/>
      <c r="EFX25" s="28"/>
      <c r="EFY25" s="28"/>
      <c r="EFZ25" s="28"/>
      <c r="EGA25" s="28"/>
      <c r="EGB25" s="28"/>
      <c r="EGC25" s="28"/>
      <c r="EGD25" s="28"/>
      <c r="EGE25" s="28"/>
      <c r="EGF25" s="28"/>
      <c r="EGG25" s="28"/>
      <c r="EGH25" s="28"/>
      <c r="EGI25" s="28"/>
      <c r="EGJ25" s="28"/>
      <c r="EGK25" s="28"/>
      <c r="EGL25" s="28"/>
      <c r="EGM25" s="28"/>
      <c r="EGN25" s="28"/>
      <c r="EGO25" s="28"/>
      <c r="EGP25" s="28"/>
      <c r="EGQ25" s="28"/>
      <c r="EGR25" s="28"/>
      <c r="EGS25" s="28"/>
      <c r="EGT25" s="28"/>
      <c r="EGU25" s="28"/>
      <c r="EGV25" s="28"/>
      <c r="EGW25" s="28"/>
      <c r="EGX25" s="28"/>
      <c r="EGY25" s="28"/>
      <c r="EGZ25" s="28"/>
      <c r="EHA25" s="28"/>
      <c r="EHB25" s="28"/>
      <c r="EHC25" s="28"/>
      <c r="EHD25" s="28"/>
      <c r="EHE25" s="28"/>
      <c r="EHF25" s="28"/>
      <c r="EHG25" s="28"/>
      <c r="EHH25" s="28"/>
      <c r="EHI25" s="28"/>
      <c r="EHJ25" s="28"/>
      <c r="EHK25" s="28"/>
      <c r="EHL25" s="28"/>
      <c r="EHM25" s="28"/>
      <c r="EHN25" s="28"/>
      <c r="EHO25" s="28"/>
      <c r="EHP25" s="28"/>
      <c r="EHQ25" s="28"/>
      <c r="EHR25" s="28"/>
      <c r="EHS25" s="28"/>
      <c r="EHT25" s="28"/>
      <c r="EHU25" s="28"/>
      <c r="EHV25" s="28"/>
      <c r="EHW25" s="28"/>
      <c r="EHX25" s="28"/>
      <c r="EHY25" s="28"/>
      <c r="EHZ25" s="28"/>
      <c r="EIA25" s="28"/>
      <c r="EIB25" s="28"/>
      <c r="EIC25" s="28"/>
      <c r="EID25" s="28"/>
      <c r="EIE25" s="28"/>
      <c r="EIF25" s="28"/>
      <c r="EIG25" s="28"/>
      <c r="EIH25" s="28"/>
      <c r="EII25" s="28"/>
      <c r="EIJ25" s="28"/>
      <c r="EIK25" s="28"/>
      <c r="EIL25" s="28"/>
      <c r="EIM25" s="28"/>
      <c r="EIN25" s="28"/>
      <c r="EIO25" s="28"/>
      <c r="EIP25" s="28"/>
      <c r="EIQ25" s="28"/>
      <c r="EIR25" s="28"/>
      <c r="EIS25" s="28"/>
      <c r="EIT25" s="28"/>
      <c r="EIU25" s="28"/>
      <c r="EIV25" s="28"/>
      <c r="EIW25" s="28"/>
      <c r="EIX25" s="28"/>
      <c r="EIY25" s="28"/>
      <c r="EIZ25" s="28"/>
      <c r="EJA25" s="28"/>
      <c r="EJB25" s="28"/>
      <c r="EJC25" s="28"/>
      <c r="EJD25" s="28"/>
      <c r="EJE25" s="28"/>
      <c r="EJF25" s="28"/>
      <c r="EJG25" s="28"/>
      <c r="EJH25" s="28"/>
      <c r="EJI25" s="28"/>
      <c r="EJJ25" s="28"/>
      <c r="EJK25" s="28"/>
      <c r="EJL25" s="28"/>
      <c r="EJM25" s="28"/>
      <c r="EJN25" s="28"/>
      <c r="EJO25" s="28"/>
      <c r="EJP25" s="28"/>
      <c r="EJQ25" s="28"/>
      <c r="EJR25" s="28"/>
      <c r="EJS25" s="28"/>
      <c r="EJT25" s="28"/>
      <c r="EJU25" s="28"/>
      <c r="EJV25" s="28"/>
      <c r="EJW25" s="28"/>
      <c r="EJX25" s="28"/>
      <c r="EJY25" s="28"/>
      <c r="EJZ25" s="28"/>
      <c r="EKA25" s="28"/>
      <c r="EKB25" s="28"/>
      <c r="EKC25" s="28"/>
      <c r="EKD25" s="28"/>
      <c r="EKE25" s="28"/>
      <c r="EKF25" s="28"/>
      <c r="EKG25" s="28"/>
      <c r="EKH25" s="28"/>
      <c r="EKI25" s="28"/>
      <c r="EKJ25" s="28"/>
      <c r="EKK25" s="28"/>
      <c r="EKL25" s="28"/>
      <c r="EKM25" s="28"/>
      <c r="EKN25" s="28"/>
      <c r="EKO25" s="28"/>
      <c r="EKP25" s="28"/>
      <c r="EKQ25" s="28"/>
      <c r="EKR25" s="28"/>
      <c r="EKS25" s="28"/>
      <c r="EKT25" s="28"/>
      <c r="EKU25" s="28"/>
      <c r="EKV25" s="28"/>
      <c r="EKW25" s="28"/>
      <c r="EKX25" s="28"/>
      <c r="EKY25" s="28"/>
      <c r="EKZ25" s="28"/>
      <c r="ELA25" s="28"/>
      <c r="ELB25" s="28"/>
      <c r="ELC25" s="28"/>
      <c r="ELD25" s="28"/>
      <c r="ELE25" s="28"/>
      <c r="ELF25" s="28"/>
      <c r="ELG25" s="28"/>
      <c r="ELH25" s="28"/>
      <c r="ELI25" s="28"/>
      <c r="ELJ25" s="28"/>
      <c r="ELK25" s="28"/>
      <c r="ELL25" s="28"/>
      <c r="ELM25" s="28"/>
      <c r="ELN25" s="28"/>
      <c r="ELO25" s="28"/>
      <c r="ELP25" s="28"/>
      <c r="ELQ25" s="28"/>
      <c r="ELR25" s="28"/>
      <c r="ELS25" s="28"/>
      <c r="ELT25" s="28"/>
      <c r="ELU25" s="28"/>
      <c r="ELV25" s="28"/>
      <c r="ELW25" s="28"/>
      <c r="ELX25" s="28"/>
      <c r="ELY25" s="28"/>
      <c r="ELZ25" s="28"/>
      <c r="EMA25" s="28"/>
      <c r="EMB25" s="28"/>
      <c r="EMC25" s="28"/>
      <c r="EMD25" s="28"/>
      <c r="EME25" s="28"/>
      <c r="EMF25" s="28"/>
      <c r="EMG25" s="28"/>
      <c r="EMH25" s="28"/>
      <c r="EMI25" s="28"/>
      <c r="EMJ25" s="28"/>
      <c r="EMK25" s="28"/>
      <c r="EML25" s="28"/>
      <c r="EMM25" s="28"/>
      <c r="EMN25" s="28"/>
      <c r="EMO25" s="28"/>
      <c r="EMP25" s="28"/>
      <c r="EMQ25" s="28"/>
      <c r="EMR25" s="28"/>
      <c r="EMS25" s="28"/>
      <c r="EMT25" s="28"/>
      <c r="EMU25" s="28"/>
      <c r="EMV25" s="28"/>
      <c r="EMW25" s="28"/>
      <c r="EMX25" s="28"/>
      <c r="EMY25" s="28"/>
      <c r="EMZ25" s="28"/>
      <c r="ENA25" s="28"/>
      <c r="ENB25" s="28"/>
      <c r="ENC25" s="28"/>
      <c r="END25" s="28"/>
      <c r="ENE25" s="28"/>
      <c r="ENF25" s="28"/>
      <c r="ENG25" s="28"/>
      <c r="ENH25" s="28"/>
      <c r="ENI25" s="28"/>
      <c r="ENJ25" s="28"/>
      <c r="ENK25" s="28"/>
      <c r="ENL25" s="28"/>
      <c r="ENM25" s="28"/>
      <c r="ENN25" s="28"/>
      <c r="ENO25" s="28"/>
      <c r="ENP25" s="28"/>
      <c r="ENQ25" s="28"/>
      <c r="ENR25" s="28"/>
      <c r="ENS25" s="28"/>
      <c r="ENT25" s="28"/>
      <c r="ENU25" s="28"/>
      <c r="ENV25" s="28"/>
      <c r="ENW25" s="28"/>
      <c r="ENX25" s="28"/>
      <c r="ENY25" s="28"/>
      <c r="ENZ25" s="28"/>
      <c r="EOA25" s="28"/>
      <c r="EOB25" s="28"/>
      <c r="EOC25" s="28"/>
      <c r="EOD25" s="28"/>
      <c r="EOE25" s="28"/>
      <c r="EOF25" s="28"/>
      <c r="EOG25" s="28"/>
      <c r="EOH25" s="28"/>
      <c r="EOI25" s="28"/>
      <c r="EOJ25" s="28"/>
      <c r="EOK25" s="28"/>
      <c r="EOL25" s="28"/>
      <c r="EOM25" s="28"/>
      <c r="EON25" s="28"/>
      <c r="EOO25" s="28"/>
      <c r="EOP25" s="28"/>
      <c r="EOQ25" s="28"/>
      <c r="EOR25" s="28"/>
      <c r="EOS25" s="28"/>
      <c r="EOT25" s="28"/>
      <c r="EOU25" s="28"/>
      <c r="EOV25" s="28"/>
      <c r="EOW25" s="28"/>
      <c r="EOX25" s="28"/>
      <c r="EOY25" s="28"/>
      <c r="EOZ25" s="28"/>
      <c r="EPA25" s="28"/>
      <c r="EPB25" s="28"/>
      <c r="EPC25" s="28"/>
      <c r="EPD25" s="28"/>
      <c r="EPE25" s="28"/>
      <c r="EPF25" s="28"/>
      <c r="EPG25" s="28"/>
      <c r="EPH25" s="28"/>
      <c r="EPI25" s="28"/>
      <c r="EPJ25" s="28"/>
      <c r="EPK25" s="28"/>
      <c r="EPL25" s="28"/>
      <c r="EPM25" s="28"/>
      <c r="EPN25" s="28"/>
      <c r="EPO25" s="28"/>
      <c r="EPP25" s="28"/>
      <c r="EPQ25" s="28"/>
      <c r="EPR25" s="28"/>
      <c r="EPS25" s="28"/>
      <c r="EPT25" s="28"/>
      <c r="EPU25" s="28"/>
      <c r="EPV25" s="28"/>
      <c r="EPW25" s="28"/>
      <c r="EPX25" s="28"/>
      <c r="EPY25" s="28"/>
      <c r="EPZ25" s="28"/>
      <c r="EQA25" s="28"/>
      <c r="EQB25" s="28"/>
      <c r="EQC25" s="28"/>
      <c r="EQD25" s="28"/>
      <c r="EQE25" s="28"/>
      <c r="EQF25" s="28"/>
      <c r="EQG25" s="28"/>
      <c r="EQH25" s="28"/>
      <c r="EQI25" s="28"/>
      <c r="EQJ25" s="28"/>
      <c r="EQK25" s="28"/>
      <c r="EQL25" s="28"/>
      <c r="EQM25" s="28"/>
      <c r="EQN25" s="28"/>
      <c r="EQO25" s="28"/>
      <c r="EQP25" s="28"/>
      <c r="EQQ25" s="28"/>
      <c r="EQR25" s="28"/>
      <c r="EQS25" s="28"/>
      <c r="EQT25" s="28"/>
      <c r="EQU25" s="28"/>
      <c r="EQV25" s="28"/>
      <c r="EQW25" s="28"/>
      <c r="EQX25" s="28"/>
      <c r="EQY25" s="28"/>
      <c r="EQZ25" s="28"/>
      <c r="ERA25" s="28"/>
      <c r="ERB25" s="28"/>
      <c r="ERC25" s="28"/>
      <c r="ERD25" s="28"/>
      <c r="ERE25" s="28"/>
      <c r="ERF25" s="28"/>
      <c r="ERG25" s="28"/>
      <c r="ERH25" s="28"/>
      <c r="ERI25" s="28"/>
      <c r="ERJ25" s="28"/>
      <c r="ERK25" s="28"/>
      <c r="ERL25" s="28"/>
      <c r="ERM25" s="28"/>
      <c r="ERN25" s="28"/>
      <c r="ERO25" s="28"/>
      <c r="ERP25" s="28"/>
      <c r="ERQ25" s="28"/>
      <c r="ERR25" s="28"/>
      <c r="ERS25" s="28"/>
      <c r="ERT25" s="28"/>
      <c r="ERU25" s="28"/>
      <c r="ERV25" s="28"/>
      <c r="ERW25" s="28"/>
      <c r="ERX25" s="28"/>
      <c r="ERY25" s="28"/>
      <c r="ERZ25" s="28"/>
      <c r="ESA25" s="28"/>
      <c r="ESB25" s="28"/>
      <c r="ESC25" s="28"/>
      <c r="ESD25" s="28"/>
      <c r="ESE25" s="28"/>
      <c r="ESF25" s="28"/>
      <c r="ESG25" s="28"/>
      <c r="ESH25" s="28"/>
      <c r="ESI25" s="28"/>
      <c r="ESJ25" s="28"/>
      <c r="ESK25" s="28"/>
      <c r="ESL25" s="28"/>
      <c r="ESM25" s="28"/>
      <c r="ESN25" s="28"/>
      <c r="ESO25" s="28"/>
      <c r="ESP25" s="28"/>
      <c r="ESQ25" s="28"/>
      <c r="ESR25" s="28"/>
      <c r="ESS25" s="28"/>
      <c r="EST25" s="28"/>
      <c r="ESU25" s="28"/>
      <c r="ESV25" s="28"/>
      <c r="ESW25" s="28"/>
      <c r="ESX25" s="28"/>
      <c r="ESY25" s="28"/>
      <c r="ESZ25" s="28"/>
      <c r="ETA25" s="28"/>
      <c r="ETB25" s="28"/>
      <c r="ETC25" s="28"/>
      <c r="ETD25" s="28"/>
      <c r="ETE25" s="28"/>
      <c r="ETF25" s="28"/>
      <c r="ETG25" s="28"/>
      <c r="ETH25" s="28"/>
      <c r="ETI25" s="28"/>
      <c r="ETJ25" s="28"/>
      <c r="ETK25" s="28"/>
      <c r="ETL25" s="28"/>
      <c r="ETM25" s="28"/>
      <c r="ETN25" s="28"/>
      <c r="ETO25" s="28"/>
      <c r="ETP25" s="28"/>
      <c r="ETQ25" s="28"/>
      <c r="ETR25" s="28"/>
      <c r="ETS25" s="28"/>
      <c r="ETT25" s="28"/>
      <c r="ETU25" s="28"/>
      <c r="ETV25" s="28"/>
      <c r="ETW25" s="28"/>
      <c r="ETX25" s="28"/>
      <c r="ETY25" s="28"/>
      <c r="ETZ25" s="28"/>
      <c r="EUA25" s="28"/>
      <c r="EUB25" s="28"/>
      <c r="EUC25" s="28"/>
      <c r="EUD25" s="28"/>
      <c r="EUE25" s="28"/>
      <c r="EUF25" s="28"/>
      <c r="EUG25" s="28"/>
      <c r="EUH25" s="28"/>
      <c r="EUI25" s="28"/>
      <c r="EUJ25" s="28"/>
      <c r="EUK25" s="28"/>
      <c r="EUL25" s="28"/>
      <c r="EUM25" s="28"/>
      <c r="EUN25" s="28"/>
      <c r="EUO25" s="28"/>
      <c r="EUP25" s="28"/>
      <c r="EUQ25" s="28"/>
      <c r="EUR25" s="28"/>
      <c r="EUS25" s="28"/>
      <c r="EUT25" s="28"/>
      <c r="EUU25" s="28"/>
      <c r="EUV25" s="28"/>
      <c r="EUW25" s="28"/>
      <c r="EUX25" s="28"/>
      <c r="EUY25" s="28"/>
      <c r="EUZ25" s="28"/>
      <c r="EVA25" s="28"/>
      <c r="EVB25" s="28"/>
      <c r="EVC25" s="28"/>
      <c r="EVD25" s="28"/>
      <c r="EVE25" s="28"/>
      <c r="EVF25" s="28"/>
      <c r="EVG25" s="28"/>
      <c r="EVH25" s="28"/>
      <c r="EVI25" s="28"/>
      <c r="EVJ25" s="28"/>
      <c r="EVK25" s="28"/>
      <c r="EVL25" s="28"/>
      <c r="EVM25" s="28"/>
      <c r="EVN25" s="28"/>
      <c r="EVO25" s="28"/>
      <c r="EVP25" s="28"/>
      <c r="EVQ25" s="28"/>
      <c r="EVR25" s="28"/>
      <c r="EVS25" s="28"/>
      <c r="EVT25" s="28"/>
      <c r="EVU25" s="28"/>
      <c r="EVV25" s="28"/>
      <c r="EVW25" s="28"/>
      <c r="EVX25" s="28"/>
      <c r="EVY25" s="28"/>
      <c r="EVZ25" s="28"/>
      <c r="EWA25" s="28"/>
      <c r="EWB25" s="28"/>
      <c r="EWC25" s="28"/>
      <c r="EWD25" s="28"/>
      <c r="EWE25" s="28"/>
      <c r="EWF25" s="28"/>
      <c r="EWG25" s="28"/>
      <c r="EWH25" s="28"/>
      <c r="EWI25" s="28"/>
      <c r="EWJ25" s="28"/>
      <c r="EWK25" s="28"/>
      <c r="EWL25" s="28"/>
      <c r="EWM25" s="28"/>
      <c r="EWN25" s="28"/>
      <c r="EWO25" s="28"/>
      <c r="EWP25" s="28"/>
      <c r="EWQ25" s="28"/>
      <c r="EWR25" s="28"/>
      <c r="EWS25" s="28"/>
      <c r="EWT25" s="28"/>
      <c r="EWU25" s="28"/>
      <c r="EWV25" s="28"/>
      <c r="EWW25" s="28"/>
      <c r="EWX25" s="28"/>
      <c r="EWY25" s="28"/>
      <c r="EWZ25" s="28"/>
      <c r="EXA25" s="28"/>
      <c r="EXB25" s="28"/>
      <c r="EXC25" s="28"/>
      <c r="EXD25" s="28"/>
      <c r="EXE25" s="28"/>
      <c r="EXF25" s="28"/>
      <c r="EXG25" s="28"/>
      <c r="EXH25" s="28"/>
      <c r="EXI25" s="28"/>
      <c r="EXJ25" s="28"/>
      <c r="EXK25" s="28"/>
      <c r="EXL25" s="28"/>
      <c r="EXM25" s="28"/>
      <c r="EXN25" s="28"/>
      <c r="EXO25" s="28"/>
      <c r="EXP25" s="28"/>
      <c r="EXQ25" s="28"/>
      <c r="EXR25" s="28"/>
      <c r="EXS25" s="28"/>
      <c r="EXT25" s="28"/>
      <c r="EXU25" s="28"/>
      <c r="EXV25" s="28"/>
      <c r="EXW25" s="28"/>
      <c r="EXX25" s="28"/>
      <c r="EXY25" s="28"/>
      <c r="EXZ25" s="28"/>
      <c r="EYA25" s="28"/>
      <c r="EYB25" s="28"/>
      <c r="EYC25" s="28"/>
      <c r="EYD25" s="28"/>
      <c r="EYE25" s="28"/>
      <c r="EYF25" s="28"/>
      <c r="EYG25" s="28"/>
      <c r="EYH25" s="28"/>
      <c r="EYI25" s="28"/>
      <c r="EYJ25" s="28"/>
      <c r="EYK25" s="28"/>
      <c r="EYL25" s="28"/>
      <c r="EYM25" s="28"/>
      <c r="EYN25" s="28"/>
      <c r="EYO25" s="28"/>
      <c r="EYP25" s="28"/>
      <c r="EYQ25" s="28"/>
      <c r="EYR25" s="28"/>
      <c r="EYS25" s="28"/>
      <c r="EYT25" s="28"/>
      <c r="EYU25" s="28"/>
      <c r="EYV25" s="28"/>
      <c r="EYW25" s="28"/>
      <c r="EYX25" s="28"/>
      <c r="EYY25" s="28"/>
      <c r="EYZ25" s="28"/>
      <c r="EZA25" s="28"/>
      <c r="EZB25" s="28"/>
      <c r="EZC25" s="28"/>
      <c r="EZD25" s="28"/>
      <c r="EZE25" s="28"/>
      <c r="EZF25" s="28"/>
      <c r="EZG25" s="28"/>
      <c r="EZH25" s="28"/>
      <c r="EZI25" s="28"/>
      <c r="EZJ25" s="28"/>
      <c r="EZK25" s="28"/>
      <c r="EZL25" s="28"/>
      <c r="EZM25" s="28"/>
      <c r="EZN25" s="28"/>
      <c r="EZO25" s="28"/>
      <c r="EZP25" s="28"/>
      <c r="EZQ25" s="28"/>
      <c r="EZR25" s="28"/>
      <c r="EZS25" s="28"/>
      <c r="EZT25" s="28"/>
      <c r="EZU25" s="28"/>
      <c r="EZV25" s="28"/>
      <c r="EZW25" s="28"/>
      <c r="EZX25" s="28"/>
      <c r="EZY25" s="28"/>
      <c r="EZZ25" s="28"/>
      <c r="FAA25" s="28"/>
      <c r="FAB25" s="28"/>
      <c r="FAC25" s="28"/>
      <c r="FAD25" s="28"/>
      <c r="FAE25" s="28"/>
      <c r="FAF25" s="28"/>
      <c r="FAG25" s="28"/>
      <c r="FAH25" s="28"/>
      <c r="FAI25" s="28"/>
      <c r="FAJ25" s="28"/>
      <c r="FAK25" s="28"/>
      <c r="FAL25" s="28"/>
      <c r="FAM25" s="28"/>
      <c r="FAN25" s="28"/>
      <c r="FAO25" s="28"/>
      <c r="FAP25" s="28"/>
      <c r="FAQ25" s="28"/>
      <c r="FAR25" s="28"/>
      <c r="FAS25" s="28"/>
      <c r="FAT25" s="28"/>
      <c r="FAU25" s="28"/>
      <c r="FAV25" s="28"/>
      <c r="FAW25" s="28"/>
      <c r="FAX25" s="28"/>
      <c r="FAY25" s="28"/>
      <c r="FAZ25" s="28"/>
      <c r="FBA25" s="28"/>
      <c r="FBB25" s="28"/>
      <c r="FBC25" s="28"/>
      <c r="FBD25" s="28"/>
      <c r="FBE25" s="28"/>
      <c r="FBF25" s="28"/>
      <c r="FBG25" s="28"/>
      <c r="FBH25" s="28"/>
      <c r="FBI25" s="28"/>
      <c r="FBJ25" s="28"/>
      <c r="FBK25" s="28"/>
      <c r="FBL25" s="28"/>
      <c r="FBM25" s="28"/>
      <c r="FBN25" s="28"/>
      <c r="FBO25" s="28"/>
      <c r="FBP25" s="28"/>
      <c r="FBQ25" s="28"/>
      <c r="FBR25" s="28"/>
      <c r="FBS25" s="28"/>
      <c r="FBT25" s="28"/>
      <c r="FBU25" s="28"/>
      <c r="FBV25" s="28"/>
      <c r="FBW25" s="28"/>
      <c r="FBX25" s="28"/>
      <c r="FBY25" s="28"/>
      <c r="FBZ25" s="28"/>
      <c r="FCA25" s="28"/>
      <c r="FCB25" s="28"/>
      <c r="FCC25" s="28"/>
      <c r="FCD25" s="28"/>
      <c r="FCE25" s="28"/>
      <c r="FCF25" s="28"/>
      <c r="FCG25" s="28"/>
      <c r="FCH25" s="28"/>
      <c r="FCI25" s="28"/>
      <c r="FCJ25" s="28"/>
      <c r="FCK25" s="28"/>
      <c r="FCL25" s="28"/>
      <c r="FCM25" s="28"/>
      <c r="FCN25" s="28"/>
      <c r="FCO25" s="28"/>
      <c r="FCP25" s="28"/>
      <c r="FCQ25" s="28"/>
      <c r="FCR25" s="28"/>
      <c r="FCS25" s="28"/>
      <c r="FCT25" s="28"/>
      <c r="FCU25" s="28"/>
      <c r="FCV25" s="28"/>
      <c r="FCW25" s="28"/>
      <c r="FCX25" s="28"/>
      <c r="FCY25" s="28"/>
      <c r="FCZ25" s="28"/>
      <c r="FDA25" s="28"/>
      <c r="FDB25" s="28"/>
      <c r="FDC25" s="28"/>
      <c r="FDD25" s="28"/>
      <c r="FDE25" s="28"/>
      <c r="FDF25" s="28"/>
      <c r="FDG25" s="28"/>
      <c r="FDH25" s="28"/>
      <c r="FDI25" s="28"/>
      <c r="FDJ25" s="28"/>
      <c r="FDK25" s="28"/>
      <c r="FDL25" s="28"/>
      <c r="FDM25" s="28"/>
      <c r="FDN25" s="28"/>
      <c r="FDO25" s="28"/>
      <c r="FDP25" s="28"/>
      <c r="FDQ25" s="28"/>
      <c r="FDR25" s="28"/>
      <c r="FDS25" s="28"/>
      <c r="FDT25" s="28"/>
      <c r="FDU25" s="28"/>
      <c r="FDV25" s="28"/>
      <c r="FDW25" s="28"/>
      <c r="FDX25" s="28"/>
      <c r="FDY25" s="28"/>
      <c r="FDZ25" s="28"/>
      <c r="FEA25" s="28"/>
      <c r="FEB25" s="28"/>
      <c r="FEC25" s="28"/>
      <c r="FED25" s="28"/>
      <c r="FEE25" s="28"/>
      <c r="FEF25" s="28"/>
      <c r="FEG25" s="28"/>
      <c r="FEH25" s="28"/>
      <c r="FEI25" s="28"/>
      <c r="FEJ25" s="28"/>
      <c r="FEK25" s="28"/>
      <c r="FEL25" s="28"/>
      <c r="FEM25" s="28"/>
      <c r="FEN25" s="28"/>
      <c r="FEO25" s="28"/>
      <c r="FEP25" s="28"/>
      <c r="FEQ25" s="28"/>
      <c r="FER25" s="28"/>
      <c r="FES25" s="28"/>
      <c r="FET25" s="28"/>
      <c r="FEU25" s="28"/>
      <c r="FEV25" s="28"/>
      <c r="FEW25" s="28"/>
      <c r="FEX25" s="28"/>
      <c r="FEY25" s="28"/>
      <c r="FEZ25" s="28"/>
      <c r="FFA25" s="28"/>
      <c r="FFB25" s="28"/>
      <c r="FFC25" s="28"/>
      <c r="FFD25" s="28"/>
      <c r="FFE25" s="28"/>
      <c r="FFF25" s="28"/>
      <c r="FFG25" s="28"/>
      <c r="FFH25" s="28"/>
      <c r="FFI25" s="28"/>
      <c r="FFJ25" s="28"/>
      <c r="FFK25" s="28"/>
      <c r="FFL25" s="28"/>
      <c r="FFM25" s="28"/>
      <c r="FFN25" s="28"/>
      <c r="FFO25" s="28"/>
      <c r="FFP25" s="28"/>
      <c r="FFQ25" s="28"/>
      <c r="FFR25" s="28"/>
      <c r="FFS25" s="28"/>
      <c r="FFT25" s="28"/>
      <c r="FFU25" s="28"/>
      <c r="FFV25" s="28"/>
      <c r="FFW25" s="28"/>
      <c r="FFX25" s="28"/>
      <c r="FFY25" s="28"/>
      <c r="FFZ25" s="28"/>
      <c r="FGA25" s="28"/>
      <c r="FGB25" s="28"/>
      <c r="FGC25" s="28"/>
      <c r="FGD25" s="28"/>
      <c r="FGE25" s="28"/>
      <c r="FGF25" s="28"/>
      <c r="FGG25" s="28"/>
      <c r="FGH25" s="28"/>
      <c r="FGI25" s="28"/>
      <c r="FGJ25" s="28"/>
      <c r="FGK25" s="28"/>
      <c r="FGL25" s="28"/>
      <c r="FGM25" s="28"/>
      <c r="FGN25" s="28"/>
      <c r="FGO25" s="28"/>
      <c r="FGP25" s="28"/>
      <c r="FGQ25" s="28"/>
      <c r="FGR25" s="28"/>
      <c r="FGS25" s="28"/>
      <c r="FGT25" s="28"/>
      <c r="FGU25" s="28"/>
      <c r="FGV25" s="28"/>
      <c r="FGW25" s="28"/>
      <c r="FGX25" s="28"/>
      <c r="FGY25" s="28"/>
      <c r="FGZ25" s="28"/>
      <c r="FHA25" s="28"/>
      <c r="FHB25" s="28"/>
      <c r="FHC25" s="28"/>
      <c r="FHD25" s="28"/>
      <c r="FHE25" s="28"/>
      <c r="FHF25" s="28"/>
      <c r="FHG25" s="28"/>
      <c r="FHH25" s="28"/>
      <c r="FHI25" s="28"/>
      <c r="FHJ25" s="28"/>
      <c r="FHK25" s="28"/>
      <c r="FHL25" s="28"/>
      <c r="FHM25" s="28"/>
      <c r="FHN25" s="28"/>
      <c r="FHO25" s="28"/>
      <c r="FHP25" s="28"/>
      <c r="FHQ25" s="28"/>
      <c r="FHR25" s="28"/>
      <c r="FHS25" s="28"/>
      <c r="FHT25" s="28"/>
      <c r="FHU25" s="28"/>
      <c r="FHV25" s="28"/>
      <c r="FHW25" s="28"/>
      <c r="FHX25" s="28"/>
      <c r="FHY25" s="28"/>
      <c r="FHZ25" s="28"/>
      <c r="FIA25" s="28"/>
      <c r="FIB25" s="28"/>
      <c r="FIC25" s="28"/>
      <c r="FID25" s="28"/>
      <c r="FIE25" s="28"/>
      <c r="FIF25" s="28"/>
      <c r="FIG25" s="28"/>
      <c r="FIH25" s="28"/>
      <c r="FII25" s="28"/>
      <c r="FIJ25" s="28"/>
      <c r="FIK25" s="28"/>
      <c r="FIL25" s="28"/>
      <c r="FIM25" s="28"/>
      <c r="FIN25" s="28"/>
      <c r="FIO25" s="28"/>
      <c r="FIP25" s="28"/>
      <c r="FIQ25" s="28"/>
      <c r="FIR25" s="28"/>
      <c r="FIS25" s="28"/>
      <c r="FIT25" s="28"/>
      <c r="FIU25" s="28"/>
      <c r="FIV25" s="28"/>
      <c r="FIW25" s="28"/>
      <c r="FIX25" s="28"/>
      <c r="FIY25" s="28"/>
      <c r="FIZ25" s="28"/>
      <c r="FJA25" s="28"/>
      <c r="FJB25" s="28"/>
      <c r="FJC25" s="28"/>
      <c r="FJD25" s="28"/>
      <c r="FJE25" s="28"/>
      <c r="FJF25" s="28"/>
      <c r="FJG25" s="28"/>
      <c r="FJH25" s="28"/>
      <c r="FJI25" s="28"/>
      <c r="FJJ25" s="28"/>
      <c r="FJK25" s="28"/>
      <c r="FJL25" s="28"/>
      <c r="FJM25" s="28"/>
      <c r="FJN25" s="28"/>
      <c r="FJO25" s="28"/>
      <c r="FJP25" s="28"/>
      <c r="FJQ25" s="28"/>
      <c r="FJR25" s="28"/>
      <c r="FJS25" s="28"/>
      <c r="FJT25" s="28"/>
      <c r="FJU25" s="28"/>
      <c r="FJV25" s="28"/>
      <c r="FJW25" s="28"/>
      <c r="FJX25" s="28"/>
      <c r="FJY25" s="28"/>
      <c r="FJZ25" s="28"/>
      <c r="FKA25" s="28"/>
      <c r="FKB25" s="28"/>
      <c r="FKC25" s="28"/>
      <c r="FKD25" s="28"/>
      <c r="FKE25" s="28"/>
      <c r="FKF25" s="28"/>
      <c r="FKG25" s="28"/>
      <c r="FKH25" s="28"/>
      <c r="FKI25" s="28"/>
      <c r="FKJ25" s="28"/>
      <c r="FKK25" s="28"/>
      <c r="FKL25" s="28"/>
      <c r="FKM25" s="28"/>
      <c r="FKN25" s="28"/>
      <c r="FKO25" s="28"/>
      <c r="FKP25" s="28"/>
      <c r="FKQ25" s="28"/>
      <c r="FKR25" s="28"/>
      <c r="FKS25" s="28"/>
      <c r="FKT25" s="28"/>
      <c r="FKU25" s="28"/>
      <c r="FKV25" s="28"/>
      <c r="FKW25" s="28"/>
      <c r="FKX25" s="28"/>
      <c r="FKY25" s="28"/>
      <c r="FKZ25" s="28"/>
      <c r="FLA25" s="28"/>
      <c r="FLB25" s="28"/>
      <c r="FLC25" s="28"/>
      <c r="FLD25" s="28"/>
      <c r="FLE25" s="28"/>
      <c r="FLF25" s="28"/>
      <c r="FLG25" s="28"/>
      <c r="FLH25" s="28"/>
      <c r="FLI25" s="28"/>
      <c r="FLJ25" s="28"/>
      <c r="FLK25" s="28"/>
      <c r="FLL25" s="28"/>
      <c r="FLM25" s="28"/>
      <c r="FLN25" s="28"/>
      <c r="FLO25" s="28"/>
      <c r="FLP25" s="28"/>
      <c r="FLQ25" s="28"/>
      <c r="FLR25" s="28"/>
      <c r="FLS25" s="28"/>
      <c r="FLT25" s="28"/>
      <c r="FLU25" s="28"/>
      <c r="FLV25" s="28"/>
      <c r="FLW25" s="28"/>
      <c r="FLX25" s="28"/>
      <c r="FLY25" s="28"/>
      <c r="FLZ25" s="28"/>
      <c r="FMA25" s="28"/>
      <c r="FMB25" s="28"/>
      <c r="FMC25" s="28"/>
      <c r="FMD25" s="28"/>
      <c r="FME25" s="28"/>
      <c r="FMF25" s="28"/>
      <c r="FMG25" s="28"/>
      <c r="FMH25" s="28"/>
      <c r="FMI25" s="28"/>
      <c r="FMJ25" s="28"/>
      <c r="FMK25" s="28"/>
      <c r="FML25" s="28"/>
      <c r="FMM25" s="28"/>
      <c r="FMN25" s="28"/>
      <c r="FMO25" s="28"/>
      <c r="FMP25" s="28"/>
      <c r="FMQ25" s="28"/>
      <c r="FMR25" s="28"/>
      <c r="FMS25" s="28"/>
      <c r="FMT25" s="28"/>
      <c r="FMU25" s="28"/>
      <c r="FMV25" s="28"/>
      <c r="FMW25" s="28"/>
      <c r="FMX25" s="28"/>
      <c r="FMY25" s="28"/>
      <c r="FMZ25" s="28"/>
      <c r="FNA25" s="28"/>
      <c r="FNB25" s="28"/>
      <c r="FNC25" s="28"/>
      <c r="FND25" s="28"/>
      <c r="FNE25" s="28"/>
      <c r="FNF25" s="28"/>
      <c r="FNG25" s="28"/>
      <c r="FNH25" s="28"/>
      <c r="FNI25" s="28"/>
      <c r="FNJ25" s="28"/>
      <c r="FNK25" s="28"/>
      <c r="FNL25" s="28"/>
      <c r="FNM25" s="28"/>
      <c r="FNN25" s="28"/>
      <c r="FNO25" s="28"/>
      <c r="FNP25" s="28"/>
      <c r="FNQ25" s="28"/>
      <c r="FNR25" s="28"/>
      <c r="FNS25" s="28"/>
      <c r="FNT25" s="28"/>
      <c r="FNU25" s="28"/>
      <c r="FNV25" s="28"/>
      <c r="FNW25" s="28"/>
      <c r="FNX25" s="28"/>
      <c r="FNY25" s="28"/>
      <c r="FNZ25" s="28"/>
      <c r="FOA25" s="28"/>
      <c r="FOB25" s="28"/>
      <c r="FOC25" s="28"/>
      <c r="FOD25" s="28"/>
      <c r="FOE25" s="28"/>
      <c r="FOF25" s="28"/>
      <c r="FOG25" s="28"/>
      <c r="FOH25" s="28"/>
      <c r="FOI25" s="28"/>
      <c r="FOJ25" s="28"/>
      <c r="FOK25" s="28"/>
      <c r="FOL25" s="28"/>
      <c r="FOM25" s="28"/>
      <c r="FON25" s="28"/>
      <c r="FOO25" s="28"/>
      <c r="FOP25" s="28"/>
      <c r="FOQ25" s="28"/>
      <c r="FOR25" s="28"/>
      <c r="FOS25" s="28"/>
      <c r="FOT25" s="28"/>
      <c r="FOU25" s="28"/>
      <c r="FOV25" s="28"/>
      <c r="FOW25" s="28"/>
      <c r="FOX25" s="28"/>
      <c r="FOY25" s="28"/>
      <c r="FOZ25" s="28"/>
      <c r="FPA25" s="28"/>
      <c r="FPB25" s="28"/>
      <c r="FPC25" s="28"/>
      <c r="FPD25" s="28"/>
      <c r="FPE25" s="28"/>
      <c r="FPF25" s="28"/>
      <c r="FPG25" s="28"/>
      <c r="FPH25" s="28"/>
      <c r="FPI25" s="28"/>
      <c r="FPJ25" s="28"/>
      <c r="FPK25" s="28"/>
      <c r="FPL25" s="28"/>
      <c r="FPM25" s="28"/>
      <c r="FPN25" s="28"/>
      <c r="FPO25" s="28"/>
      <c r="FPP25" s="28"/>
      <c r="FPQ25" s="28"/>
      <c r="FPR25" s="28"/>
      <c r="FPS25" s="28"/>
      <c r="FPT25" s="28"/>
      <c r="FPU25" s="28"/>
      <c r="FPV25" s="28"/>
      <c r="FPW25" s="28"/>
      <c r="FPX25" s="28"/>
      <c r="FPY25" s="28"/>
      <c r="FPZ25" s="28"/>
      <c r="FQA25" s="28"/>
      <c r="FQB25" s="28"/>
      <c r="FQC25" s="28"/>
      <c r="FQD25" s="28"/>
      <c r="FQE25" s="28"/>
      <c r="FQF25" s="28"/>
      <c r="FQG25" s="28"/>
      <c r="FQH25" s="28"/>
      <c r="FQI25" s="28"/>
      <c r="FQJ25" s="28"/>
      <c r="FQK25" s="28"/>
      <c r="FQL25" s="28"/>
      <c r="FQM25" s="28"/>
      <c r="FQN25" s="28"/>
      <c r="FQO25" s="28"/>
      <c r="FQP25" s="28"/>
      <c r="FQQ25" s="28"/>
      <c r="FQR25" s="28"/>
      <c r="FQS25" s="28"/>
      <c r="FQT25" s="28"/>
      <c r="FQU25" s="28"/>
      <c r="FQV25" s="28"/>
      <c r="FQW25" s="28"/>
      <c r="FQX25" s="28"/>
      <c r="FQY25" s="28"/>
      <c r="FQZ25" s="28"/>
      <c r="FRA25" s="28"/>
      <c r="FRB25" s="28"/>
      <c r="FRC25" s="28"/>
      <c r="FRD25" s="28"/>
      <c r="FRE25" s="28"/>
      <c r="FRF25" s="28"/>
      <c r="FRG25" s="28"/>
      <c r="FRH25" s="28"/>
      <c r="FRI25" s="28"/>
      <c r="FRJ25" s="28"/>
      <c r="FRK25" s="28"/>
      <c r="FRL25" s="28"/>
      <c r="FRM25" s="28"/>
      <c r="FRN25" s="28"/>
      <c r="FRO25" s="28"/>
      <c r="FRP25" s="28"/>
      <c r="FRQ25" s="28"/>
      <c r="FRR25" s="28"/>
      <c r="FRS25" s="28"/>
      <c r="FRT25" s="28"/>
      <c r="FRU25" s="28"/>
      <c r="FRV25" s="28"/>
      <c r="FRW25" s="28"/>
      <c r="FRX25" s="28"/>
      <c r="FRY25" s="28"/>
      <c r="FRZ25" s="28"/>
      <c r="FSA25" s="28"/>
      <c r="FSB25" s="28"/>
      <c r="FSC25" s="28"/>
      <c r="FSD25" s="28"/>
      <c r="FSE25" s="28"/>
      <c r="FSF25" s="28"/>
      <c r="FSG25" s="28"/>
      <c r="FSH25" s="28"/>
      <c r="FSI25" s="28"/>
      <c r="FSJ25" s="28"/>
      <c r="FSK25" s="28"/>
      <c r="FSL25" s="28"/>
      <c r="FSM25" s="28"/>
      <c r="FSN25" s="28"/>
      <c r="FSO25" s="28"/>
      <c r="FSP25" s="28"/>
      <c r="FSQ25" s="28"/>
      <c r="FSR25" s="28"/>
      <c r="FSS25" s="28"/>
      <c r="FST25" s="28"/>
      <c r="FSU25" s="28"/>
      <c r="FSV25" s="28"/>
      <c r="FSW25" s="28"/>
      <c r="FSX25" s="28"/>
      <c r="FSY25" s="28"/>
      <c r="FSZ25" s="28"/>
      <c r="FTA25" s="28"/>
      <c r="FTB25" s="28"/>
      <c r="FTC25" s="28"/>
      <c r="FTD25" s="28"/>
      <c r="FTE25" s="28"/>
      <c r="FTF25" s="28"/>
      <c r="FTG25" s="28"/>
      <c r="FTH25" s="28"/>
      <c r="FTI25" s="28"/>
      <c r="FTJ25" s="28"/>
      <c r="FTK25" s="28"/>
      <c r="FTL25" s="28"/>
      <c r="FTM25" s="28"/>
      <c r="FTN25" s="28"/>
      <c r="FTO25" s="28"/>
      <c r="FTP25" s="28"/>
      <c r="FTQ25" s="28"/>
      <c r="FTR25" s="28"/>
      <c r="FTS25" s="28"/>
      <c r="FTT25" s="28"/>
      <c r="FTU25" s="28"/>
      <c r="FTV25" s="28"/>
      <c r="FTW25" s="28"/>
      <c r="FTX25" s="28"/>
      <c r="FTY25" s="28"/>
      <c r="FTZ25" s="28"/>
      <c r="FUA25" s="28"/>
      <c r="FUB25" s="28"/>
      <c r="FUC25" s="28"/>
      <c r="FUD25" s="28"/>
      <c r="FUE25" s="28"/>
      <c r="FUF25" s="28"/>
      <c r="FUG25" s="28"/>
      <c r="FUH25" s="28"/>
      <c r="FUI25" s="28"/>
      <c r="FUJ25" s="28"/>
      <c r="FUK25" s="28"/>
      <c r="FUL25" s="28"/>
      <c r="FUM25" s="28"/>
      <c r="FUN25" s="28"/>
      <c r="FUO25" s="28"/>
      <c r="FUP25" s="28"/>
      <c r="FUQ25" s="28"/>
      <c r="FUR25" s="28"/>
      <c r="FUS25" s="28"/>
      <c r="FUT25" s="28"/>
      <c r="FUU25" s="28"/>
      <c r="FUV25" s="28"/>
      <c r="FUW25" s="28"/>
      <c r="FUX25" s="28"/>
      <c r="FUY25" s="28"/>
      <c r="FUZ25" s="28"/>
      <c r="FVA25" s="28"/>
      <c r="FVB25" s="28"/>
      <c r="FVC25" s="28"/>
      <c r="FVD25" s="28"/>
      <c r="FVE25" s="28"/>
      <c r="FVF25" s="28"/>
      <c r="FVG25" s="28"/>
      <c r="FVH25" s="28"/>
      <c r="FVI25" s="28"/>
      <c r="FVJ25" s="28"/>
      <c r="FVK25" s="28"/>
      <c r="FVL25" s="28"/>
      <c r="FVM25" s="28"/>
      <c r="FVN25" s="28"/>
      <c r="FVO25" s="28"/>
      <c r="FVP25" s="28"/>
      <c r="FVQ25" s="28"/>
      <c r="FVR25" s="28"/>
      <c r="FVS25" s="28"/>
      <c r="FVT25" s="28"/>
      <c r="FVU25" s="28"/>
      <c r="FVV25" s="28"/>
      <c r="FVW25" s="28"/>
      <c r="FVX25" s="28"/>
      <c r="FVY25" s="28"/>
      <c r="FVZ25" s="28"/>
      <c r="FWA25" s="28"/>
      <c r="FWB25" s="28"/>
      <c r="FWC25" s="28"/>
      <c r="FWD25" s="28"/>
      <c r="FWE25" s="28"/>
      <c r="FWF25" s="28"/>
      <c r="FWG25" s="28"/>
      <c r="FWH25" s="28"/>
      <c r="FWI25" s="28"/>
      <c r="FWJ25" s="28"/>
      <c r="FWK25" s="28"/>
      <c r="FWL25" s="28"/>
      <c r="FWM25" s="28"/>
      <c r="FWN25" s="28"/>
      <c r="FWO25" s="28"/>
      <c r="FWP25" s="28"/>
      <c r="FWQ25" s="28"/>
      <c r="FWR25" s="28"/>
      <c r="FWS25" s="28"/>
      <c r="FWT25" s="28"/>
      <c r="FWU25" s="28"/>
      <c r="FWV25" s="28"/>
      <c r="FWW25" s="28"/>
      <c r="FWX25" s="28"/>
      <c r="FWY25" s="28"/>
      <c r="FWZ25" s="28"/>
      <c r="FXA25" s="28"/>
      <c r="FXB25" s="28"/>
      <c r="FXC25" s="28"/>
      <c r="FXD25" s="28"/>
      <c r="FXE25" s="28"/>
      <c r="FXF25" s="28"/>
      <c r="FXG25" s="28"/>
      <c r="FXH25" s="28"/>
      <c r="FXI25" s="28"/>
      <c r="FXJ25" s="28"/>
      <c r="FXK25" s="28"/>
      <c r="FXL25" s="28"/>
      <c r="FXM25" s="28"/>
      <c r="FXN25" s="28"/>
      <c r="FXO25" s="28"/>
      <c r="FXP25" s="28"/>
      <c r="FXQ25" s="28"/>
      <c r="FXR25" s="28"/>
      <c r="FXS25" s="28"/>
      <c r="FXT25" s="28"/>
      <c r="FXU25" s="28"/>
      <c r="FXV25" s="28"/>
      <c r="FXW25" s="28"/>
      <c r="FXX25" s="28"/>
      <c r="FXY25" s="28"/>
      <c r="FXZ25" s="28"/>
      <c r="FYA25" s="28"/>
      <c r="FYB25" s="28"/>
      <c r="FYC25" s="28"/>
      <c r="FYD25" s="28"/>
      <c r="FYE25" s="28"/>
      <c r="FYF25" s="28"/>
      <c r="FYG25" s="28"/>
      <c r="FYH25" s="28"/>
      <c r="FYI25" s="28"/>
      <c r="FYJ25" s="28"/>
      <c r="FYK25" s="28"/>
      <c r="FYL25" s="28"/>
      <c r="FYM25" s="28"/>
      <c r="FYN25" s="28"/>
      <c r="FYO25" s="28"/>
      <c r="FYP25" s="28"/>
      <c r="FYQ25" s="28"/>
      <c r="FYR25" s="28"/>
      <c r="FYS25" s="28"/>
      <c r="FYT25" s="28"/>
      <c r="FYU25" s="28"/>
      <c r="FYV25" s="28"/>
      <c r="FYW25" s="28"/>
      <c r="FYX25" s="28"/>
      <c r="FYY25" s="28"/>
      <c r="FYZ25" s="28"/>
      <c r="FZA25" s="28"/>
      <c r="FZB25" s="28"/>
      <c r="FZC25" s="28"/>
      <c r="FZD25" s="28"/>
      <c r="FZE25" s="28"/>
      <c r="FZF25" s="28"/>
      <c r="FZG25" s="28"/>
      <c r="FZH25" s="28"/>
      <c r="FZI25" s="28"/>
      <c r="FZJ25" s="28"/>
      <c r="FZK25" s="28"/>
      <c r="FZL25" s="28"/>
      <c r="FZM25" s="28"/>
      <c r="FZN25" s="28"/>
      <c r="FZO25" s="28"/>
      <c r="FZP25" s="28"/>
      <c r="FZQ25" s="28"/>
      <c r="FZR25" s="28"/>
      <c r="FZS25" s="28"/>
      <c r="FZT25" s="28"/>
      <c r="FZU25" s="28"/>
      <c r="FZV25" s="28"/>
      <c r="FZW25" s="28"/>
      <c r="FZX25" s="28"/>
      <c r="FZY25" s="28"/>
      <c r="FZZ25" s="28"/>
      <c r="GAA25" s="28"/>
      <c r="GAB25" s="28"/>
      <c r="GAC25" s="28"/>
      <c r="GAD25" s="28"/>
      <c r="GAE25" s="28"/>
      <c r="GAF25" s="28"/>
      <c r="GAG25" s="28"/>
      <c r="GAH25" s="28"/>
      <c r="GAI25" s="28"/>
      <c r="GAJ25" s="28"/>
      <c r="GAK25" s="28"/>
      <c r="GAL25" s="28"/>
      <c r="GAM25" s="28"/>
      <c r="GAN25" s="28"/>
      <c r="GAO25" s="28"/>
      <c r="GAP25" s="28"/>
      <c r="GAQ25" s="28"/>
      <c r="GAR25" s="28"/>
      <c r="GAS25" s="28"/>
      <c r="GAT25" s="28"/>
      <c r="GAU25" s="28"/>
      <c r="GAV25" s="28"/>
      <c r="GAW25" s="28"/>
      <c r="GAX25" s="28"/>
      <c r="GAY25" s="28"/>
      <c r="GAZ25" s="28"/>
      <c r="GBA25" s="28"/>
      <c r="GBB25" s="28"/>
      <c r="GBC25" s="28"/>
      <c r="GBD25" s="28"/>
      <c r="GBE25" s="28"/>
      <c r="GBF25" s="28"/>
      <c r="GBG25" s="28"/>
      <c r="GBH25" s="28"/>
      <c r="GBI25" s="28"/>
      <c r="GBJ25" s="28"/>
      <c r="GBK25" s="28"/>
      <c r="GBL25" s="28"/>
      <c r="GBM25" s="28"/>
      <c r="GBN25" s="28"/>
      <c r="GBO25" s="28"/>
      <c r="GBP25" s="28"/>
      <c r="GBQ25" s="28"/>
      <c r="GBR25" s="28"/>
      <c r="GBS25" s="28"/>
      <c r="GBT25" s="28"/>
      <c r="GBU25" s="28"/>
      <c r="GBV25" s="28"/>
      <c r="GBW25" s="28"/>
      <c r="GBX25" s="28"/>
      <c r="GBY25" s="28"/>
      <c r="GBZ25" s="28"/>
      <c r="GCA25" s="28"/>
      <c r="GCB25" s="28"/>
      <c r="GCC25" s="28"/>
      <c r="GCD25" s="28"/>
      <c r="GCE25" s="28"/>
      <c r="GCF25" s="28"/>
      <c r="GCG25" s="28"/>
      <c r="GCH25" s="28"/>
      <c r="GCI25" s="28"/>
      <c r="GCJ25" s="28"/>
      <c r="GCK25" s="28"/>
      <c r="GCL25" s="28"/>
      <c r="GCM25" s="28"/>
      <c r="GCN25" s="28"/>
      <c r="GCO25" s="28"/>
      <c r="GCP25" s="28"/>
      <c r="GCQ25" s="28"/>
      <c r="GCR25" s="28"/>
      <c r="GCS25" s="28"/>
      <c r="GCT25" s="28"/>
      <c r="GCU25" s="28"/>
      <c r="GCV25" s="28"/>
      <c r="GCW25" s="28"/>
      <c r="GCX25" s="28"/>
      <c r="GCY25" s="28"/>
      <c r="GCZ25" s="28"/>
      <c r="GDA25" s="28"/>
      <c r="GDB25" s="28"/>
      <c r="GDC25" s="28"/>
      <c r="GDD25" s="28"/>
      <c r="GDE25" s="28"/>
      <c r="GDF25" s="28"/>
      <c r="GDG25" s="28"/>
      <c r="GDH25" s="28"/>
      <c r="GDI25" s="28"/>
      <c r="GDJ25" s="28"/>
      <c r="GDK25" s="28"/>
      <c r="GDL25" s="28"/>
      <c r="GDM25" s="28"/>
      <c r="GDN25" s="28"/>
      <c r="GDO25" s="28"/>
      <c r="GDP25" s="28"/>
      <c r="GDQ25" s="28"/>
      <c r="GDR25" s="28"/>
      <c r="GDS25" s="28"/>
      <c r="GDT25" s="28"/>
      <c r="GDU25" s="28"/>
      <c r="GDV25" s="28"/>
      <c r="GDW25" s="28"/>
      <c r="GDX25" s="28"/>
      <c r="GDY25" s="28"/>
      <c r="GDZ25" s="28"/>
      <c r="GEA25" s="28"/>
      <c r="GEB25" s="28"/>
      <c r="GEC25" s="28"/>
      <c r="GED25" s="28"/>
      <c r="GEE25" s="28"/>
      <c r="GEF25" s="28"/>
      <c r="GEG25" s="28"/>
      <c r="GEH25" s="28"/>
      <c r="GEI25" s="28"/>
      <c r="GEJ25" s="28"/>
      <c r="GEK25" s="28"/>
      <c r="GEL25" s="28"/>
      <c r="GEM25" s="28"/>
      <c r="GEN25" s="28"/>
      <c r="GEO25" s="28"/>
      <c r="GEP25" s="28"/>
      <c r="GEQ25" s="28"/>
      <c r="GER25" s="28"/>
      <c r="GES25" s="28"/>
      <c r="GET25" s="28"/>
      <c r="GEU25" s="28"/>
      <c r="GEV25" s="28"/>
      <c r="GEW25" s="28"/>
      <c r="GEX25" s="28"/>
      <c r="GEY25" s="28"/>
      <c r="GEZ25" s="28"/>
      <c r="GFA25" s="28"/>
      <c r="GFB25" s="28"/>
      <c r="GFC25" s="28"/>
      <c r="GFD25" s="28"/>
      <c r="GFE25" s="28"/>
      <c r="GFF25" s="28"/>
      <c r="GFG25" s="28"/>
      <c r="GFH25" s="28"/>
      <c r="GFI25" s="28"/>
      <c r="GFJ25" s="28"/>
      <c r="GFK25" s="28"/>
      <c r="GFL25" s="28"/>
      <c r="GFM25" s="28"/>
      <c r="GFN25" s="28"/>
      <c r="GFO25" s="28"/>
      <c r="GFP25" s="28"/>
      <c r="GFQ25" s="28"/>
      <c r="GFR25" s="28"/>
      <c r="GFS25" s="28"/>
      <c r="GFT25" s="28"/>
      <c r="GFU25" s="28"/>
      <c r="GFV25" s="28"/>
      <c r="GFW25" s="28"/>
      <c r="GFX25" s="28"/>
      <c r="GFY25" s="28"/>
      <c r="GFZ25" s="28"/>
      <c r="GGA25" s="28"/>
      <c r="GGB25" s="28"/>
      <c r="GGC25" s="28"/>
      <c r="GGD25" s="28"/>
      <c r="GGE25" s="28"/>
      <c r="GGF25" s="28"/>
      <c r="GGG25" s="28"/>
      <c r="GGH25" s="28"/>
      <c r="GGI25" s="28"/>
      <c r="GGJ25" s="28"/>
      <c r="GGK25" s="28"/>
      <c r="GGL25" s="28"/>
      <c r="GGM25" s="28"/>
      <c r="GGN25" s="28"/>
      <c r="GGO25" s="28"/>
      <c r="GGP25" s="28"/>
      <c r="GGQ25" s="28"/>
      <c r="GGR25" s="28"/>
      <c r="GGS25" s="28"/>
      <c r="GGT25" s="28"/>
      <c r="GGU25" s="28"/>
      <c r="GGV25" s="28"/>
      <c r="GGW25" s="28"/>
      <c r="GGX25" s="28"/>
      <c r="GGY25" s="28"/>
      <c r="GGZ25" s="28"/>
      <c r="GHA25" s="28"/>
      <c r="GHB25" s="28"/>
      <c r="GHC25" s="28"/>
      <c r="GHD25" s="28"/>
      <c r="GHE25" s="28"/>
      <c r="GHF25" s="28"/>
      <c r="GHG25" s="28"/>
      <c r="GHH25" s="28"/>
      <c r="GHI25" s="28"/>
      <c r="GHJ25" s="28"/>
      <c r="GHK25" s="28"/>
      <c r="GHL25" s="28"/>
      <c r="GHM25" s="28"/>
      <c r="GHN25" s="28"/>
      <c r="GHO25" s="28"/>
      <c r="GHP25" s="28"/>
      <c r="GHQ25" s="28"/>
      <c r="GHR25" s="28"/>
      <c r="GHS25" s="28"/>
      <c r="GHT25" s="28"/>
      <c r="GHU25" s="28"/>
      <c r="GHV25" s="28"/>
      <c r="GHW25" s="28"/>
      <c r="GHX25" s="28"/>
      <c r="GHY25" s="28"/>
      <c r="GHZ25" s="28"/>
      <c r="GIA25" s="28"/>
      <c r="GIB25" s="28"/>
      <c r="GIC25" s="28"/>
      <c r="GID25" s="28"/>
      <c r="GIE25" s="28"/>
      <c r="GIF25" s="28"/>
      <c r="GIG25" s="28"/>
      <c r="GIH25" s="28"/>
      <c r="GII25" s="28"/>
      <c r="GIJ25" s="28"/>
      <c r="GIK25" s="28"/>
      <c r="GIL25" s="28"/>
      <c r="GIM25" s="28"/>
      <c r="GIN25" s="28"/>
      <c r="GIO25" s="28"/>
      <c r="GIP25" s="28"/>
      <c r="GIQ25" s="28"/>
      <c r="GIR25" s="28"/>
      <c r="GIS25" s="28"/>
      <c r="GIT25" s="28"/>
      <c r="GIU25" s="28"/>
      <c r="GIV25" s="28"/>
      <c r="GIW25" s="28"/>
      <c r="GIX25" s="28"/>
      <c r="GIY25" s="28"/>
      <c r="GIZ25" s="28"/>
      <c r="GJA25" s="28"/>
      <c r="GJB25" s="28"/>
      <c r="GJC25" s="28"/>
      <c r="GJD25" s="28"/>
      <c r="GJE25" s="28"/>
      <c r="GJF25" s="28"/>
      <c r="GJG25" s="28"/>
      <c r="GJH25" s="28"/>
      <c r="GJI25" s="28"/>
      <c r="GJJ25" s="28"/>
      <c r="GJK25" s="28"/>
      <c r="GJL25" s="28"/>
      <c r="GJM25" s="28"/>
      <c r="GJN25" s="28"/>
      <c r="GJO25" s="28"/>
      <c r="GJP25" s="28"/>
      <c r="GJQ25" s="28"/>
      <c r="GJR25" s="28"/>
      <c r="GJS25" s="28"/>
      <c r="GJT25" s="28"/>
      <c r="GJU25" s="28"/>
      <c r="GJV25" s="28"/>
      <c r="GJW25" s="28"/>
      <c r="GJX25" s="28"/>
      <c r="GJY25" s="28"/>
      <c r="GJZ25" s="28"/>
      <c r="GKA25" s="28"/>
      <c r="GKB25" s="28"/>
      <c r="GKC25" s="28"/>
      <c r="GKD25" s="28"/>
      <c r="GKE25" s="28"/>
      <c r="GKF25" s="28"/>
      <c r="GKG25" s="28"/>
      <c r="GKH25" s="28"/>
      <c r="GKI25" s="28"/>
      <c r="GKJ25" s="28"/>
      <c r="GKK25" s="28"/>
      <c r="GKL25" s="28"/>
      <c r="GKM25" s="28"/>
      <c r="GKN25" s="28"/>
      <c r="GKO25" s="28"/>
      <c r="GKP25" s="28"/>
      <c r="GKQ25" s="28"/>
      <c r="GKR25" s="28"/>
      <c r="GKS25" s="28"/>
      <c r="GKT25" s="28"/>
      <c r="GKU25" s="28"/>
      <c r="GKV25" s="28"/>
      <c r="GKW25" s="28"/>
      <c r="GKX25" s="28"/>
      <c r="GKY25" s="28"/>
      <c r="GKZ25" s="28"/>
      <c r="GLA25" s="28"/>
      <c r="GLB25" s="28"/>
      <c r="GLC25" s="28"/>
      <c r="GLD25" s="28"/>
      <c r="GLE25" s="28"/>
      <c r="GLF25" s="28"/>
      <c r="GLG25" s="28"/>
      <c r="GLH25" s="28"/>
      <c r="GLI25" s="28"/>
      <c r="GLJ25" s="28"/>
      <c r="GLK25" s="28"/>
      <c r="GLL25" s="28"/>
      <c r="GLM25" s="28"/>
      <c r="GLN25" s="28"/>
      <c r="GLO25" s="28"/>
      <c r="GLP25" s="28"/>
      <c r="GLQ25" s="28"/>
      <c r="GLR25" s="28"/>
      <c r="GLS25" s="28"/>
      <c r="GLT25" s="28"/>
      <c r="GLU25" s="28"/>
      <c r="GLV25" s="28"/>
      <c r="GLW25" s="28"/>
      <c r="GLX25" s="28"/>
      <c r="GLY25" s="28"/>
      <c r="GLZ25" s="28"/>
      <c r="GMA25" s="28"/>
      <c r="GMB25" s="28"/>
      <c r="GMC25" s="28"/>
      <c r="GMD25" s="28"/>
      <c r="GME25" s="28"/>
      <c r="GMF25" s="28"/>
      <c r="GMG25" s="28"/>
      <c r="GMH25" s="28"/>
      <c r="GMI25" s="28"/>
      <c r="GMJ25" s="28"/>
      <c r="GMK25" s="28"/>
      <c r="GML25" s="28"/>
      <c r="GMM25" s="28"/>
      <c r="GMN25" s="28"/>
      <c r="GMO25" s="28"/>
      <c r="GMP25" s="28"/>
      <c r="GMQ25" s="28"/>
      <c r="GMR25" s="28"/>
      <c r="GMS25" s="28"/>
      <c r="GMT25" s="28"/>
      <c r="GMU25" s="28"/>
      <c r="GMV25" s="28"/>
      <c r="GMW25" s="28"/>
      <c r="GMX25" s="28"/>
      <c r="GMY25" s="28"/>
      <c r="GMZ25" s="28"/>
      <c r="GNA25" s="28"/>
      <c r="GNB25" s="28"/>
      <c r="GNC25" s="28"/>
      <c r="GND25" s="28"/>
      <c r="GNE25" s="28"/>
      <c r="GNF25" s="28"/>
      <c r="GNG25" s="28"/>
      <c r="GNH25" s="28"/>
      <c r="GNI25" s="28"/>
      <c r="GNJ25" s="28"/>
      <c r="GNK25" s="28"/>
      <c r="GNL25" s="28"/>
      <c r="GNM25" s="28"/>
      <c r="GNN25" s="28"/>
      <c r="GNO25" s="28"/>
      <c r="GNP25" s="28"/>
      <c r="GNQ25" s="28"/>
      <c r="GNR25" s="28"/>
      <c r="GNS25" s="28"/>
      <c r="GNT25" s="28"/>
      <c r="GNU25" s="28"/>
      <c r="GNV25" s="28"/>
      <c r="GNW25" s="28"/>
      <c r="GNX25" s="28"/>
      <c r="GNY25" s="28"/>
      <c r="GNZ25" s="28"/>
      <c r="GOA25" s="28"/>
      <c r="GOB25" s="28"/>
      <c r="GOC25" s="28"/>
      <c r="GOD25" s="28"/>
      <c r="GOE25" s="28"/>
      <c r="GOF25" s="28"/>
      <c r="GOG25" s="28"/>
      <c r="GOH25" s="28"/>
      <c r="GOI25" s="28"/>
      <c r="GOJ25" s="28"/>
      <c r="GOK25" s="28"/>
      <c r="GOL25" s="28"/>
      <c r="GOM25" s="28"/>
      <c r="GON25" s="28"/>
      <c r="GOO25" s="28"/>
      <c r="GOP25" s="28"/>
      <c r="GOQ25" s="28"/>
      <c r="GOR25" s="28"/>
      <c r="GOS25" s="28"/>
      <c r="GOT25" s="28"/>
      <c r="GOU25" s="28"/>
      <c r="GOV25" s="28"/>
      <c r="GOW25" s="28"/>
      <c r="GOX25" s="28"/>
      <c r="GOY25" s="28"/>
      <c r="GOZ25" s="28"/>
      <c r="GPA25" s="28"/>
      <c r="GPB25" s="28"/>
      <c r="GPC25" s="28"/>
      <c r="GPD25" s="28"/>
      <c r="GPE25" s="28"/>
      <c r="GPF25" s="28"/>
      <c r="GPG25" s="28"/>
      <c r="GPH25" s="28"/>
      <c r="GPI25" s="28"/>
      <c r="GPJ25" s="28"/>
      <c r="GPK25" s="28"/>
      <c r="GPL25" s="28"/>
      <c r="GPM25" s="28"/>
      <c r="GPN25" s="28"/>
      <c r="GPO25" s="28"/>
      <c r="GPP25" s="28"/>
      <c r="GPQ25" s="28"/>
      <c r="GPR25" s="28"/>
      <c r="GPS25" s="28"/>
      <c r="GPT25" s="28"/>
      <c r="GPU25" s="28"/>
      <c r="GPV25" s="28"/>
      <c r="GPW25" s="28"/>
      <c r="GPX25" s="28"/>
      <c r="GPY25" s="28"/>
      <c r="GPZ25" s="28"/>
      <c r="GQA25" s="28"/>
      <c r="GQB25" s="28"/>
      <c r="GQC25" s="28"/>
      <c r="GQD25" s="28"/>
      <c r="GQE25" s="28"/>
      <c r="GQF25" s="28"/>
      <c r="GQG25" s="28"/>
      <c r="GQH25" s="28"/>
      <c r="GQI25" s="28"/>
      <c r="GQJ25" s="28"/>
      <c r="GQK25" s="28"/>
      <c r="GQL25" s="28"/>
      <c r="GQM25" s="28"/>
      <c r="GQN25" s="28"/>
      <c r="GQO25" s="28"/>
      <c r="GQP25" s="28"/>
      <c r="GQQ25" s="28"/>
      <c r="GQR25" s="28"/>
      <c r="GQS25" s="28"/>
      <c r="GQT25" s="28"/>
      <c r="GQU25" s="28"/>
      <c r="GQV25" s="28"/>
      <c r="GQW25" s="28"/>
      <c r="GQX25" s="28"/>
      <c r="GQY25" s="28"/>
      <c r="GQZ25" s="28"/>
      <c r="GRA25" s="28"/>
      <c r="GRB25" s="28"/>
      <c r="GRC25" s="28"/>
      <c r="GRD25" s="28"/>
      <c r="GRE25" s="28"/>
      <c r="GRF25" s="28"/>
      <c r="GRG25" s="28"/>
      <c r="GRH25" s="28"/>
      <c r="GRI25" s="28"/>
      <c r="GRJ25" s="28"/>
      <c r="GRK25" s="28"/>
      <c r="GRL25" s="28"/>
      <c r="GRM25" s="28"/>
      <c r="GRN25" s="28"/>
      <c r="GRO25" s="28"/>
      <c r="GRP25" s="28"/>
      <c r="GRQ25" s="28"/>
      <c r="GRR25" s="28"/>
      <c r="GRS25" s="28"/>
      <c r="GRT25" s="28"/>
      <c r="GRU25" s="28"/>
      <c r="GRV25" s="28"/>
      <c r="GRW25" s="28"/>
      <c r="GRX25" s="28"/>
      <c r="GRY25" s="28"/>
      <c r="GRZ25" s="28"/>
      <c r="GSA25" s="28"/>
      <c r="GSB25" s="28"/>
      <c r="GSC25" s="28"/>
      <c r="GSD25" s="28"/>
      <c r="GSE25" s="28"/>
      <c r="GSF25" s="28"/>
      <c r="GSG25" s="28"/>
      <c r="GSH25" s="28"/>
      <c r="GSI25" s="28"/>
      <c r="GSJ25" s="28"/>
      <c r="GSK25" s="28"/>
      <c r="GSL25" s="28"/>
      <c r="GSM25" s="28"/>
      <c r="GSN25" s="28"/>
      <c r="GSO25" s="28"/>
      <c r="GSP25" s="28"/>
      <c r="GSQ25" s="28"/>
      <c r="GSR25" s="28"/>
      <c r="GSS25" s="28"/>
      <c r="GST25" s="28"/>
      <c r="GSU25" s="28"/>
      <c r="GSV25" s="28"/>
      <c r="GSW25" s="28"/>
      <c r="GSX25" s="28"/>
      <c r="GSY25" s="28"/>
      <c r="GSZ25" s="28"/>
      <c r="GTA25" s="28"/>
      <c r="GTB25" s="28"/>
      <c r="GTC25" s="28"/>
      <c r="GTD25" s="28"/>
      <c r="GTE25" s="28"/>
      <c r="GTF25" s="28"/>
      <c r="GTG25" s="28"/>
      <c r="GTH25" s="28"/>
      <c r="GTI25" s="28"/>
      <c r="GTJ25" s="28"/>
      <c r="GTK25" s="28"/>
      <c r="GTL25" s="28"/>
      <c r="GTM25" s="28"/>
      <c r="GTN25" s="28"/>
      <c r="GTO25" s="28"/>
      <c r="GTP25" s="28"/>
      <c r="GTQ25" s="28"/>
      <c r="GTR25" s="28"/>
      <c r="GTS25" s="28"/>
      <c r="GTT25" s="28"/>
      <c r="GTU25" s="28"/>
      <c r="GTV25" s="28"/>
      <c r="GTW25" s="28"/>
      <c r="GTX25" s="28"/>
      <c r="GTY25" s="28"/>
      <c r="GTZ25" s="28"/>
      <c r="GUA25" s="28"/>
      <c r="GUB25" s="28"/>
      <c r="GUC25" s="28"/>
      <c r="GUD25" s="28"/>
      <c r="GUE25" s="28"/>
      <c r="GUF25" s="28"/>
      <c r="GUG25" s="28"/>
      <c r="GUH25" s="28"/>
      <c r="GUI25" s="28"/>
      <c r="GUJ25" s="28"/>
      <c r="GUK25" s="28"/>
      <c r="GUL25" s="28"/>
      <c r="GUM25" s="28"/>
      <c r="GUN25" s="28"/>
      <c r="GUO25" s="28"/>
      <c r="GUP25" s="28"/>
      <c r="GUQ25" s="28"/>
      <c r="GUR25" s="28"/>
      <c r="GUS25" s="28"/>
      <c r="GUT25" s="28"/>
      <c r="GUU25" s="28"/>
      <c r="GUV25" s="28"/>
      <c r="GUW25" s="28"/>
      <c r="GUX25" s="28"/>
      <c r="GUY25" s="28"/>
      <c r="GUZ25" s="28"/>
      <c r="GVA25" s="28"/>
      <c r="GVB25" s="28"/>
      <c r="GVC25" s="28"/>
      <c r="GVD25" s="28"/>
      <c r="GVE25" s="28"/>
      <c r="GVF25" s="28"/>
      <c r="GVG25" s="28"/>
      <c r="GVH25" s="28"/>
      <c r="GVI25" s="28"/>
      <c r="GVJ25" s="28"/>
      <c r="GVK25" s="28"/>
      <c r="GVL25" s="28"/>
      <c r="GVM25" s="28"/>
      <c r="GVN25" s="28"/>
      <c r="GVO25" s="28"/>
      <c r="GVP25" s="28"/>
      <c r="GVQ25" s="28"/>
      <c r="GVR25" s="28"/>
      <c r="GVS25" s="28"/>
      <c r="GVT25" s="28"/>
      <c r="GVU25" s="28"/>
      <c r="GVV25" s="28"/>
      <c r="GVW25" s="28"/>
      <c r="GVX25" s="28"/>
      <c r="GVY25" s="28"/>
      <c r="GVZ25" s="28"/>
      <c r="GWA25" s="28"/>
      <c r="GWB25" s="28"/>
      <c r="GWC25" s="28"/>
      <c r="GWD25" s="28"/>
      <c r="GWE25" s="28"/>
      <c r="GWF25" s="28"/>
      <c r="GWG25" s="28"/>
      <c r="GWH25" s="28"/>
      <c r="GWI25" s="28"/>
      <c r="GWJ25" s="28"/>
      <c r="GWK25" s="28"/>
      <c r="GWL25" s="28"/>
      <c r="GWM25" s="28"/>
      <c r="GWN25" s="28"/>
      <c r="GWO25" s="28"/>
      <c r="GWP25" s="28"/>
      <c r="GWQ25" s="28"/>
      <c r="GWR25" s="28"/>
      <c r="GWS25" s="28"/>
      <c r="GWT25" s="28"/>
      <c r="GWU25" s="28"/>
      <c r="GWV25" s="28"/>
      <c r="GWW25" s="28"/>
      <c r="GWX25" s="28"/>
      <c r="GWY25" s="28"/>
      <c r="GWZ25" s="28"/>
      <c r="GXA25" s="28"/>
      <c r="GXB25" s="28"/>
      <c r="GXC25" s="28"/>
      <c r="GXD25" s="28"/>
      <c r="GXE25" s="28"/>
      <c r="GXF25" s="28"/>
      <c r="GXG25" s="28"/>
      <c r="GXH25" s="28"/>
      <c r="GXI25" s="28"/>
      <c r="GXJ25" s="28"/>
      <c r="GXK25" s="28"/>
      <c r="GXL25" s="28"/>
      <c r="GXM25" s="28"/>
      <c r="GXN25" s="28"/>
      <c r="GXO25" s="28"/>
      <c r="GXP25" s="28"/>
      <c r="GXQ25" s="28"/>
      <c r="GXR25" s="28"/>
      <c r="GXS25" s="28"/>
      <c r="GXT25" s="28"/>
      <c r="GXU25" s="28"/>
      <c r="GXV25" s="28"/>
      <c r="GXW25" s="28"/>
      <c r="GXX25" s="28"/>
      <c r="GXY25" s="28"/>
      <c r="GXZ25" s="28"/>
      <c r="GYA25" s="28"/>
      <c r="GYB25" s="28"/>
      <c r="GYC25" s="28"/>
      <c r="GYD25" s="28"/>
      <c r="GYE25" s="28"/>
      <c r="GYF25" s="28"/>
      <c r="GYG25" s="28"/>
      <c r="GYH25" s="28"/>
      <c r="GYI25" s="28"/>
      <c r="GYJ25" s="28"/>
      <c r="GYK25" s="28"/>
      <c r="GYL25" s="28"/>
      <c r="GYM25" s="28"/>
      <c r="GYN25" s="28"/>
      <c r="GYO25" s="28"/>
      <c r="GYP25" s="28"/>
      <c r="GYQ25" s="28"/>
      <c r="GYR25" s="28"/>
      <c r="GYS25" s="28"/>
      <c r="GYT25" s="28"/>
      <c r="GYU25" s="28"/>
      <c r="GYV25" s="28"/>
      <c r="GYW25" s="28"/>
      <c r="GYX25" s="28"/>
      <c r="GYY25" s="28"/>
      <c r="GYZ25" s="28"/>
      <c r="GZA25" s="28"/>
      <c r="GZB25" s="28"/>
      <c r="GZC25" s="28"/>
      <c r="GZD25" s="28"/>
      <c r="GZE25" s="28"/>
      <c r="GZF25" s="28"/>
      <c r="GZG25" s="28"/>
      <c r="GZH25" s="28"/>
      <c r="GZI25" s="28"/>
      <c r="GZJ25" s="28"/>
      <c r="GZK25" s="28"/>
      <c r="GZL25" s="28"/>
      <c r="GZM25" s="28"/>
      <c r="GZN25" s="28"/>
      <c r="GZO25" s="28"/>
      <c r="GZP25" s="28"/>
      <c r="GZQ25" s="28"/>
      <c r="GZR25" s="28"/>
      <c r="GZS25" s="28"/>
      <c r="GZT25" s="28"/>
      <c r="GZU25" s="28"/>
      <c r="GZV25" s="28"/>
      <c r="GZW25" s="28"/>
      <c r="GZX25" s="28"/>
      <c r="GZY25" s="28"/>
      <c r="GZZ25" s="28"/>
      <c r="HAA25" s="28"/>
      <c r="HAB25" s="28"/>
      <c r="HAC25" s="28"/>
      <c r="HAD25" s="28"/>
      <c r="HAE25" s="28"/>
      <c r="HAF25" s="28"/>
      <c r="HAG25" s="28"/>
      <c r="HAH25" s="28"/>
      <c r="HAI25" s="28"/>
      <c r="HAJ25" s="28"/>
      <c r="HAK25" s="28"/>
      <c r="HAL25" s="28"/>
      <c r="HAM25" s="28"/>
      <c r="HAN25" s="28"/>
      <c r="HAO25" s="28"/>
      <c r="HAP25" s="28"/>
      <c r="HAQ25" s="28"/>
      <c r="HAR25" s="28"/>
      <c r="HAS25" s="28"/>
      <c r="HAT25" s="28"/>
      <c r="HAU25" s="28"/>
      <c r="HAV25" s="28"/>
      <c r="HAW25" s="28"/>
      <c r="HAX25" s="28"/>
      <c r="HAY25" s="28"/>
      <c r="HAZ25" s="28"/>
      <c r="HBA25" s="28"/>
      <c r="HBB25" s="28"/>
      <c r="HBC25" s="28"/>
      <c r="HBD25" s="28"/>
      <c r="HBE25" s="28"/>
      <c r="HBF25" s="28"/>
      <c r="HBG25" s="28"/>
      <c r="HBH25" s="28"/>
      <c r="HBI25" s="28"/>
      <c r="HBJ25" s="28"/>
      <c r="HBK25" s="28"/>
      <c r="HBL25" s="28"/>
      <c r="HBM25" s="28"/>
      <c r="HBN25" s="28"/>
      <c r="HBO25" s="28"/>
      <c r="HBP25" s="28"/>
      <c r="HBQ25" s="28"/>
      <c r="HBR25" s="28"/>
      <c r="HBS25" s="28"/>
      <c r="HBT25" s="28"/>
      <c r="HBU25" s="28"/>
      <c r="HBV25" s="28"/>
      <c r="HBW25" s="28"/>
      <c r="HBX25" s="28"/>
      <c r="HBY25" s="28"/>
      <c r="HBZ25" s="28"/>
      <c r="HCA25" s="28"/>
      <c r="HCB25" s="28"/>
      <c r="HCC25" s="28"/>
      <c r="HCD25" s="28"/>
      <c r="HCE25" s="28"/>
      <c r="HCF25" s="28"/>
      <c r="HCG25" s="28"/>
      <c r="HCH25" s="28"/>
      <c r="HCI25" s="28"/>
      <c r="HCJ25" s="28"/>
      <c r="HCK25" s="28"/>
      <c r="HCL25" s="28"/>
      <c r="HCM25" s="28"/>
      <c r="HCN25" s="28"/>
      <c r="HCO25" s="28"/>
      <c r="HCP25" s="28"/>
      <c r="HCQ25" s="28"/>
      <c r="HCR25" s="28"/>
      <c r="HCS25" s="28"/>
      <c r="HCT25" s="28"/>
      <c r="HCU25" s="28"/>
      <c r="HCV25" s="28"/>
      <c r="HCW25" s="28"/>
      <c r="HCX25" s="28"/>
      <c r="HCY25" s="28"/>
      <c r="HCZ25" s="28"/>
      <c r="HDA25" s="28"/>
      <c r="HDB25" s="28"/>
      <c r="HDC25" s="28"/>
      <c r="HDD25" s="28"/>
      <c r="HDE25" s="28"/>
      <c r="HDF25" s="28"/>
      <c r="HDG25" s="28"/>
      <c r="HDH25" s="28"/>
      <c r="HDI25" s="28"/>
      <c r="HDJ25" s="28"/>
      <c r="HDK25" s="28"/>
      <c r="HDL25" s="28"/>
      <c r="HDM25" s="28"/>
      <c r="HDN25" s="28"/>
      <c r="HDO25" s="28"/>
      <c r="HDP25" s="28"/>
      <c r="HDQ25" s="28"/>
      <c r="HDR25" s="28"/>
      <c r="HDS25" s="28"/>
      <c r="HDT25" s="28"/>
      <c r="HDU25" s="28"/>
      <c r="HDV25" s="28"/>
      <c r="HDW25" s="28"/>
      <c r="HDX25" s="28"/>
      <c r="HDY25" s="28"/>
      <c r="HDZ25" s="28"/>
      <c r="HEA25" s="28"/>
      <c r="HEB25" s="28"/>
      <c r="HEC25" s="28"/>
      <c r="HED25" s="28"/>
      <c r="HEE25" s="28"/>
      <c r="HEF25" s="28"/>
      <c r="HEG25" s="28"/>
      <c r="HEH25" s="28"/>
      <c r="HEI25" s="28"/>
      <c r="HEJ25" s="28"/>
      <c r="HEK25" s="28"/>
      <c r="HEL25" s="28"/>
      <c r="HEM25" s="28"/>
      <c r="HEN25" s="28"/>
      <c r="HEO25" s="28"/>
      <c r="HEP25" s="28"/>
      <c r="HEQ25" s="28"/>
      <c r="HER25" s="28"/>
      <c r="HES25" s="28"/>
      <c r="HET25" s="28"/>
      <c r="HEU25" s="28"/>
      <c r="HEV25" s="28"/>
      <c r="HEW25" s="28"/>
      <c r="HEX25" s="28"/>
      <c r="HEY25" s="28"/>
      <c r="HEZ25" s="28"/>
      <c r="HFA25" s="28"/>
      <c r="HFB25" s="28"/>
      <c r="HFC25" s="28"/>
      <c r="HFD25" s="28"/>
      <c r="HFE25" s="28"/>
      <c r="HFF25" s="28"/>
      <c r="HFG25" s="28"/>
      <c r="HFH25" s="28"/>
      <c r="HFI25" s="28"/>
      <c r="HFJ25" s="28"/>
      <c r="HFK25" s="28"/>
      <c r="HFL25" s="28"/>
      <c r="HFM25" s="28"/>
      <c r="HFN25" s="28"/>
      <c r="HFO25" s="28"/>
      <c r="HFP25" s="28"/>
      <c r="HFQ25" s="28"/>
      <c r="HFR25" s="28"/>
      <c r="HFS25" s="28"/>
      <c r="HFT25" s="28"/>
      <c r="HFU25" s="28"/>
      <c r="HFV25" s="28"/>
      <c r="HFW25" s="28"/>
      <c r="HFX25" s="28"/>
      <c r="HFY25" s="28"/>
      <c r="HFZ25" s="28"/>
      <c r="HGA25" s="28"/>
      <c r="HGB25" s="28"/>
      <c r="HGC25" s="28"/>
      <c r="HGD25" s="28"/>
      <c r="HGE25" s="28"/>
      <c r="HGF25" s="28"/>
      <c r="HGG25" s="28"/>
      <c r="HGH25" s="28"/>
      <c r="HGI25" s="28"/>
      <c r="HGJ25" s="28"/>
      <c r="HGK25" s="28"/>
      <c r="HGL25" s="28"/>
      <c r="HGM25" s="28"/>
      <c r="HGN25" s="28"/>
      <c r="HGO25" s="28"/>
      <c r="HGP25" s="28"/>
      <c r="HGQ25" s="28"/>
      <c r="HGR25" s="28"/>
      <c r="HGS25" s="28"/>
      <c r="HGT25" s="28"/>
      <c r="HGU25" s="28"/>
      <c r="HGV25" s="28"/>
      <c r="HGW25" s="28"/>
      <c r="HGX25" s="28"/>
      <c r="HGY25" s="28"/>
      <c r="HGZ25" s="28"/>
      <c r="HHA25" s="28"/>
      <c r="HHB25" s="28"/>
      <c r="HHC25" s="28"/>
      <c r="HHD25" s="28"/>
      <c r="HHE25" s="28"/>
      <c r="HHF25" s="28"/>
      <c r="HHG25" s="28"/>
      <c r="HHH25" s="28"/>
      <c r="HHI25" s="28"/>
      <c r="HHJ25" s="28"/>
      <c r="HHK25" s="28"/>
      <c r="HHL25" s="28"/>
      <c r="HHM25" s="28"/>
      <c r="HHN25" s="28"/>
      <c r="HHO25" s="28"/>
      <c r="HHP25" s="28"/>
      <c r="HHQ25" s="28"/>
      <c r="HHR25" s="28"/>
      <c r="HHS25" s="28"/>
      <c r="HHT25" s="28"/>
      <c r="HHU25" s="28"/>
      <c r="HHV25" s="28"/>
      <c r="HHW25" s="28"/>
      <c r="HHX25" s="28"/>
      <c r="HHY25" s="28"/>
      <c r="HHZ25" s="28"/>
      <c r="HIA25" s="28"/>
      <c r="HIB25" s="28"/>
      <c r="HIC25" s="28"/>
      <c r="HID25" s="28"/>
      <c r="HIE25" s="28"/>
      <c r="HIF25" s="28"/>
      <c r="HIG25" s="28"/>
      <c r="HIH25" s="28"/>
      <c r="HII25" s="28"/>
      <c r="HIJ25" s="28"/>
      <c r="HIK25" s="28"/>
      <c r="HIL25" s="28"/>
      <c r="HIM25" s="28"/>
      <c r="HIN25" s="28"/>
      <c r="HIO25" s="28"/>
      <c r="HIP25" s="28"/>
      <c r="HIQ25" s="28"/>
      <c r="HIR25" s="28"/>
      <c r="HIS25" s="28"/>
      <c r="HIT25" s="28"/>
      <c r="HIU25" s="28"/>
      <c r="HIV25" s="28"/>
      <c r="HIW25" s="28"/>
      <c r="HIX25" s="28"/>
      <c r="HIY25" s="28"/>
      <c r="HIZ25" s="28"/>
      <c r="HJA25" s="28"/>
      <c r="HJB25" s="28"/>
      <c r="HJC25" s="28"/>
      <c r="HJD25" s="28"/>
      <c r="HJE25" s="28"/>
      <c r="HJF25" s="28"/>
      <c r="HJG25" s="28"/>
      <c r="HJH25" s="28"/>
      <c r="HJI25" s="28"/>
      <c r="HJJ25" s="28"/>
      <c r="HJK25" s="28"/>
      <c r="HJL25" s="28"/>
      <c r="HJM25" s="28"/>
      <c r="HJN25" s="28"/>
      <c r="HJO25" s="28"/>
      <c r="HJP25" s="28"/>
      <c r="HJQ25" s="28"/>
      <c r="HJR25" s="28"/>
      <c r="HJS25" s="28"/>
      <c r="HJT25" s="28"/>
      <c r="HJU25" s="28"/>
      <c r="HJV25" s="28"/>
      <c r="HJW25" s="28"/>
      <c r="HJX25" s="28"/>
      <c r="HJY25" s="28"/>
      <c r="HJZ25" s="28"/>
      <c r="HKA25" s="28"/>
      <c r="HKB25" s="28"/>
      <c r="HKC25" s="28"/>
      <c r="HKD25" s="28"/>
      <c r="HKE25" s="28"/>
      <c r="HKF25" s="28"/>
      <c r="HKG25" s="28"/>
      <c r="HKH25" s="28"/>
      <c r="HKI25" s="28"/>
      <c r="HKJ25" s="28"/>
      <c r="HKK25" s="28"/>
      <c r="HKL25" s="28"/>
      <c r="HKM25" s="28"/>
      <c r="HKN25" s="28"/>
      <c r="HKO25" s="28"/>
      <c r="HKP25" s="28"/>
      <c r="HKQ25" s="28"/>
      <c r="HKR25" s="28"/>
      <c r="HKS25" s="28"/>
      <c r="HKT25" s="28"/>
      <c r="HKU25" s="28"/>
      <c r="HKV25" s="28"/>
      <c r="HKW25" s="28"/>
      <c r="HKX25" s="28"/>
      <c r="HKY25" s="28"/>
      <c r="HKZ25" s="28"/>
      <c r="HLA25" s="28"/>
      <c r="HLB25" s="28"/>
      <c r="HLC25" s="28"/>
      <c r="HLD25" s="28"/>
      <c r="HLE25" s="28"/>
      <c r="HLF25" s="28"/>
      <c r="HLG25" s="28"/>
      <c r="HLH25" s="28"/>
      <c r="HLI25" s="28"/>
      <c r="HLJ25" s="28"/>
      <c r="HLK25" s="28"/>
      <c r="HLL25" s="28"/>
      <c r="HLM25" s="28"/>
      <c r="HLN25" s="28"/>
      <c r="HLO25" s="28"/>
      <c r="HLP25" s="28"/>
      <c r="HLQ25" s="28"/>
      <c r="HLR25" s="28"/>
      <c r="HLS25" s="28"/>
      <c r="HLT25" s="28"/>
      <c r="HLU25" s="28"/>
      <c r="HLV25" s="28"/>
      <c r="HLW25" s="28"/>
      <c r="HLX25" s="28"/>
      <c r="HLY25" s="28"/>
      <c r="HLZ25" s="28"/>
      <c r="HMA25" s="28"/>
      <c r="HMB25" s="28"/>
      <c r="HMC25" s="28"/>
      <c r="HMD25" s="28"/>
      <c r="HME25" s="28"/>
      <c r="HMF25" s="28"/>
      <c r="HMG25" s="28"/>
      <c r="HMH25" s="28"/>
      <c r="HMI25" s="28"/>
      <c r="HMJ25" s="28"/>
      <c r="HMK25" s="28"/>
      <c r="HML25" s="28"/>
      <c r="HMM25" s="28"/>
      <c r="HMN25" s="28"/>
      <c r="HMO25" s="28"/>
      <c r="HMP25" s="28"/>
      <c r="HMQ25" s="28"/>
      <c r="HMR25" s="28"/>
      <c r="HMS25" s="28"/>
      <c r="HMT25" s="28"/>
      <c r="HMU25" s="28"/>
      <c r="HMV25" s="28"/>
      <c r="HMW25" s="28"/>
      <c r="HMX25" s="28"/>
      <c r="HMY25" s="28"/>
      <c r="HMZ25" s="28"/>
      <c r="HNA25" s="28"/>
      <c r="HNB25" s="28"/>
      <c r="HNC25" s="28"/>
      <c r="HND25" s="28"/>
      <c r="HNE25" s="28"/>
      <c r="HNF25" s="28"/>
      <c r="HNG25" s="28"/>
      <c r="HNH25" s="28"/>
      <c r="HNI25" s="28"/>
      <c r="HNJ25" s="28"/>
      <c r="HNK25" s="28"/>
      <c r="HNL25" s="28"/>
      <c r="HNM25" s="28"/>
      <c r="HNN25" s="28"/>
      <c r="HNO25" s="28"/>
      <c r="HNP25" s="28"/>
      <c r="HNQ25" s="28"/>
      <c r="HNR25" s="28"/>
      <c r="HNS25" s="28"/>
      <c r="HNT25" s="28"/>
      <c r="HNU25" s="28"/>
      <c r="HNV25" s="28"/>
      <c r="HNW25" s="28"/>
      <c r="HNX25" s="28"/>
      <c r="HNY25" s="28"/>
      <c r="HNZ25" s="28"/>
      <c r="HOA25" s="28"/>
      <c r="HOB25" s="28"/>
      <c r="HOC25" s="28"/>
      <c r="HOD25" s="28"/>
      <c r="HOE25" s="28"/>
      <c r="HOF25" s="28"/>
      <c r="HOG25" s="28"/>
      <c r="HOH25" s="28"/>
      <c r="HOI25" s="28"/>
      <c r="HOJ25" s="28"/>
      <c r="HOK25" s="28"/>
      <c r="HOL25" s="28"/>
      <c r="HOM25" s="28"/>
      <c r="HON25" s="28"/>
      <c r="HOO25" s="28"/>
      <c r="HOP25" s="28"/>
      <c r="HOQ25" s="28"/>
      <c r="HOR25" s="28"/>
      <c r="HOS25" s="28"/>
      <c r="HOT25" s="28"/>
      <c r="HOU25" s="28"/>
      <c r="HOV25" s="28"/>
      <c r="HOW25" s="28"/>
      <c r="HOX25" s="28"/>
      <c r="HOY25" s="28"/>
      <c r="HOZ25" s="28"/>
      <c r="HPA25" s="28"/>
      <c r="HPB25" s="28"/>
      <c r="HPC25" s="28"/>
      <c r="HPD25" s="28"/>
      <c r="HPE25" s="28"/>
      <c r="HPF25" s="28"/>
      <c r="HPG25" s="28"/>
      <c r="HPH25" s="28"/>
      <c r="HPI25" s="28"/>
      <c r="HPJ25" s="28"/>
      <c r="HPK25" s="28"/>
      <c r="HPL25" s="28"/>
      <c r="HPM25" s="28"/>
      <c r="HPN25" s="28"/>
      <c r="HPO25" s="28"/>
      <c r="HPP25" s="28"/>
      <c r="HPQ25" s="28"/>
      <c r="HPR25" s="28"/>
      <c r="HPS25" s="28"/>
      <c r="HPT25" s="28"/>
      <c r="HPU25" s="28"/>
      <c r="HPV25" s="28"/>
      <c r="HPW25" s="28"/>
      <c r="HPX25" s="28"/>
      <c r="HPY25" s="28"/>
      <c r="HPZ25" s="28"/>
      <c r="HQA25" s="28"/>
      <c r="HQB25" s="28"/>
      <c r="HQC25" s="28"/>
      <c r="HQD25" s="28"/>
      <c r="HQE25" s="28"/>
      <c r="HQF25" s="28"/>
      <c r="HQG25" s="28"/>
      <c r="HQH25" s="28"/>
      <c r="HQI25" s="28"/>
      <c r="HQJ25" s="28"/>
      <c r="HQK25" s="28"/>
      <c r="HQL25" s="28"/>
      <c r="HQM25" s="28"/>
      <c r="HQN25" s="28"/>
      <c r="HQO25" s="28"/>
      <c r="HQP25" s="28"/>
      <c r="HQQ25" s="28"/>
      <c r="HQR25" s="28"/>
      <c r="HQS25" s="28"/>
      <c r="HQT25" s="28"/>
      <c r="HQU25" s="28"/>
      <c r="HQV25" s="28"/>
      <c r="HQW25" s="28"/>
      <c r="HQX25" s="28"/>
      <c r="HQY25" s="28"/>
      <c r="HQZ25" s="28"/>
      <c r="HRA25" s="28"/>
      <c r="HRB25" s="28"/>
      <c r="HRC25" s="28"/>
      <c r="HRD25" s="28"/>
      <c r="HRE25" s="28"/>
      <c r="HRF25" s="28"/>
      <c r="HRG25" s="28"/>
      <c r="HRH25" s="28"/>
      <c r="HRI25" s="28"/>
      <c r="HRJ25" s="28"/>
      <c r="HRK25" s="28"/>
      <c r="HRL25" s="28"/>
      <c r="HRM25" s="28"/>
      <c r="HRN25" s="28"/>
      <c r="HRO25" s="28"/>
      <c r="HRP25" s="28"/>
      <c r="HRQ25" s="28"/>
      <c r="HRR25" s="28"/>
      <c r="HRS25" s="28"/>
      <c r="HRT25" s="28"/>
      <c r="HRU25" s="28"/>
      <c r="HRV25" s="28"/>
      <c r="HRW25" s="28"/>
      <c r="HRX25" s="28"/>
      <c r="HRY25" s="28"/>
      <c r="HRZ25" s="28"/>
      <c r="HSA25" s="28"/>
      <c r="HSB25" s="28"/>
      <c r="HSC25" s="28"/>
      <c r="HSD25" s="28"/>
      <c r="HSE25" s="28"/>
      <c r="HSF25" s="28"/>
      <c r="HSG25" s="28"/>
      <c r="HSH25" s="28"/>
      <c r="HSI25" s="28"/>
      <c r="HSJ25" s="28"/>
      <c r="HSK25" s="28"/>
      <c r="HSL25" s="28"/>
      <c r="HSM25" s="28"/>
      <c r="HSN25" s="28"/>
      <c r="HSO25" s="28"/>
      <c r="HSP25" s="28"/>
      <c r="HSQ25" s="28"/>
      <c r="HSR25" s="28"/>
      <c r="HSS25" s="28"/>
      <c r="HST25" s="28"/>
      <c r="HSU25" s="28"/>
      <c r="HSV25" s="28"/>
      <c r="HSW25" s="28"/>
      <c r="HSX25" s="28"/>
      <c r="HSY25" s="28"/>
      <c r="HSZ25" s="28"/>
      <c r="HTA25" s="28"/>
      <c r="HTB25" s="28"/>
      <c r="HTC25" s="28"/>
      <c r="HTD25" s="28"/>
      <c r="HTE25" s="28"/>
      <c r="HTF25" s="28"/>
      <c r="HTG25" s="28"/>
      <c r="HTH25" s="28"/>
      <c r="HTI25" s="28"/>
      <c r="HTJ25" s="28"/>
      <c r="HTK25" s="28"/>
      <c r="HTL25" s="28"/>
      <c r="HTM25" s="28"/>
      <c r="HTN25" s="28"/>
      <c r="HTO25" s="28"/>
      <c r="HTP25" s="28"/>
      <c r="HTQ25" s="28"/>
      <c r="HTR25" s="28"/>
      <c r="HTS25" s="28"/>
      <c r="HTT25" s="28"/>
      <c r="HTU25" s="28"/>
      <c r="HTV25" s="28"/>
      <c r="HTW25" s="28"/>
      <c r="HTX25" s="28"/>
      <c r="HTY25" s="28"/>
      <c r="HTZ25" s="28"/>
      <c r="HUA25" s="28"/>
      <c r="HUB25" s="28"/>
      <c r="HUC25" s="28"/>
      <c r="HUD25" s="28"/>
      <c r="HUE25" s="28"/>
      <c r="HUF25" s="28"/>
      <c r="HUG25" s="28"/>
      <c r="HUH25" s="28"/>
      <c r="HUI25" s="28"/>
      <c r="HUJ25" s="28"/>
      <c r="HUK25" s="28"/>
      <c r="HUL25" s="28"/>
      <c r="HUM25" s="28"/>
      <c r="HUN25" s="28"/>
      <c r="HUO25" s="28"/>
      <c r="HUP25" s="28"/>
      <c r="HUQ25" s="28"/>
      <c r="HUR25" s="28"/>
      <c r="HUS25" s="28"/>
      <c r="HUT25" s="28"/>
      <c r="HUU25" s="28"/>
      <c r="HUV25" s="28"/>
      <c r="HUW25" s="28"/>
      <c r="HUX25" s="28"/>
      <c r="HUY25" s="28"/>
      <c r="HUZ25" s="28"/>
      <c r="HVA25" s="28"/>
      <c r="HVB25" s="28"/>
      <c r="HVC25" s="28"/>
      <c r="HVD25" s="28"/>
      <c r="HVE25" s="28"/>
      <c r="HVF25" s="28"/>
      <c r="HVG25" s="28"/>
      <c r="HVH25" s="28"/>
      <c r="HVI25" s="28"/>
      <c r="HVJ25" s="28"/>
      <c r="HVK25" s="28"/>
      <c r="HVL25" s="28"/>
      <c r="HVM25" s="28"/>
      <c r="HVN25" s="28"/>
      <c r="HVO25" s="28"/>
      <c r="HVP25" s="28"/>
      <c r="HVQ25" s="28"/>
      <c r="HVR25" s="28"/>
      <c r="HVS25" s="28"/>
      <c r="HVT25" s="28"/>
      <c r="HVU25" s="28"/>
      <c r="HVV25" s="28"/>
      <c r="HVW25" s="28"/>
      <c r="HVX25" s="28"/>
      <c r="HVY25" s="28"/>
      <c r="HVZ25" s="28"/>
      <c r="HWA25" s="28"/>
      <c r="HWB25" s="28"/>
      <c r="HWC25" s="28"/>
      <c r="HWD25" s="28"/>
      <c r="HWE25" s="28"/>
      <c r="HWF25" s="28"/>
      <c r="HWG25" s="28"/>
      <c r="HWH25" s="28"/>
      <c r="HWI25" s="28"/>
      <c r="HWJ25" s="28"/>
      <c r="HWK25" s="28"/>
      <c r="HWL25" s="28"/>
      <c r="HWM25" s="28"/>
      <c r="HWN25" s="28"/>
      <c r="HWO25" s="28"/>
      <c r="HWP25" s="28"/>
      <c r="HWQ25" s="28"/>
      <c r="HWR25" s="28"/>
      <c r="HWS25" s="28"/>
      <c r="HWT25" s="28"/>
      <c r="HWU25" s="28"/>
      <c r="HWV25" s="28"/>
      <c r="HWW25" s="28"/>
      <c r="HWX25" s="28"/>
      <c r="HWY25" s="28"/>
      <c r="HWZ25" s="28"/>
      <c r="HXA25" s="28"/>
      <c r="HXB25" s="28"/>
      <c r="HXC25" s="28"/>
      <c r="HXD25" s="28"/>
      <c r="HXE25" s="28"/>
      <c r="HXF25" s="28"/>
      <c r="HXG25" s="28"/>
      <c r="HXH25" s="28"/>
      <c r="HXI25" s="28"/>
      <c r="HXJ25" s="28"/>
      <c r="HXK25" s="28"/>
      <c r="HXL25" s="28"/>
      <c r="HXM25" s="28"/>
      <c r="HXN25" s="28"/>
      <c r="HXO25" s="28"/>
      <c r="HXP25" s="28"/>
      <c r="HXQ25" s="28"/>
      <c r="HXR25" s="28"/>
      <c r="HXS25" s="28"/>
      <c r="HXT25" s="28"/>
      <c r="HXU25" s="28"/>
      <c r="HXV25" s="28"/>
      <c r="HXW25" s="28"/>
      <c r="HXX25" s="28"/>
      <c r="HXY25" s="28"/>
      <c r="HXZ25" s="28"/>
      <c r="HYA25" s="28"/>
      <c r="HYB25" s="28"/>
      <c r="HYC25" s="28"/>
      <c r="HYD25" s="28"/>
      <c r="HYE25" s="28"/>
      <c r="HYF25" s="28"/>
      <c r="HYG25" s="28"/>
      <c r="HYH25" s="28"/>
      <c r="HYI25" s="28"/>
      <c r="HYJ25" s="28"/>
      <c r="HYK25" s="28"/>
      <c r="HYL25" s="28"/>
      <c r="HYM25" s="28"/>
      <c r="HYN25" s="28"/>
      <c r="HYO25" s="28"/>
      <c r="HYP25" s="28"/>
      <c r="HYQ25" s="28"/>
      <c r="HYR25" s="28"/>
      <c r="HYS25" s="28"/>
      <c r="HYT25" s="28"/>
      <c r="HYU25" s="28"/>
      <c r="HYV25" s="28"/>
      <c r="HYW25" s="28"/>
      <c r="HYX25" s="28"/>
      <c r="HYY25" s="28"/>
      <c r="HYZ25" s="28"/>
      <c r="HZA25" s="28"/>
      <c r="HZB25" s="28"/>
      <c r="HZC25" s="28"/>
      <c r="HZD25" s="28"/>
      <c r="HZE25" s="28"/>
      <c r="HZF25" s="28"/>
      <c r="HZG25" s="28"/>
      <c r="HZH25" s="28"/>
      <c r="HZI25" s="28"/>
      <c r="HZJ25" s="28"/>
      <c r="HZK25" s="28"/>
      <c r="HZL25" s="28"/>
      <c r="HZM25" s="28"/>
      <c r="HZN25" s="28"/>
      <c r="HZO25" s="28"/>
      <c r="HZP25" s="28"/>
      <c r="HZQ25" s="28"/>
      <c r="HZR25" s="28"/>
      <c r="HZS25" s="28"/>
      <c r="HZT25" s="28"/>
      <c r="HZU25" s="28"/>
      <c r="HZV25" s="28"/>
      <c r="HZW25" s="28"/>
      <c r="HZX25" s="28"/>
      <c r="HZY25" s="28"/>
      <c r="HZZ25" s="28"/>
      <c r="IAA25" s="28"/>
      <c r="IAB25" s="28"/>
      <c r="IAC25" s="28"/>
      <c r="IAD25" s="28"/>
      <c r="IAE25" s="28"/>
      <c r="IAF25" s="28"/>
      <c r="IAG25" s="28"/>
      <c r="IAH25" s="28"/>
      <c r="IAI25" s="28"/>
      <c r="IAJ25" s="28"/>
      <c r="IAK25" s="28"/>
      <c r="IAL25" s="28"/>
      <c r="IAM25" s="28"/>
      <c r="IAN25" s="28"/>
      <c r="IAO25" s="28"/>
      <c r="IAP25" s="28"/>
      <c r="IAQ25" s="28"/>
      <c r="IAR25" s="28"/>
      <c r="IAS25" s="28"/>
      <c r="IAT25" s="28"/>
      <c r="IAU25" s="28"/>
      <c r="IAV25" s="28"/>
      <c r="IAW25" s="28"/>
      <c r="IAX25" s="28"/>
      <c r="IAY25" s="28"/>
      <c r="IAZ25" s="28"/>
      <c r="IBA25" s="28"/>
      <c r="IBB25" s="28"/>
      <c r="IBC25" s="28"/>
      <c r="IBD25" s="28"/>
      <c r="IBE25" s="28"/>
      <c r="IBF25" s="28"/>
      <c r="IBG25" s="28"/>
      <c r="IBH25" s="28"/>
      <c r="IBI25" s="28"/>
      <c r="IBJ25" s="28"/>
      <c r="IBK25" s="28"/>
      <c r="IBL25" s="28"/>
      <c r="IBM25" s="28"/>
      <c r="IBN25" s="28"/>
      <c r="IBO25" s="28"/>
      <c r="IBP25" s="28"/>
      <c r="IBQ25" s="28"/>
      <c r="IBR25" s="28"/>
      <c r="IBS25" s="28"/>
      <c r="IBT25" s="28"/>
      <c r="IBU25" s="28"/>
      <c r="IBV25" s="28"/>
      <c r="IBW25" s="28"/>
      <c r="IBX25" s="28"/>
      <c r="IBY25" s="28"/>
      <c r="IBZ25" s="28"/>
      <c r="ICA25" s="28"/>
      <c r="ICB25" s="28"/>
      <c r="ICC25" s="28"/>
      <c r="ICD25" s="28"/>
      <c r="ICE25" s="28"/>
      <c r="ICF25" s="28"/>
      <c r="ICG25" s="28"/>
      <c r="ICH25" s="28"/>
      <c r="ICI25" s="28"/>
      <c r="ICJ25" s="28"/>
      <c r="ICK25" s="28"/>
      <c r="ICL25" s="28"/>
      <c r="ICM25" s="28"/>
      <c r="ICN25" s="28"/>
      <c r="ICO25" s="28"/>
      <c r="ICP25" s="28"/>
      <c r="ICQ25" s="28"/>
      <c r="ICR25" s="28"/>
      <c r="ICS25" s="28"/>
      <c r="ICT25" s="28"/>
      <c r="ICU25" s="28"/>
      <c r="ICV25" s="28"/>
      <c r="ICW25" s="28"/>
      <c r="ICX25" s="28"/>
      <c r="ICY25" s="28"/>
      <c r="ICZ25" s="28"/>
      <c r="IDA25" s="28"/>
      <c r="IDB25" s="28"/>
      <c r="IDC25" s="28"/>
      <c r="IDD25" s="28"/>
      <c r="IDE25" s="28"/>
      <c r="IDF25" s="28"/>
      <c r="IDG25" s="28"/>
      <c r="IDH25" s="28"/>
      <c r="IDI25" s="28"/>
      <c r="IDJ25" s="28"/>
      <c r="IDK25" s="28"/>
      <c r="IDL25" s="28"/>
      <c r="IDM25" s="28"/>
      <c r="IDN25" s="28"/>
      <c r="IDO25" s="28"/>
      <c r="IDP25" s="28"/>
      <c r="IDQ25" s="28"/>
      <c r="IDR25" s="28"/>
      <c r="IDS25" s="28"/>
      <c r="IDT25" s="28"/>
      <c r="IDU25" s="28"/>
      <c r="IDV25" s="28"/>
      <c r="IDW25" s="28"/>
      <c r="IDX25" s="28"/>
      <c r="IDY25" s="28"/>
      <c r="IDZ25" s="28"/>
      <c r="IEA25" s="28"/>
      <c r="IEB25" s="28"/>
      <c r="IEC25" s="28"/>
      <c r="IED25" s="28"/>
      <c r="IEE25" s="28"/>
      <c r="IEF25" s="28"/>
      <c r="IEG25" s="28"/>
      <c r="IEH25" s="28"/>
      <c r="IEI25" s="28"/>
      <c r="IEJ25" s="28"/>
      <c r="IEK25" s="28"/>
      <c r="IEL25" s="28"/>
      <c r="IEM25" s="28"/>
      <c r="IEN25" s="28"/>
      <c r="IEO25" s="28"/>
      <c r="IEP25" s="28"/>
      <c r="IEQ25" s="28"/>
      <c r="IER25" s="28"/>
      <c r="IES25" s="28"/>
      <c r="IET25" s="28"/>
      <c r="IEU25" s="28"/>
      <c r="IEV25" s="28"/>
      <c r="IEW25" s="28"/>
      <c r="IEX25" s="28"/>
      <c r="IEY25" s="28"/>
      <c r="IEZ25" s="28"/>
      <c r="IFA25" s="28"/>
      <c r="IFB25" s="28"/>
      <c r="IFC25" s="28"/>
      <c r="IFD25" s="28"/>
      <c r="IFE25" s="28"/>
      <c r="IFF25" s="28"/>
      <c r="IFG25" s="28"/>
      <c r="IFH25" s="28"/>
      <c r="IFI25" s="28"/>
      <c r="IFJ25" s="28"/>
      <c r="IFK25" s="28"/>
      <c r="IFL25" s="28"/>
      <c r="IFM25" s="28"/>
      <c r="IFN25" s="28"/>
      <c r="IFO25" s="28"/>
      <c r="IFP25" s="28"/>
      <c r="IFQ25" s="28"/>
      <c r="IFR25" s="28"/>
      <c r="IFS25" s="28"/>
      <c r="IFT25" s="28"/>
      <c r="IFU25" s="28"/>
      <c r="IFV25" s="28"/>
      <c r="IFW25" s="28"/>
      <c r="IFX25" s="28"/>
      <c r="IFY25" s="28"/>
      <c r="IFZ25" s="28"/>
      <c r="IGA25" s="28"/>
      <c r="IGB25" s="28"/>
      <c r="IGC25" s="28"/>
      <c r="IGD25" s="28"/>
      <c r="IGE25" s="28"/>
      <c r="IGF25" s="28"/>
      <c r="IGG25" s="28"/>
      <c r="IGH25" s="28"/>
      <c r="IGI25" s="28"/>
      <c r="IGJ25" s="28"/>
      <c r="IGK25" s="28"/>
      <c r="IGL25" s="28"/>
      <c r="IGM25" s="28"/>
      <c r="IGN25" s="28"/>
      <c r="IGO25" s="28"/>
      <c r="IGP25" s="28"/>
      <c r="IGQ25" s="28"/>
      <c r="IGR25" s="28"/>
      <c r="IGS25" s="28"/>
      <c r="IGT25" s="28"/>
      <c r="IGU25" s="28"/>
      <c r="IGV25" s="28"/>
      <c r="IGW25" s="28"/>
      <c r="IGX25" s="28"/>
      <c r="IGY25" s="28"/>
      <c r="IGZ25" s="28"/>
      <c r="IHA25" s="28"/>
      <c r="IHB25" s="28"/>
      <c r="IHC25" s="28"/>
      <c r="IHD25" s="28"/>
      <c r="IHE25" s="28"/>
      <c r="IHF25" s="28"/>
      <c r="IHG25" s="28"/>
      <c r="IHH25" s="28"/>
      <c r="IHI25" s="28"/>
      <c r="IHJ25" s="28"/>
      <c r="IHK25" s="28"/>
      <c r="IHL25" s="28"/>
      <c r="IHM25" s="28"/>
      <c r="IHN25" s="28"/>
      <c r="IHO25" s="28"/>
      <c r="IHP25" s="28"/>
      <c r="IHQ25" s="28"/>
      <c r="IHR25" s="28"/>
      <c r="IHS25" s="28"/>
      <c r="IHT25" s="28"/>
      <c r="IHU25" s="28"/>
      <c r="IHV25" s="28"/>
      <c r="IHW25" s="28"/>
      <c r="IHX25" s="28"/>
      <c r="IHY25" s="28"/>
      <c r="IHZ25" s="28"/>
      <c r="IIA25" s="28"/>
      <c r="IIB25" s="28"/>
      <c r="IIC25" s="28"/>
      <c r="IID25" s="28"/>
      <c r="IIE25" s="28"/>
      <c r="IIF25" s="28"/>
      <c r="IIG25" s="28"/>
      <c r="IIH25" s="28"/>
      <c r="III25" s="28"/>
      <c r="IIJ25" s="28"/>
      <c r="IIK25" s="28"/>
      <c r="IIL25" s="28"/>
      <c r="IIM25" s="28"/>
      <c r="IIN25" s="28"/>
      <c r="IIO25" s="28"/>
      <c r="IIP25" s="28"/>
      <c r="IIQ25" s="28"/>
      <c r="IIR25" s="28"/>
      <c r="IIS25" s="28"/>
      <c r="IIT25" s="28"/>
      <c r="IIU25" s="28"/>
      <c r="IIV25" s="28"/>
      <c r="IIW25" s="28"/>
      <c r="IIX25" s="28"/>
      <c r="IIY25" s="28"/>
      <c r="IIZ25" s="28"/>
      <c r="IJA25" s="28"/>
      <c r="IJB25" s="28"/>
      <c r="IJC25" s="28"/>
      <c r="IJD25" s="28"/>
      <c r="IJE25" s="28"/>
      <c r="IJF25" s="28"/>
      <c r="IJG25" s="28"/>
      <c r="IJH25" s="28"/>
      <c r="IJI25" s="28"/>
      <c r="IJJ25" s="28"/>
      <c r="IJK25" s="28"/>
      <c r="IJL25" s="28"/>
      <c r="IJM25" s="28"/>
      <c r="IJN25" s="28"/>
      <c r="IJO25" s="28"/>
      <c r="IJP25" s="28"/>
      <c r="IJQ25" s="28"/>
      <c r="IJR25" s="28"/>
      <c r="IJS25" s="28"/>
      <c r="IJT25" s="28"/>
      <c r="IJU25" s="28"/>
      <c r="IJV25" s="28"/>
      <c r="IJW25" s="28"/>
      <c r="IJX25" s="28"/>
      <c r="IJY25" s="28"/>
      <c r="IJZ25" s="28"/>
      <c r="IKA25" s="28"/>
      <c r="IKB25" s="28"/>
      <c r="IKC25" s="28"/>
      <c r="IKD25" s="28"/>
      <c r="IKE25" s="28"/>
      <c r="IKF25" s="28"/>
      <c r="IKG25" s="28"/>
      <c r="IKH25" s="28"/>
      <c r="IKI25" s="28"/>
      <c r="IKJ25" s="28"/>
      <c r="IKK25" s="28"/>
      <c r="IKL25" s="28"/>
      <c r="IKM25" s="28"/>
      <c r="IKN25" s="28"/>
      <c r="IKO25" s="28"/>
      <c r="IKP25" s="28"/>
      <c r="IKQ25" s="28"/>
      <c r="IKR25" s="28"/>
      <c r="IKS25" s="28"/>
      <c r="IKT25" s="28"/>
      <c r="IKU25" s="28"/>
      <c r="IKV25" s="28"/>
      <c r="IKW25" s="28"/>
      <c r="IKX25" s="28"/>
      <c r="IKY25" s="28"/>
      <c r="IKZ25" s="28"/>
      <c r="ILA25" s="28"/>
      <c r="ILB25" s="28"/>
      <c r="ILC25" s="28"/>
      <c r="ILD25" s="28"/>
      <c r="ILE25" s="28"/>
      <c r="ILF25" s="28"/>
      <c r="ILG25" s="28"/>
      <c r="ILH25" s="28"/>
      <c r="ILI25" s="28"/>
      <c r="ILJ25" s="28"/>
      <c r="ILK25" s="28"/>
      <c r="ILL25" s="28"/>
      <c r="ILM25" s="28"/>
      <c r="ILN25" s="28"/>
      <c r="ILO25" s="28"/>
      <c r="ILP25" s="28"/>
      <c r="ILQ25" s="28"/>
      <c r="ILR25" s="28"/>
      <c r="ILS25" s="28"/>
      <c r="ILT25" s="28"/>
      <c r="ILU25" s="28"/>
      <c r="ILV25" s="28"/>
      <c r="ILW25" s="28"/>
      <c r="ILX25" s="28"/>
      <c r="ILY25" s="28"/>
      <c r="ILZ25" s="28"/>
      <c r="IMA25" s="28"/>
      <c r="IMB25" s="28"/>
      <c r="IMC25" s="28"/>
      <c r="IMD25" s="28"/>
      <c r="IME25" s="28"/>
      <c r="IMF25" s="28"/>
      <c r="IMG25" s="28"/>
      <c r="IMH25" s="28"/>
      <c r="IMI25" s="28"/>
      <c r="IMJ25" s="28"/>
      <c r="IMK25" s="28"/>
      <c r="IML25" s="28"/>
      <c r="IMM25" s="28"/>
      <c r="IMN25" s="28"/>
      <c r="IMO25" s="28"/>
      <c r="IMP25" s="28"/>
      <c r="IMQ25" s="28"/>
      <c r="IMR25" s="28"/>
      <c r="IMS25" s="28"/>
      <c r="IMT25" s="28"/>
      <c r="IMU25" s="28"/>
      <c r="IMV25" s="28"/>
      <c r="IMW25" s="28"/>
      <c r="IMX25" s="28"/>
      <c r="IMY25" s="28"/>
      <c r="IMZ25" s="28"/>
      <c r="INA25" s="28"/>
      <c r="INB25" s="28"/>
      <c r="INC25" s="28"/>
      <c r="IND25" s="28"/>
      <c r="INE25" s="28"/>
      <c r="INF25" s="28"/>
      <c r="ING25" s="28"/>
      <c r="INH25" s="28"/>
      <c r="INI25" s="28"/>
      <c r="INJ25" s="28"/>
      <c r="INK25" s="28"/>
      <c r="INL25" s="28"/>
      <c r="INM25" s="28"/>
      <c r="INN25" s="28"/>
      <c r="INO25" s="28"/>
      <c r="INP25" s="28"/>
      <c r="INQ25" s="28"/>
      <c r="INR25" s="28"/>
      <c r="INS25" s="28"/>
      <c r="INT25" s="28"/>
      <c r="INU25" s="28"/>
      <c r="INV25" s="28"/>
      <c r="INW25" s="28"/>
      <c r="INX25" s="28"/>
      <c r="INY25" s="28"/>
      <c r="INZ25" s="28"/>
      <c r="IOA25" s="28"/>
      <c r="IOB25" s="28"/>
      <c r="IOC25" s="28"/>
      <c r="IOD25" s="28"/>
      <c r="IOE25" s="28"/>
      <c r="IOF25" s="28"/>
      <c r="IOG25" s="28"/>
      <c r="IOH25" s="28"/>
      <c r="IOI25" s="28"/>
      <c r="IOJ25" s="28"/>
      <c r="IOK25" s="28"/>
      <c r="IOL25" s="28"/>
      <c r="IOM25" s="28"/>
      <c r="ION25" s="28"/>
      <c r="IOO25" s="28"/>
      <c r="IOP25" s="28"/>
      <c r="IOQ25" s="28"/>
      <c r="IOR25" s="28"/>
      <c r="IOS25" s="28"/>
      <c r="IOT25" s="28"/>
      <c r="IOU25" s="28"/>
      <c r="IOV25" s="28"/>
      <c r="IOW25" s="28"/>
      <c r="IOX25" s="28"/>
      <c r="IOY25" s="28"/>
      <c r="IOZ25" s="28"/>
      <c r="IPA25" s="28"/>
      <c r="IPB25" s="28"/>
      <c r="IPC25" s="28"/>
      <c r="IPD25" s="28"/>
      <c r="IPE25" s="28"/>
      <c r="IPF25" s="28"/>
      <c r="IPG25" s="28"/>
      <c r="IPH25" s="28"/>
      <c r="IPI25" s="28"/>
      <c r="IPJ25" s="28"/>
      <c r="IPK25" s="28"/>
      <c r="IPL25" s="28"/>
      <c r="IPM25" s="28"/>
      <c r="IPN25" s="28"/>
      <c r="IPO25" s="28"/>
      <c r="IPP25" s="28"/>
      <c r="IPQ25" s="28"/>
      <c r="IPR25" s="28"/>
      <c r="IPS25" s="28"/>
      <c r="IPT25" s="28"/>
      <c r="IPU25" s="28"/>
      <c r="IPV25" s="28"/>
      <c r="IPW25" s="28"/>
      <c r="IPX25" s="28"/>
      <c r="IPY25" s="28"/>
      <c r="IPZ25" s="28"/>
      <c r="IQA25" s="28"/>
      <c r="IQB25" s="28"/>
      <c r="IQC25" s="28"/>
      <c r="IQD25" s="28"/>
      <c r="IQE25" s="28"/>
      <c r="IQF25" s="28"/>
      <c r="IQG25" s="28"/>
      <c r="IQH25" s="28"/>
      <c r="IQI25" s="28"/>
      <c r="IQJ25" s="28"/>
      <c r="IQK25" s="28"/>
      <c r="IQL25" s="28"/>
      <c r="IQM25" s="28"/>
      <c r="IQN25" s="28"/>
      <c r="IQO25" s="28"/>
      <c r="IQP25" s="28"/>
      <c r="IQQ25" s="28"/>
      <c r="IQR25" s="28"/>
      <c r="IQS25" s="28"/>
      <c r="IQT25" s="28"/>
      <c r="IQU25" s="28"/>
      <c r="IQV25" s="28"/>
      <c r="IQW25" s="28"/>
      <c r="IQX25" s="28"/>
      <c r="IQY25" s="28"/>
      <c r="IQZ25" s="28"/>
      <c r="IRA25" s="28"/>
      <c r="IRB25" s="28"/>
      <c r="IRC25" s="28"/>
      <c r="IRD25" s="28"/>
      <c r="IRE25" s="28"/>
      <c r="IRF25" s="28"/>
      <c r="IRG25" s="28"/>
      <c r="IRH25" s="28"/>
      <c r="IRI25" s="28"/>
      <c r="IRJ25" s="28"/>
      <c r="IRK25" s="28"/>
      <c r="IRL25" s="28"/>
      <c r="IRM25" s="28"/>
      <c r="IRN25" s="28"/>
      <c r="IRO25" s="28"/>
      <c r="IRP25" s="28"/>
      <c r="IRQ25" s="28"/>
      <c r="IRR25" s="28"/>
      <c r="IRS25" s="28"/>
      <c r="IRT25" s="28"/>
      <c r="IRU25" s="28"/>
      <c r="IRV25" s="28"/>
      <c r="IRW25" s="28"/>
      <c r="IRX25" s="28"/>
      <c r="IRY25" s="28"/>
      <c r="IRZ25" s="28"/>
      <c r="ISA25" s="28"/>
      <c r="ISB25" s="28"/>
      <c r="ISC25" s="28"/>
      <c r="ISD25" s="28"/>
      <c r="ISE25" s="28"/>
      <c r="ISF25" s="28"/>
      <c r="ISG25" s="28"/>
      <c r="ISH25" s="28"/>
      <c r="ISI25" s="28"/>
      <c r="ISJ25" s="28"/>
      <c r="ISK25" s="28"/>
      <c r="ISL25" s="28"/>
      <c r="ISM25" s="28"/>
      <c r="ISN25" s="28"/>
      <c r="ISO25" s="28"/>
      <c r="ISP25" s="28"/>
      <c r="ISQ25" s="28"/>
      <c r="ISR25" s="28"/>
      <c r="ISS25" s="28"/>
      <c r="IST25" s="28"/>
      <c r="ISU25" s="28"/>
      <c r="ISV25" s="28"/>
      <c r="ISW25" s="28"/>
      <c r="ISX25" s="28"/>
      <c r="ISY25" s="28"/>
      <c r="ISZ25" s="28"/>
      <c r="ITA25" s="28"/>
      <c r="ITB25" s="28"/>
      <c r="ITC25" s="28"/>
      <c r="ITD25" s="28"/>
      <c r="ITE25" s="28"/>
      <c r="ITF25" s="28"/>
      <c r="ITG25" s="28"/>
      <c r="ITH25" s="28"/>
      <c r="ITI25" s="28"/>
      <c r="ITJ25" s="28"/>
      <c r="ITK25" s="28"/>
      <c r="ITL25" s="28"/>
      <c r="ITM25" s="28"/>
      <c r="ITN25" s="28"/>
      <c r="ITO25" s="28"/>
      <c r="ITP25" s="28"/>
      <c r="ITQ25" s="28"/>
      <c r="ITR25" s="28"/>
      <c r="ITS25" s="28"/>
      <c r="ITT25" s="28"/>
      <c r="ITU25" s="28"/>
      <c r="ITV25" s="28"/>
      <c r="ITW25" s="28"/>
      <c r="ITX25" s="28"/>
      <c r="ITY25" s="28"/>
      <c r="ITZ25" s="28"/>
      <c r="IUA25" s="28"/>
      <c r="IUB25" s="28"/>
      <c r="IUC25" s="28"/>
      <c r="IUD25" s="28"/>
      <c r="IUE25" s="28"/>
      <c r="IUF25" s="28"/>
      <c r="IUG25" s="28"/>
      <c r="IUH25" s="28"/>
      <c r="IUI25" s="28"/>
      <c r="IUJ25" s="28"/>
      <c r="IUK25" s="28"/>
      <c r="IUL25" s="28"/>
      <c r="IUM25" s="28"/>
      <c r="IUN25" s="28"/>
      <c r="IUO25" s="28"/>
      <c r="IUP25" s="28"/>
      <c r="IUQ25" s="28"/>
      <c r="IUR25" s="28"/>
      <c r="IUS25" s="28"/>
      <c r="IUT25" s="28"/>
      <c r="IUU25" s="28"/>
      <c r="IUV25" s="28"/>
      <c r="IUW25" s="28"/>
      <c r="IUX25" s="28"/>
      <c r="IUY25" s="28"/>
      <c r="IUZ25" s="28"/>
      <c r="IVA25" s="28"/>
      <c r="IVB25" s="28"/>
      <c r="IVC25" s="28"/>
      <c r="IVD25" s="28"/>
      <c r="IVE25" s="28"/>
      <c r="IVF25" s="28"/>
      <c r="IVG25" s="28"/>
      <c r="IVH25" s="28"/>
      <c r="IVI25" s="28"/>
      <c r="IVJ25" s="28"/>
      <c r="IVK25" s="28"/>
      <c r="IVL25" s="28"/>
      <c r="IVM25" s="28"/>
      <c r="IVN25" s="28"/>
      <c r="IVO25" s="28"/>
      <c r="IVP25" s="28"/>
      <c r="IVQ25" s="28"/>
      <c r="IVR25" s="28"/>
      <c r="IVS25" s="28"/>
      <c r="IVT25" s="28"/>
      <c r="IVU25" s="28"/>
      <c r="IVV25" s="28"/>
      <c r="IVW25" s="28"/>
      <c r="IVX25" s="28"/>
      <c r="IVY25" s="28"/>
      <c r="IVZ25" s="28"/>
      <c r="IWA25" s="28"/>
      <c r="IWB25" s="28"/>
      <c r="IWC25" s="28"/>
      <c r="IWD25" s="28"/>
      <c r="IWE25" s="28"/>
      <c r="IWF25" s="28"/>
      <c r="IWG25" s="28"/>
      <c r="IWH25" s="28"/>
      <c r="IWI25" s="28"/>
      <c r="IWJ25" s="28"/>
      <c r="IWK25" s="28"/>
      <c r="IWL25" s="28"/>
      <c r="IWM25" s="28"/>
      <c r="IWN25" s="28"/>
      <c r="IWO25" s="28"/>
      <c r="IWP25" s="28"/>
      <c r="IWQ25" s="28"/>
      <c r="IWR25" s="28"/>
      <c r="IWS25" s="28"/>
      <c r="IWT25" s="28"/>
      <c r="IWU25" s="28"/>
      <c r="IWV25" s="28"/>
      <c r="IWW25" s="28"/>
      <c r="IWX25" s="28"/>
      <c r="IWY25" s="28"/>
      <c r="IWZ25" s="28"/>
      <c r="IXA25" s="28"/>
      <c r="IXB25" s="28"/>
      <c r="IXC25" s="28"/>
      <c r="IXD25" s="28"/>
      <c r="IXE25" s="28"/>
      <c r="IXF25" s="28"/>
      <c r="IXG25" s="28"/>
      <c r="IXH25" s="28"/>
      <c r="IXI25" s="28"/>
      <c r="IXJ25" s="28"/>
      <c r="IXK25" s="28"/>
      <c r="IXL25" s="28"/>
      <c r="IXM25" s="28"/>
      <c r="IXN25" s="28"/>
      <c r="IXO25" s="28"/>
      <c r="IXP25" s="28"/>
      <c r="IXQ25" s="28"/>
      <c r="IXR25" s="28"/>
      <c r="IXS25" s="28"/>
      <c r="IXT25" s="28"/>
      <c r="IXU25" s="28"/>
      <c r="IXV25" s="28"/>
      <c r="IXW25" s="28"/>
      <c r="IXX25" s="28"/>
      <c r="IXY25" s="28"/>
      <c r="IXZ25" s="28"/>
      <c r="IYA25" s="28"/>
      <c r="IYB25" s="28"/>
      <c r="IYC25" s="28"/>
      <c r="IYD25" s="28"/>
      <c r="IYE25" s="28"/>
      <c r="IYF25" s="28"/>
      <c r="IYG25" s="28"/>
      <c r="IYH25" s="28"/>
      <c r="IYI25" s="28"/>
      <c r="IYJ25" s="28"/>
      <c r="IYK25" s="28"/>
      <c r="IYL25" s="28"/>
      <c r="IYM25" s="28"/>
      <c r="IYN25" s="28"/>
      <c r="IYO25" s="28"/>
      <c r="IYP25" s="28"/>
      <c r="IYQ25" s="28"/>
      <c r="IYR25" s="28"/>
      <c r="IYS25" s="28"/>
      <c r="IYT25" s="28"/>
      <c r="IYU25" s="28"/>
      <c r="IYV25" s="28"/>
      <c r="IYW25" s="28"/>
      <c r="IYX25" s="28"/>
      <c r="IYY25" s="28"/>
      <c r="IYZ25" s="28"/>
      <c r="IZA25" s="28"/>
      <c r="IZB25" s="28"/>
      <c r="IZC25" s="28"/>
      <c r="IZD25" s="28"/>
      <c r="IZE25" s="28"/>
      <c r="IZF25" s="28"/>
      <c r="IZG25" s="28"/>
      <c r="IZH25" s="28"/>
      <c r="IZI25" s="28"/>
      <c r="IZJ25" s="28"/>
      <c r="IZK25" s="28"/>
      <c r="IZL25" s="28"/>
      <c r="IZM25" s="28"/>
      <c r="IZN25" s="28"/>
      <c r="IZO25" s="28"/>
      <c r="IZP25" s="28"/>
      <c r="IZQ25" s="28"/>
      <c r="IZR25" s="28"/>
      <c r="IZS25" s="28"/>
      <c r="IZT25" s="28"/>
      <c r="IZU25" s="28"/>
      <c r="IZV25" s="28"/>
      <c r="IZW25" s="28"/>
      <c r="IZX25" s="28"/>
      <c r="IZY25" s="28"/>
      <c r="IZZ25" s="28"/>
      <c r="JAA25" s="28"/>
      <c r="JAB25" s="28"/>
      <c r="JAC25" s="28"/>
      <c r="JAD25" s="28"/>
      <c r="JAE25" s="28"/>
      <c r="JAF25" s="28"/>
      <c r="JAG25" s="28"/>
      <c r="JAH25" s="28"/>
      <c r="JAI25" s="28"/>
      <c r="JAJ25" s="28"/>
      <c r="JAK25" s="28"/>
      <c r="JAL25" s="28"/>
      <c r="JAM25" s="28"/>
      <c r="JAN25" s="28"/>
      <c r="JAO25" s="28"/>
      <c r="JAP25" s="28"/>
      <c r="JAQ25" s="28"/>
      <c r="JAR25" s="28"/>
      <c r="JAS25" s="28"/>
      <c r="JAT25" s="28"/>
      <c r="JAU25" s="28"/>
      <c r="JAV25" s="28"/>
      <c r="JAW25" s="28"/>
      <c r="JAX25" s="28"/>
      <c r="JAY25" s="28"/>
      <c r="JAZ25" s="28"/>
      <c r="JBA25" s="28"/>
      <c r="JBB25" s="28"/>
      <c r="JBC25" s="28"/>
      <c r="JBD25" s="28"/>
      <c r="JBE25" s="28"/>
      <c r="JBF25" s="28"/>
      <c r="JBG25" s="28"/>
      <c r="JBH25" s="28"/>
      <c r="JBI25" s="28"/>
      <c r="JBJ25" s="28"/>
      <c r="JBK25" s="28"/>
      <c r="JBL25" s="28"/>
      <c r="JBM25" s="28"/>
      <c r="JBN25" s="28"/>
      <c r="JBO25" s="28"/>
      <c r="JBP25" s="28"/>
      <c r="JBQ25" s="28"/>
      <c r="JBR25" s="28"/>
      <c r="JBS25" s="28"/>
      <c r="JBT25" s="28"/>
      <c r="JBU25" s="28"/>
      <c r="JBV25" s="28"/>
      <c r="JBW25" s="28"/>
      <c r="JBX25" s="28"/>
      <c r="JBY25" s="28"/>
      <c r="JBZ25" s="28"/>
      <c r="JCA25" s="28"/>
      <c r="JCB25" s="28"/>
      <c r="JCC25" s="28"/>
      <c r="JCD25" s="28"/>
      <c r="JCE25" s="28"/>
      <c r="JCF25" s="28"/>
      <c r="JCG25" s="28"/>
      <c r="JCH25" s="28"/>
      <c r="JCI25" s="28"/>
      <c r="JCJ25" s="28"/>
      <c r="JCK25" s="28"/>
      <c r="JCL25" s="28"/>
      <c r="JCM25" s="28"/>
      <c r="JCN25" s="28"/>
      <c r="JCO25" s="28"/>
      <c r="JCP25" s="28"/>
      <c r="JCQ25" s="28"/>
      <c r="JCR25" s="28"/>
      <c r="JCS25" s="28"/>
      <c r="JCT25" s="28"/>
      <c r="JCU25" s="28"/>
      <c r="JCV25" s="28"/>
      <c r="JCW25" s="28"/>
      <c r="JCX25" s="28"/>
      <c r="JCY25" s="28"/>
      <c r="JCZ25" s="28"/>
      <c r="JDA25" s="28"/>
      <c r="JDB25" s="28"/>
      <c r="JDC25" s="28"/>
      <c r="JDD25" s="28"/>
      <c r="JDE25" s="28"/>
      <c r="JDF25" s="28"/>
      <c r="JDG25" s="28"/>
      <c r="JDH25" s="28"/>
      <c r="JDI25" s="28"/>
      <c r="JDJ25" s="28"/>
      <c r="JDK25" s="28"/>
      <c r="JDL25" s="28"/>
      <c r="JDM25" s="28"/>
      <c r="JDN25" s="28"/>
      <c r="JDO25" s="28"/>
      <c r="JDP25" s="28"/>
      <c r="JDQ25" s="28"/>
      <c r="JDR25" s="28"/>
      <c r="JDS25" s="28"/>
      <c r="JDT25" s="28"/>
      <c r="JDU25" s="28"/>
      <c r="JDV25" s="28"/>
      <c r="JDW25" s="28"/>
      <c r="JDX25" s="28"/>
      <c r="JDY25" s="28"/>
      <c r="JDZ25" s="28"/>
      <c r="JEA25" s="28"/>
      <c r="JEB25" s="28"/>
      <c r="JEC25" s="28"/>
      <c r="JED25" s="28"/>
      <c r="JEE25" s="28"/>
      <c r="JEF25" s="28"/>
      <c r="JEG25" s="28"/>
      <c r="JEH25" s="28"/>
      <c r="JEI25" s="28"/>
      <c r="JEJ25" s="28"/>
      <c r="JEK25" s="28"/>
      <c r="JEL25" s="28"/>
      <c r="JEM25" s="28"/>
      <c r="JEN25" s="28"/>
      <c r="JEO25" s="28"/>
      <c r="JEP25" s="28"/>
      <c r="JEQ25" s="28"/>
      <c r="JER25" s="28"/>
      <c r="JES25" s="28"/>
      <c r="JET25" s="28"/>
      <c r="JEU25" s="28"/>
      <c r="JEV25" s="28"/>
      <c r="JEW25" s="28"/>
      <c r="JEX25" s="28"/>
      <c r="JEY25" s="28"/>
      <c r="JEZ25" s="28"/>
      <c r="JFA25" s="28"/>
      <c r="JFB25" s="28"/>
      <c r="JFC25" s="28"/>
      <c r="JFD25" s="28"/>
      <c r="JFE25" s="28"/>
      <c r="JFF25" s="28"/>
      <c r="JFG25" s="28"/>
      <c r="JFH25" s="28"/>
      <c r="JFI25" s="28"/>
      <c r="JFJ25" s="28"/>
      <c r="JFK25" s="28"/>
      <c r="JFL25" s="28"/>
      <c r="JFM25" s="28"/>
      <c r="JFN25" s="28"/>
      <c r="JFO25" s="28"/>
      <c r="JFP25" s="28"/>
      <c r="JFQ25" s="28"/>
      <c r="JFR25" s="28"/>
      <c r="JFS25" s="28"/>
      <c r="JFT25" s="28"/>
      <c r="JFU25" s="28"/>
      <c r="JFV25" s="28"/>
      <c r="JFW25" s="28"/>
      <c r="JFX25" s="28"/>
      <c r="JFY25" s="28"/>
      <c r="JFZ25" s="28"/>
      <c r="JGA25" s="28"/>
      <c r="JGB25" s="28"/>
      <c r="JGC25" s="28"/>
      <c r="JGD25" s="28"/>
      <c r="JGE25" s="28"/>
      <c r="JGF25" s="28"/>
      <c r="JGG25" s="28"/>
      <c r="JGH25" s="28"/>
      <c r="JGI25" s="28"/>
      <c r="JGJ25" s="28"/>
      <c r="JGK25" s="28"/>
      <c r="JGL25" s="28"/>
      <c r="JGM25" s="28"/>
      <c r="JGN25" s="28"/>
      <c r="JGO25" s="28"/>
      <c r="JGP25" s="28"/>
      <c r="JGQ25" s="28"/>
      <c r="JGR25" s="28"/>
      <c r="JGS25" s="28"/>
      <c r="JGT25" s="28"/>
      <c r="JGU25" s="28"/>
      <c r="JGV25" s="28"/>
      <c r="JGW25" s="28"/>
      <c r="JGX25" s="28"/>
      <c r="JGY25" s="28"/>
      <c r="JGZ25" s="28"/>
      <c r="JHA25" s="28"/>
      <c r="JHB25" s="28"/>
      <c r="JHC25" s="28"/>
      <c r="JHD25" s="28"/>
      <c r="JHE25" s="28"/>
      <c r="JHF25" s="28"/>
      <c r="JHG25" s="28"/>
      <c r="JHH25" s="28"/>
      <c r="JHI25" s="28"/>
      <c r="JHJ25" s="28"/>
      <c r="JHK25" s="28"/>
      <c r="JHL25" s="28"/>
      <c r="JHM25" s="28"/>
      <c r="JHN25" s="28"/>
      <c r="JHO25" s="28"/>
      <c r="JHP25" s="28"/>
      <c r="JHQ25" s="28"/>
      <c r="JHR25" s="28"/>
      <c r="JHS25" s="28"/>
      <c r="JHT25" s="28"/>
      <c r="JHU25" s="28"/>
      <c r="JHV25" s="28"/>
      <c r="JHW25" s="28"/>
      <c r="JHX25" s="28"/>
      <c r="JHY25" s="28"/>
      <c r="JHZ25" s="28"/>
      <c r="JIA25" s="28"/>
      <c r="JIB25" s="28"/>
      <c r="JIC25" s="28"/>
      <c r="JID25" s="28"/>
      <c r="JIE25" s="28"/>
      <c r="JIF25" s="28"/>
      <c r="JIG25" s="28"/>
      <c r="JIH25" s="28"/>
      <c r="JII25" s="28"/>
      <c r="JIJ25" s="28"/>
      <c r="JIK25" s="28"/>
      <c r="JIL25" s="28"/>
      <c r="JIM25" s="28"/>
      <c r="JIN25" s="28"/>
      <c r="JIO25" s="28"/>
      <c r="JIP25" s="28"/>
      <c r="JIQ25" s="28"/>
      <c r="JIR25" s="28"/>
      <c r="JIS25" s="28"/>
      <c r="JIT25" s="28"/>
      <c r="JIU25" s="28"/>
      <c r="JIV25" s="28"/>
      <c r="JIW25" s="28"/>
      <c r="JIX25" s="28"/>
      <c r="JIY25" s="28"/>
      <c r="JIZ25" s="28"/>
      <c r="JJA25" s="28"/>
      <c r="JJB25" s="28"/>
      <c r="JJC25" s="28"/>
      <c r="JJD25" s="28"/>
      <c r="JJE25" s="28"/>
      <c r="JJF25" s="28"/>
      <c r="JJG25" s="28"/>
      <c r="JJH25" s="28"/>
      <c r="JJI25" s="28"/>
      <c r="JJJ25" s="28"/>
      <c r="JJK25" s="28"/>
      <c r="JJL25" s="28"/>
      <c r="JJM25" s="28"/>
      <c r="JJN25" s="28"/>
      <c r="JJO25" s="28"/>
      <c r="JJP25" s="28"/>
      <c r="JJQ25" s="28"/>
      <c r="JJR25" s="28"/>
      <c r="JJS25" s="28"/>
      <c r="JJT25" s="28"/>
      <c r="JJU25" s="28"/>
      <c r="JJV25" s="28"/>
      <c r="JJW25" s="28"/>
      <c r="JJX25" s="28"/>
      <c r="JJY25" s="28"/>
      <c r="JJZ25" s="28"/>
      <c r="JKA25" s="28"/>
      <c r="JKB25" s="28"/>
      <c r="JKC25" s="28"/>
      <c r="JKD25" s="28"/>
      <c r="JKE25" s="28"/>
      <c r="JKF25" s="28"/>
      <c r="JKG25" s="28"/>
      <c r="JKH25" s="28"/>
      <c r="JKI25" s="28"/>
      <c r="JKJ25" s="28"/>
      <c r="JKK25" s="28"/>
      <c r="JKL25" s="28"/>
      <c r="JKM25" s="28"/>
      <c r="JKN25" s="28"/>
      <c r="JKO25" s="28"/>
      <c r="JKP25" s="28"/>
      <c r="JKQ25" s="28"/>
      <c r="JKR25" s="28"/>
      <c r="JKS25" s="28"/>
      <c r="JKT25" s="28"/>
      <c r="JKU25" s="28"/>
      <c r="JKV25" s="28"/>
      <c r="JKW25" s="28"/>
      <c r="JKX25" s="28"/>
      <c r="JKY25" s="28"/>
      <c r="JKZ25" s="28"/>
      <c r="JLA25" s="28"/>
      <c r="JLB25" s="28"/>
      <c r="JLC25" s="28"/>
      <c r="JLD25" s="28"/>
      <c r="JLE25" s="28"/>
      <c r="JLF25" s="28"/>
      <c r="JLG25" s="28"/>
      <c r="JLH25" s="28"/>
      <c r="JLI25" s="28"/>
      <c r="JLJ25" s="28"/>
      <c r="JLK25" s="28"/>
      <c r="JLL25" s="28"/>
      <c r="JLM25" s="28"/>
      <c r="JLN25" s="28"/>
      <c r="JLO25" s="28"/>
      <c r="JLP25" s="28"/>
      <c r="JLQ25" s="28"/>
      <c r="JLR25" s="28"/>
      <c r="JLS25" s="28"/>
      <c r="JLT25" s="28"/>
      <c r="JLU25" s="28"/>
      <c r="JLV25" s="28"/>
      <c r="JLW25" s="28"/>
      <c r="JLX25" s="28"/>
      <c r="JLY25" s="28"/>
      <c r="JLZ25" s="28"/>
      <c r="JMA25" s="28"/>
      <c r="JMB25" s="28"/>
      <c r="JMC25" s="28"/>
      <c r="JMD25" s="28"/>
      <c r="JME25" s="28"/>
      <c r="JMF25" s="28"/>
      <c r="JMG25" s="28"/>
      <c r="JMH25" s="28"/>
      <c r="JMI25" s="28"/>
      <c r="JMJ25" s="28"/>
      <c r="JMK25" s="28"/>
      <c r="JML25" s="28"/>
      <c r="JMM25" s="28"/>
      <c r="JMN25" s="28"/>
      <c r="JMO25" s="28"/>
      <c r="JMP25" s="28"/>
      <c r="JMQ25" s="28"/>
      <c r="JMR25" s="28"/>
      <c r="JMS25" s="28"/>
      <c r="JMT25" s="28"/>
      <c r="JMU25" s="28"/>
      <c r="JMV25" s="28"/>
      <c r="JMW25" s="28"/>
      <c r="JMX25" s="28"/>
      <c r="JMY25" s="28"/>
      <c r="JMZ25" s="28"/>
      <c r="JNA25" s="28"/>
      <c r="JNB25" s="28"/>
      <c r="JNC25" s="28"/>
      <c r="JND25" s="28"/>
      <c r="JNE25" s="28"/>
      <c r="JNF25" s="28"/>
      <c r="JNG25" s="28"/>
      <c r="JNH25" s="28"/>
      <c r="JNI25" s="28"/>
      <c r="JNJ25" s="28"/>
      <c r="JNK25" s="28"/>
      <c r="JNL25" s="28"/>
      <c r="JNM25" s="28"/>
      <c r="JNN25" s="28"/>
      <c r="JNO25" s="28"/>
      <c r="JNP25" s="28"/>
      <c r="JNQ25" s="28"/>
      <c r="JNR25" s="28"/>
      <c r="JNS25" s="28"/>
      <c r="JNT25" s="28"/>
      <c r="JNU25" s="28"/>
      <c r="JNV25" s="28"/>
      <c r="JNW25" s="28"/>
      <c r="JNX25" s="28"/>
      <c r="JNY25" s="28"/>
      <c r="JNZ25" s="28"/>
      <c r="JOA25" s="28"/>
      <c r="JOB25" s="28"/>
      <c r="JOC25" s="28"/>
      <c r="JOD25" s="28"/>
      <c r="JOE25" s="28"/>
      <c r="JOF25" s="28"/>
      <c r="JOG25" s="28"/>
      <c r="JOH25" s="28"/>
      <c r="JOI25" s="28"/>
      <c r="JOJ25" s="28"/>
      <c r="JOK25" s="28"/>
      <c r="JOL25" s="28"/>
      <c r="JOM25" s="28"/>
      <c r="JON25" s="28"/>
      <c r="JOO25" s="28"/>
      <c r="JOP25" s="28"/>
      <c r="JOQ25" s="28"/>
      <c r="JOR25" s="28"/>
      <c r="JOS25" s="28"/>
      <c r="JOT25" s="28"/>
      <c r="JOU25" s="28"/>
      <c r="JOV25" s="28"/>
      <c r="JOW25" s="28"/>
      <c r="JOX25" s="28"/>
      <c r="JOY25" s="28"/>
      <c r="JOZ25" s="28"/>
      <c r="JPA25" s="28"/>
      <c r="JPB25" s="28"/>
      <c r="JPC25" s="28"/>
      <c r="JPD25" s="28"/>
      <c r="JPE25" s="28"/>
      <c r="JPF25" s="28"/>
      <c r="JPG25" s="28"/>
      <c r="JPH25" s="28"/>
      <c r="JPI25" s="28"/>
      <c r="JPJ25" s="28"/>
      <c r="JPK25" s="28"/>
      <c r="JPL25" s="28"/>
      <c r="JPM25" s="28"/>
      <c r="JPN25" s="28"/>
      <c r="JPO25" s="28"/>
      <c r="JPP25" s="28"/>
      <c r="JPQ25" s="28"/>
      <c r="JPR25" s="28"/>
      <c r="JPS25" s="28"/>
      <c r="JPT25" s="28"/>
      <c r="JPU25" s="28"/>
      <c r="JPV25" s="28"/>
      <c r="JPW25" s="28"/>
      <c r="JPX25" s="28"/>
      <c r="JPY25" s="28"/>
      <c r="JPZ25" s="28"/>
      <c r="JQA25" s="28"/>
      <c r="JQB25" s="28"/>
      <c r="JQC25" s="28"/>
      <c r="JQD25" s="28"/>
      <c r="JQE25" s="28"/>
      <c r="JQF25" s="28"/>
      <c r="JQG25" s="28"/>
      <c r="JQH25" s="28"/>
      <c r="JQI25" s="28"/>
      <c r="JQJ25" s="28"/>
      <c r="JQK25" s="28"/>
      <c r="JQL25" s="28"/>
      <c r="JQM25" s="28"/>
      <c r="JQN25" s="28"/>
      <c r="JQO25" s="28"/>
      <c r="JQP25" s="28"/>
      <c r="JQQ25" s="28"/>
      <c r="JQR25" s="28"/>
      <c r="JQS25" s="28"/>
      <c r="JQT25" s="28"/>
      <c r="JQU25" s="28"/>
      <c r="JQV25" s="28"/>
      <c r="JQW25" s="28"/>
      <c r="JQX25" s="28"/>
      <c r="JQY25" s="28"/>
      <c r="JQZ25" s="28"/>
      <c r="JRA25" s="28"/>
      <c r="JRB25" s="28"/>
      <c r="JRC25" s="28"/>
      <c r="JRD25" s="28"/>
      <c r="JRE25" s="28"/>
      <c r="JRF25" s="28"/>
      <c r="JRG25" s="28"/>
      <c r="JRH25" s="28"/>
      <c r="JRI25" s="28"/>
      <c r="JRJ25" s="28"/>
      <c r="JRK25" s="28"/>
      <c r="JRL25" s="28"/>
      <c r="JRM25" s="28"/>
      <c r="JRN25" s="28"/>
      <c r="JRO25" s="28"/>
      <c r="JRP25" s="28"/>
      <c r="JRQ25" s="28"/>
      <c r="JRR25" s="28"/>
      <c r="JRS25" s="28"/>
      <c r="JRT25" s="28"/>
      <c r="JRU25" s="28"/>
      <c r="JRV25" s="28"/>
      <c r="JRW25" s="28"/>
      <c r="JRX25" s="28"/>
      <c r="JRY25" s="28"/>
      <c r="JRZ25" s="28"/>
      <c r="JSA25" s="28"/>
      <c r="JSB25" s="28"/>
      <c r="JSC25" s="28"/>
      <c r="JSD25" s="28"/>
      <c r="JSE25" s="28"/>
      <c r="JSF25" s="28"/>
      <c r="JSG25" s="28"/>
      <c r="JSH25" s="28"/>
      <c r="JSI25" s="28"/>
      <c r="JSJ25" s="28"/>
      <c r="JSK25" s="28"/>
      <c r="JSL25" s="28"/>
      <c r="JSM25" s="28"/>
      <c r="JSN25" s="28"/>
      <c r="JSO25" s="28"/>
      <c r="JSP25" s="28"/>
      <c r="JSQ25" s="28"/>
      <c r="JSR25" s="28"/>
      <c r="JSS25" s="28"/>
      <c r="JST25" s="28"/>
      <c r="JSU25" s="28"/>
      <c r="JSV25" s="28"/>
      <c r="JSW25" s="28"/>
      <c r="JSX25" s="28"/>
      <c r="JSY25" s="28"/>
      <c r="JSZ25" s="28"/>
      <c r="JTA25" s="28"/>
      <c r="JTB25" s="28"/>
      <c r="JTC25" s="28"/>
      <c r="JTD25" s="28"/>
      <c r="JTE25" s="28"/>
      <c r="JTF25" s="28"/>
      <c r="JTG25" s="28"/>
      <c r="JTH25" s="28"/>
      <c r="JTI25" s="28"/>
      <c r="JTJ25" s="28"/>
      <c r="JTK25" s="28"/>
      <c r="JTL25" s="28"/>
      <c r="JTM25" s="28"/>
      <c r="JTN25" s="28"/>
      <c r="JTO25" s="28"/>
      <c r="JTP25" s="28"/>
      <c r="JTQ25" s="28"/>
      <c r="JTR25" s="28"/>
      <c r="JTS25" s="28"/>
      <c r="JTT25" s="28"/>
      <c r="JTU25" s="28"/>
      <c r="JTV25" s="28"/>
      <c r="JTW25" s="28"/>
      <c r="JTX25" s="28"/>
      <c r="JTY25" s="28"/>
      <c r="JTZ25" s="28"/>
      <c r="JUA25" s="28"/>
      <c r="JUB25" s="28"/>
      <c r="JUC25" s="28"/>
      <c r="JUD25" s="28"/>
      <c r="JUE25" s="28"/>
      <c r="JUF25" s="28"/>
      <c r="JUG25" s="28"/>
      <c r="JUH25" s="28"/>
      <c r="JUI25" s="28"/>
      <c r="JUJ25" s="28"/>
      <c r="JUK25" s="28"/>
      <c r="JUL25" s="28"/>
      <c r="JUM25" s="28"/>
      <c r="JUN25" s="28"/>
      <c r="JUO25" s="28"/>
      <c r="JUP25" s="28"/>
      <c r="JUQ25" s="28"/>
      <c r="JUR25" s="28"/>
      <c r="JUS25" s="28"/>
      <c r="JUT25" s="28"/>
      <c r="JUU25" s="28"/>
      <c r="JUV25" s="28"/>
      <c r="JUW25" s="28"/>
      <c r="JUX25" s="28"/>
      <c r="JUY25" s="28"/>
      <c r="JUZ25" s="28"/>
      <c r="JVA25" s="28"/>
      <c r="JVB25" s="28"/>
      <c r="JVC25" s="28"/>
      <c r="JVD25" s="28"/>
      <c r="JVE25" s="28"/>
      <c r="JVF25" s="28"/>
      <c r="JVG25" s="28"/>
      <c r="JVH25" s="28"/>
      <c r="JVI25" s="28"/>
      <c r="JVJ25" s="28"/>
      <c r="JVK25" s="28"/>
      <c r="JVL25" s="28"/>
      <c r="JVM25" s="28"/>
      <c r="JVN25" s="28"/>
      <c r="JVO25" s="28"/>
      <c r="JVP25" s="28"/>
      <c r="JVQ25" s="28"/>
      <c r="JVR25" s="28"/>
      <c r="JVS25" s="28"/>
      <c r="JVT25" s="28"/>
      <c r="JVU25" s="28"/>
      <c r="JVV25" s="28"/>
      <c r="JVW25" s="28"/>
      <c r="JVX25" s="28"/>
      <c r="JVY25" s="28"/>
      <c r="JVZ25" s="28"/>
      <c r="JWA25" s="28"/>
      <c r="JWB25" s="28"/>
      <c r="JWC25" s="28"/>
      <c r="JWD25" s="28"/>
      <c r="JWE25" s="28"/>
      <c r="JWF25" s="28"/>
      <c r="JWG25" s="28"/>
      <c r="JWH25" s="28"/>
      <c r="JWI25" s="28"/>
      <c r="JWJ25" s="28"/>
      <c r="JWK25" s="28"/>
      <c r="JWL25" s="28"/>
      <c r="JWM25" s="28"/>
      <c r="JWN25" s="28"/>
      <c r="JWO25" s="28"/>
      <c r="JWP25" s="28"/>
      <c r="JWQ25" s="28"/>
      <c r="JWR25" s="28"/>
      <c r="JWS25" s="28"/>
      <c r="JWT25" s="28"/>
      <c r="JWU25" s="28"/>
      <c r="JWV25" s="28"/>
      <c r="JWW25" s="28"/>
      <c r="JWX25" s="28"/>
      <c r="JWY25" s="28"/>
      <c r="JWZ25" s="28"/>
      <c r="JXA25" s="28"/>
      <c r="JXB25" s="28"/>
      <c r="JXC25" s="28"/>
      <c r="JXD25" s="28"/>
      <c r="JXE25" s="28"/>
      <c r="JXF25" s="28"/>
      <c r="JXG25" s="28"/>
      <c r="JXH25" s="28"/>
      <c r="JXI25" s="28"/>
      <c r="JXJ25" s="28"/>
      <c r="JXK25" s="28"/>
      <c r="JXL25" s="28"/>
      <c r="JXM25" s="28"/>
      <c r="JXN25" s="28"/>
      <c r="JXO25" s="28"/>
      <c r="JXP25" s="28"/>
      <c r="JXQ25" s="28"/>
      <c r="JXR25" s="28"/>
      <c r="JXS25" s="28"/>
      <c r="JXT25" s="28"/>
      <c r="JXU25" s="28"/>
      <c r="JXV25" s="28"/>
      <c r="JXW25" s="28"/>
      <c r="JXX25" s="28"/>
      <c r="JXY25" s="28"/>
      <c r="JXZ25" s="28"/>
      <c r="JYA25" s="28"/>
      <c r="JYB25" s="28"/>
      <c r="JYC25" s="28"/>
      <c r="JYD25" s="28"/>
      <c r="JYE25" s="28"/>
      <c r="JYF25" s="28"/>
      <c r="JYG25" s="28"/>
      <c r="JYH25" s="28"/>
      <c r="JYI25" s="28"/>
      <c r="JYJ25" s="28"/>
      <c r="JYK25" s="28"/>
      <c r="JYL25" s="28"/>
      <c r="JYM25" s="28"/>
      <c r="JYN25" s="28"/>
      <c r="JYO25" s="28"/>
      <c r="JYP25" s="28"/>
      <c r="JYQ25" s="28"/>
      <c r="JYR25" s="28"/>
      <c r="JYS25" s="28"/>
      <c r="JYT25" s="28"/>
      <c r="JYU25" s="28"/>
      <c r="JYV25" s="28"/>
      <c r="JYW25" s="28"/>
      <c r="JYX25" s="28"/>
      <c r="JYY25" s="28"/>
      <c r="JYZ25" s="28"/>
      <c r="JZA25" s="28"/>
      <c r="JZB25" s="28"/>
      <c r="JZC25" s="28"/>
      <c r="JZD25" s="28"/>
      <c r="JZE25" s="28"/>
      <c r="JZF25" s="28"/>
      <c r="JZG25" s="28"/>
      <c r="JZH25" s="28"/>
      <c r="JZI25" s="28"/>
      <c r="JZJ25" s="28"/>
      <c r="JZK25" s="28"/>
      <c r="JZL25" s="28"/>
      <c r="JZM25" s="28"/>
      <c r="JZN25" s="28"/>
      <c r="JZO25" s="28"/>
      <c r="JZP25" s="28"/>
      <c r="JZQ25" s="28"/>
      <c r="JZR25" s="28"/>
      <c r="JZS25" s="28"/>
      <c r="JZT25" s="28"/>
      <c r="JZU25" s="28"/>
      <c r="JZV25" s="28"/>
      <c r="JZW25" s="28"/>
      <c r="JZX25" s="28"/>
      <c r="JZY25" s="28"/>
      <c r="JZZ25" s="28"/>
      <c r="KAA25" s="28"/>
      <c r="KAB25" s="28"/>
      <c r="KAC25" s="28"/>
      <c r="KAD25" s="28"/>
      <c r="KAE25" s="28"/>
      <c r="KAF25" s="28"/>
      <c r="KAG25" s="28"/>
      <c r="KAH25" s="28"/>
      <c r="KAI25" s="28"/>
      <c r="KAJ25" s="28"/>
      <c r="KAK25" s="28"/>
      <c r="KAL25" s="28"/>
      <c r="KAM25" s="28"/>
      <c r="KAN25" s="28"/>
      <c r="KAO25" s="28"/>
      <c r="KAP25" s="28"/>
      <c r="KAQ25" s="28"/>
      <c r="KAR25" s="28"/>
      <c r="KAS25" s="28"/>
      <c r="KAT25" s="28"/>
      <c r="KAU25" s="28"/>
      <c r="KAV25" s="28"/>
      <c r="KAW25" s="28"/>
      <c r="KAX25" s="28"/>
      <c r="KAY25" s="28"/>
      <c r="KAZ25" s="28"/>
      <c r="KBA25" s="28"/>
      <c r="KBB25" s="28"/>
      <c r="KBC25" s="28"/>
      <c r="KBD25" s="28"/>
      <c r="KBE25" s="28"/>
      <c r="KBF25" s="28"/>
      <c r="KBG25" s="28"/>
      <c r="KBH25" s="28"/>
      <c r="KBI25" s="28"/>
      <c r="KBJ25" s="28"/>
      <c r="KBK25" s="28"/>
      <c r="KBL25" s="28"/>
      <c r="KBM25" s="28"/>
      <c r="KBN25" s="28"/>
      <c r="KBO25" s="28"/>
      <c r="KBP25" s="28"/>
      <c r="KBQ25" s="28"/>
      <c r="KBR25" s="28"/>
      <c r="KBS25" s="28"/>
      <c r="KBT25" s="28"/>
      <c r="KBU25" s="28"/>
      <c r="KBV25" s="28"/>
      <c r="KBW25" s="28"/>
      <c r="KBX25" s="28"/>
      <c r="KBY25" s="28"/>
      <c r="KBZ25" s="28"/>
      <c r="KCA25" s="28"/>
      <c r="KCB25" s="28"/>
      <c r="KCC25" s="28"/>
      <c r="KCD25" s="28"/>
      <c r="KCE25" s="28"/>
      <c r="KCF25" s="28"/>
      <c r="KCG25" s="28"/>
      <c r="KCH25" s="28"/>
      <c r="KCI25" s="28"/>
      <c r="KCJ25" s="28"/>
      <c r="KCK25" s="28"/>
      <c r="KCL25" s="28"/>
      <c r="KCM25" s="28"/>
      <c r="KCN25" s="28"/>
      <c r="KCO25" s="28"/>
      <c r="KCP25" s="28"/>
      <c r="KCQ25" s="28"/>
      <c r="KCR25" s="28"/>
      <c r="KCS25" s="28"/>
      <c r="KCT25" s="28"/>
      <c r="KCU25" s="28"/>
      <c r="KCV25" s="28"/>
      <c r="KCW25" s="28"/>
      <c r="KCX25" s="28"/>
      <c r="KCY25" s="28"/>
      <c r="KCZ25" s="28"/>
      <c r="KDA25" s="28"/>
      <c r="KDB25" s="28"/>
      <c r="KDC25" s="28"/>
      <c r="KDD25" s="28"/>
      <c r="KDE25" s="28"/>
      <c r="KDF25" s="28"/>
      <c r="KDG25" s="28"/>
      <c r="KDH25" s="28"/>
      <c r="KDI25" s="28"/>
      <c r="KDJ25" s="28"/>
      <c r="KDK25" s="28"/>
      <c r="KDL25" s="28"/>
      <c r="KDM25" s="28"/>
      <c r="KDN25" s="28"/>
      <c r="KDO25" s="28"/>
      <c r="KDP25" s="28"/>
      <c r="KDQ25" s="28"/>
      <c r="KDR25" s="28"/>
      <c r="KDS25" s="28"/>
      <c r="KDT25" s="28"/>
      <c r="KDU25" s="28"/>
      <c r="KDV25" s="28"/>
      <c r="KDW25" s="28"/>
      <c r="KDX25" s="28"/>
      <c r="KDY25" s="28"/>
      <c r="KDZ25" s="28"/>
      <c r="KEA25" s="28"/>
      <c r="KEB25" s="28"/>
      <c r="KEC25" s="28"/>
      <c r="KED25" s="28"/>
      <c r="KEE25" s="28"/>
      <c r="KEF25" s="28"/>
      <c r="KEG25" s="28"/>
      <c r="KEH25" s="28"/>
      <c r="KEI25" s="28"/>
      <c r="KEJ25" s="28"/>
      <c r="KEK25" s="28"/>
      <c r="KEL25" s="28"/>
      <c r="KEM25" s="28"/>
      <c r="KEN25" s="28"/>
      <c r="KEO25" s="28"/>
      <c r="KEP25" s="28"/>
      <c r="KEQ25" s="28"/>
      <c r="KER25" s="28"/>
      <c r="KES25" s="28"/>
      <c r="KET25" s="28"/>
      <c r="KEU25" s="28"/>
      <c r="KEV25" s="28"/>
      <c r="KEW25" s="28"/>
      <c r="KEX25" s="28"/>
      <c r="KEY25" s="28"/>
      <c r="KEZ25" s="28"/>
      <c r="KFA25" s="28"/>
      <c r="KFB25" s="28"/>
      <c r="KFC25" s="28"/>
      <c r="KFD25" s="28"/>
      <c r="KFE25" s="28"/>
      <c r="KFF25" s="28"/>
      <c r="KFG25" s="28"/>
      <c r="KFH25" s="28"/>
      <c r="KFI25" s="28"/>
      <c r="KFJ25" s="28"/>
      <c r="KFK25" s="28"/>
      <c r="KFL25" s="28"/>
      <c r="KFM25" s="28"/>
      <c r="KFN25" s="28"/>
      <c r="KFO25" s="28"/>
      <c r="KFP25" s="28"/>
      <c r="KFQ25" s="28"/>
      <c r="KFR25" s="28"/>
      <c r="KFS25" s="28"/>
      <c r="KFT25" s="28"/>
      <c r="KFU25" s="28"/>
      <c r="KFV25" s="28"/>
      <c r="KFW25" s="28"/>
      <c r="KFX25" s="28"/>
      <c r="KFY25" s="28"/>
      <c r="KFZ25" s="28"/>
      <c r="KGA25" s="28"/>
      <c r="KGB25" s="28"/>
      <c r="KGC25" s="28"/>
      <c r="KGD25" s="28"/>
      <c r="KGE25" s="28"/>
      <c r="KGF25" s="28"/>
      <c r="KGG25" s="28"/>
      <c r="KGH25" s="28"/>
      <c r="KGI25" s="28"/>
      <c r="KGJ25" s="28"/>
      <c r="KGK25" s="28"/>
      <c r="KGL25" s="28"/>
      <c r="KGM25" s="28"/>
      <c r="KGN25" s="28"/>
      <c r="KGO25" s="28"/>
      <c r="KGP25" s="28"/>
      <c r="KGQ25" s="28"/>
      <c r="KGR25" s="28"/>
      <c r="KGS25" s="28"/>
      <c r="KGT25" s="28"/>
      <c r="KGU25" s="28"/>
      <c r="KGV25" s="28"/>
      <c r="KGW25" s="28"/>
      <c r="KGX25" s="28"/>
      <c r="KGY25" s="28"/>
      <c r="KGZ25" s="28"/>
      <c r="KHA25" s="28"/>
      <c r="KHB25" s="28"/>
      <c r="KHC25" s="28"/>
      <c r="KHD25" s="28"/>
      <c r="KHE25" s="28"/>
      <c r="KHF25" s="28"/>
      <c r="KHG25" s="28"/>
      <c r="KHH25" s="28"/>
      <c r="KHI25" s="28"/>
      <c r="KHJ25" s="28"/>
      <c r="KHK25" s="28"/>
      <c r="KHL25" s="28"/>
      <c r="KHM25" s="28"/>
      <c r="KHN25" s="28"/>
      <c r="KHO25" s="28"/>
      <c r="KHP25" s="28"/>
      <c r="KHQ25" s="28"/>
      <c r="KHR25" s="28"/>
      <c r="KHS25" s="28"/>
      <c r="KHT25" s="28"/>
      <c r="KHU25" s="28"/>
      <c r="KHV25" s="28"/>
      <c r="KHW25" s="28"/>
      <c r="KHX25" s="28"/>
      <c r="KHY25" s="28"/>
      <c r="KHZ25" s="28"/>
      <c r="KIA25" s="28"/>
      <c r="KIB25" s="28"/>
      <c r="KIC25" s="28"/>
      <c r="KID25" s="28"/>
      <c r="KIE25" s="28"/>
      <c r="KIF25" s="28"/>
      <c r="KIG25" s="28"/>
      <c r="KIH25" s="28"/>
      <c r="KII25" s="28"/>
      <c r="KIJ25" s="28"/>
      <c r="KIK25" s="28"/>
      <c r="KIL25" s="28"/>
      <c r="KIM25" s="28"/>
      <c r="KIN25" s="28"/>
      <c r="KIO25" s="28"/>
      <c r="KIP25" s="28"/>
      <c r="KIQ25" s="28"/>
      <c r="KIR25" s="28"/>
      <c r="KIS25" s="28"/>
      <c r="KIT25" s="28"/>
      <c r="KIU25" s="28"/>
      <c r="KIV25" s="28"/>
      <c r="KIW25" s="28"/>
      <c r="KIX25" s="28"/>
      <c r="KIY25" s="28"/>
      <c r="KIZ25" s="28"/>
      <c r="KJA25" s="28"/>
      <c r="KJB25" s="28"/>
      <c r="KJC25" s="28"/>
      <c r="KJD25" s="28"/>
      <c r="KJE25" s="28"/>
      <c r="KJF25" s="28"/>
      <c r="KJG25" s="28"/>
      <c r="KJH25" s="28"/>
      <c r="KJI25" s="28"/>
      <c r="KJJ25" s="28"/>
      <c r="KJK25" s="28"/>
      <c r="KJL25" s="28"/>
      <c r="KJM25" s="28"/>
      <c r="KJN25" s="28"/>
      <c r="KJO25" s="28"/>
      <c r="KJP25" s="28"/>
      <c r="KJQ25" s="28"/>
      <c r="KJR25" s="28"/>
      <c r="KJS25" s="28"/>
      <c r="KJT25" s="28"/>
      <c r="KJU25" s="28"/>
      <c r="KJV25" s="28"/>
      <c r="KJW25" s="28"/>
      <c r="KJX25" s="28"/>
      <c r="KJY25" s="28"/>
      <c r="KJZ25" s="28"/>
      <c r="KKA25" s="28"/>
      <c r="KKB25" s="28"/>
      <c r="KKC25" s="28"/>
      <c r="KKD25" s="28"/>
      <c r="KKE25" s="28"/>
      <c r="KKF25" s="28"/>
      <c r="KKG25" s="28"/>
      <c r="KKH25" s="28"/>
      <c r="KKI25" s="28"/>
      <c r="KKJ25" s="28"/>
      <c r="KKK25" s="28"/>
      <c r="KKL25" s="28"/>
      <c r="KKM25" s="28"/>
      <c r="KKN25" s="28"/>
      <c r="KKO25" s="28"/>
      <c r="KKP25" s="28"/>
      <c r="KKQ25" s="28"/>
      <c r="KKR25" s="28"/>
      <c r="KKS25" s="28"/>
      <c r="KKT25" s="28"/>
      <c r="KKU25" s="28"/>
      <c r="KKV25" s="28"/>
      <c r="KKW25" s="28"/>
      <c r="KKX25" s="28"/>
      <c r="KKY25" s="28"/>
      <c r="KKZ25" s="28"/>
      <c r="KLA25" s="28"/>
      <c r="KLB25" s="28"/>
      <c r="KLC25" s="28"/>
      <c r="KLD25" s="28"/>
      <c r="KLE25" s="28"/>
      <c r="KLF25" s="28"/>
      <c r="KLG25" s="28"/>
      <c r="KLH25" s="28"/>
      <c r="KLI25" s="28"/>
      <c r="KLJ25" s="28"/>
      <c r="KLK25" s="28"/>
      <c r="KLL25" s="28"/>
      <c r="KLM25" s="28"/>
      <c r="KLN25" s="28"/>
      <c r="KLO25" s="28"/>
      <c r="KLP25" s="28"/>
      <c r="KLQ25" s="28"/>
      <c r="KLR25" s="28"/>
      <c r="KLS25" s="28"/>
      <c r="KLT25" s="28"/>
      <c r="KLU25" s="28"/>
      <c r="KLV25" s="28"/>
      <c r="KLW25" s="28"/>
      <c r="KLX25" s="28"/>
      <c r="KLY25" s="28"/>
      <c r="KLZ25" s="28"/>
      <c r="KMA25" s="28"/>
      <c r="KMB25" s="28"/>
      <c r="KMC25" s="28"/>
      <c r="KMD25" s="28"/>
      <c r="KME25" s="28"/>
      <c r="KMF25" s="28"/>
      <c r="KMG25" s="28"/>
      <c r="KMH25" s="28"/>
      <c r="KMI25" s="28"/>
      <c r="KMJ25" s="28"/>
      <c r="KMK25" s="28"/>
      <c r="KML25" s="28"/>
      <c r="KMM25" s="28"/>
      <c r="KMN25" s="28"/>
      <c r="KMO25" s="28"/>
      <c r="KMP25" s="28"/>
      <c r="KMQ25" s="28"/>
      <c r="KMR25" s="28"/>
      <c r="KMS25" s="28"/>
      <c r="KMT25" s="28"/>
      <c r="KMU25" s="28"/>
      <c r="KMV25" s="28"/>
      <c r="KMW25" s="28"/>
      <c r="KMX25" s="28"/>
      <c r="KMY25" s="28"/>
      <c r="KMZ25" s="28"/>
      <c r="KNA25" s="28"/>
      <c r="KNB25" s="28"/>
      <c r="KNC25" s="28"/>
      <c r="KND25" s="28"/>
      <c r="KNE25" s="28"/>
      <c r="KNF25" s="28"/>
      <c r="KNG25" s="28"/>
      <c r="KNH25" s="28"/>
      <c r="KNI25" s="28"/>
      <c r="KNJ25" s="28"/>
      <c r="KNK25" s="28"/>
      <c r="KNL25" s="28"/>
      <c r="KNM25" s="28"/>
      <c r="KNN25" s="28"/>
      <c r="KNO25" s="28"/>
      <c r="KNP25" s="28"/>
      <c r="KNQ25" s="28"/>
      <c r="KNR25" s="28"/>
      <c r="KNS25" s="28"/>
      <c r="KNT25" s="28"/>
      <c r="KNU25" s="28"/>
      <c r="KNV25" s="28"/>
      <c r="KNW25" s="28"/>
      <c r="KNX25" s="28"/>
      <c r="KNY25" s="28"/>
      <c r="KNZ25" s="28"/>
      <c r="KOA25" s="28"/>
      <c r="KOB25" s="28"/>
      <c r="KOC25" s="28"/>
      <c r="KOD25" s="28"/>
      <c r="KOE25" s="28"/>
      <c r="KOF25" s="28"/>
      <c r="KOG25" s="28"/>
      <c r="KOH25" s="28"/>
      <c r="KOI25" s="28"/>
      <c r="KOJ25" s="28"/>
      <c r="KOK25" s="28"/>
      <c r="KOL25" s="28"/>
      <c r="KOM25" s="28"/>
      <c r="KON25" s="28"/>
      <c r="KOO25" s="28"/>
      <c r="KOP25" s="28"/>
      <c r="KOQ25" s="28"/>
      <c r="KOR25" s="28"/>
      <c r="KOS25" s="28"/>
      <c r="KOT25" s="28"/>
      <c r="KOU25" s="28"/>
      <c r="KOV25" s="28"/>
      <c r="KOW25" s="28"/>
      <c r="KOX25" s="28"/>
      <c r="KOY25" s="28"/>
      <c r="KOZ25" s="28"/>
      <c r="KPA25" s="28"/>
      <c r="KPB25" s="28"/>
      <c r="KPC25" s="28"/>
      <c r="KPD25" s="28"/>
      <c r="KPE25" s="28"/>
      <c r="KPF25" s="28"/>
      <c r="KPG25" s="28"/>
      <c r="KPH25" s="28"/>
      <c r="KPI25" s="28"/>
      <c r="KPJ25" s="28"/>
      <c r="KPK25" s="28"/>
      <c r="KPL25" s="28"/>
      <c r="KPM25" s="28"/>
      <c r="KPN25" s="28"/>
      <c r="KPO25" s="28"/>
      <c r="KPP25" s="28"/>
      <c r="KPQ25" s="28"/>
      <c r="KPR25" s="28"/>
      <c r="KPS25" s="28"/>
      <c r="KPT25" s="28"/>
      <c r="KPU25" s="28"/>
      <c r="KPV25" s="28"/>
      <c r="KPW25" s="28"/>
      <c r="KPX25" s="28"/>
      <c r="KPY25" s="28"/>
      <c r="KPZ25" s="28"/>
      <c r="KQA25" s="28"/>
      <c r="KQB25" s="28"/>
      <c r="KQC25" s="28"/>
      <c r="KQD25" s="28"/>
      <c r="KQE25" s="28"/>
      <c r="KQF25" s="28"/>
      <c r="KQG25" s="28"/>
      <c r="KQH25" s="28"/>
      <c r="KQI25" s="28"/>
      <c r="KQJ25" s="28"/>
      <c r="KQK25" s="28"/>
      <c r="KQL25" s="28"/>
      <c r="KQM25" s="28"/>
      <c r="KQN25" s="28"/>
      <c r="KQO25" s="28"/>
      <c r="KQP25" s="28"/>
      <c r="KQQ25" s="28"/>
      <c r="KQR25" s="28"/>
      <c r="KQS25" s="28"/>
      <c r="KQT25" s="28"/>
      <c r="KQU25" s="28"/>
      <c r="KQV25" s="28"/>
      <c r="KQW25" s="28"/>
      <c r="KQX25" s="28"/>
      <c r="KQY25" s="28"/>
      <c r="KQZ25" s="28"/>
      <c r="KRA25" s="28"/>
      <c r="KRB25" s="28"/>
      <c r="KRC25" s="28"/>
      <c r="KRD25" s="28"/>
      <c r="KRE25" s="28"/>
      <c r="KRF25" s="28"/>
      <c r="KRG25" s="28"/>
      <c r="KRH25" s="28"/>
      <c r="KRI25" s="28"/>
      <c r="KRJ25" s="28"/>
      <c r="KRK25" s="28"/>
      <c r="KRL25" s="28"/>
      <c r="KRM25" s="28"/>
      <c r="KRN25" s="28"/>
      <c r="KRO25" s="28"/>
      <c r="KRP25" s="28"/>
      <c r="KRQ25" s="28"/>
      <c r="KRR25" s="28"/>
      <c r="KRS25" s="28"/>
      <c r="KRT25" s="28"/>
      <c r="KRU25" s="28"/>
      <c r="KRV25" s="28"/>
      <c r="KRW25" s="28"/>
      <c r="KRX25" s="28"/>
      <c r="KRY25" s="28"/>
      <c r="KRZ25" s="28"/>
      <c r="KSA25" s="28"/>
      <c r="KSB25" s="28"/>
      <c r="KSC25" s="28"/>
      <c r="KSD25" s="28"/>
      <c r="KSE25" s="28"/>
      <c r="KSF25" s="28"/>
      <c r="KSG25" s="28"/>
      <c r="KSH25" s="28"/>
      <c r="KSI25" s="28"/>
      <c r="KSJ25" s="28"/>
      <c r="KSK25" s="28"/>
      <c r="KSL25" s="28"/>
      <c r="KSM25" s="28"/>
      <c r="KSN25" s="28"/>
      <c r="KSO25" s="28"/>
      <c r="KSP25" s="28"/>
      <c r="KSQ25" s="28"/>
      <c r="KSR25" s="28"/>
      <c r="KSS25" s="28"/>
      <c r="KST25" s="28"/>
      <c r="KSU25" s="28"/>
      <c r="KSV25" s="28"/>
      <c r="KSW25" s="28"/>
      <c r="KSX25" s="28"/>
      <c r="KSY25" s="28"/>
      <c r="KSZ25" s="28"/>
      <c r="KTA25" s="28"/>
      <c r="KTB25" s="28"/>
      <c r="KTC25" s="28"/>
      <c r="KTD25" s="28"/>
      <c r="KTE25" s="28"/>
      <c r="KTF25" s="28"/>
      <c r="KTG25" s="28"/>
      <c r="KTH25" s="28"/>
      <c r="KTI25" s="28"/>
      <c r="KTJ25" s="28"/>
      <c r="KTK25" s="28"/>
      <c r="KTL25" s="28"/>
      <c r="KTM25" s="28"/>
      <c r="KTN25" s="28"/>
      <c r="KTO25" s="28"/>
      <c r="KTP25" s="28"/>
      <c r="KTQ25" s="28"/>
      <c r="KTR25" s="28"/>
      <c r="KTS25" s="28"/>
      <c r="KTT25" s="28"/>
      <c r="KTU25" s="28"/>
      <c r="KTV25" s="28"/>
      <c r="KTW25" s="28"/>
      <c r="KTX25" s="28"/>
      <c r="KTY25" s="28"/>
      <c r="KTZ25" s="28"/>
      <c r="KUA25" s="28"/>
      <c r="KUB25" s="28"/>
      <c r="KUC25" s="28"/>
      <c r="KUD25" s="28"/>
      <c r="KUE25" s="28"/>
      <c r="KUF25" s="28"/>
      <c r="KUG25" s="28"/>
      <c r="KUH25" s="28"/>
      <c r="KUI25" s="28"/>
      <c r="KUJ25" s="28"/>
      <c r="KUK25" s="28"/>
      <c r="KUL25" s="28"/>
      <c r="KUM25" s="28"/>
      <c r="KUN25" s="28"/>
      <c r="KUO25" s="28"/>
      <c r="KUP25" s="28"/>
      <c r="KUQ25" s="28"/>
      <c r="KUR25" s="28"/>
      <c r="KUS25" s="28"/>
      <c r="KUT25" s="28"/>
      <c r="KUU25" s="28"/>
      <c r="KUV25" s="28"/>
      <c r="KUW25" s="28"/>
      <c r="KUX25" s="28"/>
      <c r="KUY25" s="28"/>
      <c r="KUZ25" s="28"/>
      <c r="KVA25" s="28"/>
      <c r="KVB25" s="28"/>
      <c r="KVC25" s="28"/>
      <c r="KVD25" s="28"/>
      <c r="KVE25" s="28"/>
      <c r="KVF25" s="28"/>
      <c r="KVG25" s="28"/>
      <c r="KVH25" s="28"/>
      <c r="KVI25" s="28"/>
      <c r="KVJ25" s="28"/>
      <c r="KVK25" s="28"/>
      <c r="KVL25" s="28"/>
      <c r="KVM25" s="28"/>
      <c r="KVN25" s="28"/>
      <c r="KVO25" s="28"/>
      <c r="KVP25" s="28"/>
      <c r="KVQ25" s="28"/>
      <c r="KVR25" s="28"/>
      <c r="KVS25" s="28"/>
      <c r="KVT25" s="28"/>
      <c r="KVU25" s="28"/>
      <c r="KVV25" s="28"/>
      <c r="KVW25" s="28"/>
      <c r="KVX25" s="28"/>
      <c r="KVY25" s="28"/>
      <c r="KVZ25" s="28"/>
      <c r="KWA25" s="28"/>
      <c r="KWB25" s="28"/>
      <c r="KWC25" s="28"/>
      <c r="KWD25" s="28"/>
      <c r="KWE25" s="28"/>
      <c r="KWF25" s="28"/>
      <c r="KWG25" s="28"/>
      <c r="KWH25" s="28"/>
      <c r="KWI25" s="28"/>
      <c r="KWJ25" s="28"/>
      <c r="KWK25" s="28"/>
      <c r="KWL25" s="28"/>
      <c r="KWM25" s="28"/>
      <c r="KWN25" s="28"/>
      <c r="KWO25" s="28"/>
      <c r="KWP25" s="28"/>
      <c r="KWQ25" s="28"/>
      <c r="KWR25" s="28"/>
      <c r="KWS25" s="28"/>
      <c r="KWT25" s="28"/>
      <c r="KWU25" s="28"/>
      <c r="KWV25" s="28"/>
      <c r="KWW25" s="28"/>
      <c r="KWX25" s="28"/>
      <c r="KWY25" s="28"/>
      <c r="KWZ25" s="28"/>
      <c r="KXA25" s="28"/>
      <c r="KXB25" s="28"/>
      <c r="KXC25" s="28"/>
      <c r="KXD25" s="28"/>
      <c r="KXE25" s="28"/>
      <c r="KXF25" s="28"/>
      <c r="KXG25" s="28"/>
      <c r="KXH25" s="28"/>
      <c r="KXI25" s="28"/>
      <c r="KXJ25" s="28"/>
      <c r="KXK25" s="28"/>
      <c r="KXL25" s="28"/>
      <c r="KXM25" s="28"/>
      <c r="KXN25" s="28"/>
      <c r="KXO25" s="28"/>
      <c r="KXP25" s="28"/>
      <c r="KXQ25" s="28"/>
      <c r="KXR25" s="28"/>
      <c r="KXS25" s="28"/>
      <c r="KXT25" s="28"/>
      <c r="KXU25" s="28"/>
      <c r="KXV25" s="28"/>
      <c r="KXW25" s="28"/>
      <c r="KXX25" s="28"/>
      <c r="KXY25" s="28"/>
      <c r="KXZ25" s="28"/>
      <c r="KYA25" s="28"/>
      <c r="KYB25" s="28"/>
      <c r="KYC25" s="28"/>
      <c r="KYD25" s="28"/>
      <c r="KYE25" s="28"/>
      <c r="KYF25" s="28"/>
      <c r="KYG25" s="28"/>
      <c r="KYH25" s="28"/>
      <c r="KYI25" s="28"/>
      <c r="KYJ25" s="28"/>
      <c r="KYK25" s="28"/>
      <c r="KYL25" s="28"/>
      <c r="KYM25" s="28"/>
      <c r="KYN25" s="28"/>
      <c r="KYO25" s="28"/>
      <c r="KYP25" s="28"/>
      <c r="KYQ25" s="28"/>
      <c r="KYR25" s="28"/>
      <c r="KYS25" s="28"/>
      <c r="KYT25" s="28"/>
      <c r="KYU25" s="28"/>
      <c r="KYV25" s="28"/>
      <c r="KYW25" s="28"/>
      <c r="KYX25" s="28"/>
      <c r="KYY25" s="28"/>
      <c r="KYZ25" s="28"/>
      <c r="KZA25" s="28"/>
      <c r="KZB25" s="28"/>
      <c r="KZC25" s="28"/>
      <c r="KZD25" s="28"/>
      <c r="KZE25" s="28"/>
      <c r="KZF25" s="28"/>
      <c r="KZG25" s="28"/>
      <c r="KZH25" s="28"/>
      <c r="KZI25" s="28"/>
      <c r="KZJ25" s="28"/>
      <c r="KZK25" s="28"/>
      <c r="KZL25" s="28"/>
      <c r="KZM25" s="28"/>
      <c r="KZN25" s="28"/>
      <c r="KZO25" s="28"/>
      <c r="KZP25" s="28"/>
      <c r="KZQ25" s="28"/>
      <c r="KZR25" s="28"/>
      <c r="KZS25" s="28"/>
      <c r="KZT25" s="28"/>
      <c r="KZU25" s="28"/>
      <c r="KZV25" s="28"/>
      <c r="KZW25" s="28"/>
      <c r="KZX25" s="28"/>
      <c r="KZY25" s="28"/>
      <c r="KZZ25" s="28"/>
      <c r="LAA25" s="28"/>
      <c r="LAB25" s="28"/>
      <c r="LAC25" s="28"/>
      <c r="LAD25" s="28"/>
      <c r="LAE25" s="28"/>
      <c r="LAF25" s="28"/>
      <c r="LAG25" s="28"/>
      <c r="LAH25" s="28"/>
      <c r="LAI25" s="28"/>
      <c r="LAJ25" s="28"/>
      <c r="LAK25" s="28"/>
      <c r="LAL25" s="28"/>
      <c r="LAM25" s="28"/>
      <c r="LAN25" s="28"/>
      <c r="LAO25" s="28"/>
      <c r="LAP25" s="28"/>
      <c r="LAQ25" s="28"/>
      <c r="LAR25" s="28"/>
      <c r="LAS25" s="28"/>
      <c r="LAT25" s="28"/>
      <c r="LAU25" s="28"/>
      <c r="LAV25" s="28"/>
      <c r="LAW25" s="28"/>
      <c r="LAX25" s="28"/>
      <c r="LAY25" s="28"/>
      <c r="LAZ25" s="28"/>
      <c r="LBA25" s="28"/>
      <c r="LBB25" s="28"/>
      <c r="LBC25" s="28"/>
      <c r="LBD25" s="28"/>
      <c r="LBE25" s="28"/>
      <c r="LBF25" s="28"/>
      <c r="LBG25" s="28"/>
      <c r="LBH25" s="28"/>
      <c r="LBI25" s="28"/>
      <c r="LBJ25" s="28"/>
      <c r="LBK25" s="28"/>
      <c r="LBL25" s="28"/>
      <c r="LBM25" s="28"/>
      <c r="LBN25" s="28"/>
      <c r="LBO25" s="28"/>
      <c r="LBP25" s="28"/>
      <c r="LBQ25" s="28"/>
      <c r="LBR25" s="28"/>
      <c r="LBS25" s="28"/>
      <c r="LBT25" s="28"/>
      <c r="LBU25" s="28"/>
      <c r="LBV25" s="28"/>
      <c r="LBW25" s="28"/>
      <c r="LBX25" s="28"/>
      <c r="LBY25" s="28"/>
      <c r="LBZ25" s="28"/>
      <c r="LCA25" s="28"/>
      <c r="LCB25" s="28"/>
      <c r="LCC25" s="28"/>
      <c r="LCD25" s="28"/>
      <c r="LCE25" s="28"/>
      <c r="LCF25" s="28"/>
      <c r="LCG25" s="28"/>
      <c r="LCH25" s="28"/>
      <c r="LCI25" s="28"/>
      <c r="LCJ25" s="28"/>
      <c r="LCK25" s="28"/>
      <c r="LCL25" s="28"/>
      <c r="LCM25" s="28"/>
      <c r="LCN25" s="28"/>
      <c r="LCO25" s="28"/>
      <c r="LCP25" s="28"/>
      <c r="LCQ25" s="28"/>
      <c r="LCR25" s="28"/>
      <c r="LCS25" s="28"/>
      <c r="LCT25" s="28"/>
      <c r="LCU25" s="28"/>
      <c r="LCV25" s="28"/>
      <c r="LCW25" s="28"/>
      <c r="LCX25" s="28"/>
      <c r="LCY25" s="28"/>
      <c r="LCZ25" s="28"/>
      <c r="LDA25" s="28"/>
      <c r="LDB25" s="28"/>
      <c r="LDC25" s="28"/>
      <c r="LDD25" s="28"/>
      <c r="LDE25" s="28"/>
      <c r="LDF25" s="28"/>
      <c r="LDG25" s="28"/>
      <c r="LDH25" s="28"/>
      <c r="LDI25" s="28"/>
      <c r="LDJ25" s="28"/>
      <c r="LDK25" s="28"/>
      <c r="LDL25" s="28"/>
      <c r="LDM25" s="28"/>
      <c r="LDN25" s="28"/>
      <c r="LDO25" s="28"/>
      <c r="LDP25" s="28"/>
      <c r="LDQ25" s="28"/>
      <c r="LDR25" s="28"/>
      <c r="LDS25" s="28"/>
      <c r="LDT25" s="28"/>
      <c r="LDU25" s="28"/>
      <c r="LDV25" s="28"/>
      <c r="LDW25" s="28"/>
      <c r="LDX25" s="28"/>
      <c r="LDY25" s="28"/>
      <c r="LDZ25" s="28"/>
      <c r="LEA25" s="28"/>
      <c r="LEB25" s="28"/>
      <c r="LEC25" s="28"/>
      <c r="LED25" s="28"/>
      <c r="LEE25" s="28"/>
      <c r="LEF25" s="28"/>
      <c r="LEG25" s="28"/>
      <c r="LEH25" s="28"/>
      <c r="LEI25" s="28"/>
      <c r="LEJ25" s="28"/>
      <c r="LEK25" s="28"/>
      <c r="LEL25" s="28"/>
      <c r="LEM25" s="28"/>
      <c r="LEN25" s="28"/>
      <c r="LEO25" s="28"/>
      <c r="LEP25" s="28"/>
      <c r="LEQ25" s="28"/>
      <c r="LER25" s="28"/>
      <c r="LES25" s="28"/>
      <c r="LET25" s="28"/>
      <c r="LEU25" s="28"/>
      <c r="LEV25" s="28"/>
      <c r="LEW25" s="28"/>
      <c r="LEX25" s="28"/>
      <c r="LEY25" s="28"/>
      <c r="LEZ25" s="28"/>
      <c r="LFA25" s="28"/>
      <c r="LFB25" s="28"/>
      <c r="LFC25" s="28"/>
      <c r="LFD25" s="28"/>
      <c r="LFE25" s="28"/>
      <c r="LFF25" s="28"/>
      <c r="LFG25" s="28"/>
      <c r="LFH25" s="28"/>
      <c r="LFI25" s="28"/>
      <c r="LFJ25" s="28"/>
      <c r="LFK25" s="28"/>
      <c r="LFL25" s="28"/>
      <c r="LFM25" s="28"/>
      <c r="LFN25" s="28"/>
      <c r="LFO25" s="28"/>
      <c r="LFP25" s="28"/>
      <c r="LFQ25" s="28"/>
      <c r="LFR25" s="28"/>
      <c r="LFS25" s="28"/>
      <c r="LFT25" s="28"/>
      <c r="LFU25" s="28"/>
      <c r="LFV25" s="28"/>
      <c r="LFW25" s="28"/>
      <c r="LFX25" s="28"/>
      <c r="LFY25" s="28"/>
      <c r="LFZ25" s="28"/>
      <c r="LGA25" s="28"/>
      <c r="LGB25" s="28"/>
      <c r="LGC25" s="28"/>
      <c r="LGD25" s="28"/>
      <c r="LGE25" s="28"/>
      <c r="LGF25" s="28"/>
      <c r="LGG25" s="28"/>
      <c r="LGH25" s="28"/>
      <c r="LGI25" s="28"/>
      <c r="LGJ25" s="28"/>
      <c r="LGK25" s="28"/>
      <c r="LGL25" s="28"/>
      <c r="LGM25" s="28"/>
      <c r="LGN25" s="28"/>
      <c r="LGO25" s="28"/>
      <c r="LGP25" s="28"/>
      <c r="LGQ25" s="28"/>
      <c r="LGR25" s="28"/>
      <c r="LGS25" s="28"/>
      <c r="LGT25" s="28"/>
      <c r="LGU25" s="28"/>
      <c r="LGV25" s="28"/>
      <c r="LGW25" s="28"/>
      <c r="LGX25" s="28"/>
      <c r="LGY25" s="28"/>
      <c r="LGZ25" s="28"/>
      <c r="LHA25" s="28"/>
      <c r="LHB25" s="28"/>
      <c r="LHC25" s="28"/>
      <c r="LHD25" s="28"/>
      <c r="LHE25" s="28"/>
      <c r="LHF25" s="28"/>
      <c r="LHG25" s="28"/>
      <c r="LHH25" s="28"/>
      <c r="LHI25" s="28"/>
      <c r="LHJ25" s="28"/>
      <c r="LHK25" s="28"/>
      <c r="LHL25" s="28"/>
      <c r="LHM25" s="28"/>
      <c r="LHN25" s="28"/>
      <c r="LHO25" s="28"/>
      <c r="LHP25" s="28"/>
      <c r="LHQ25" s="28"/>
      <c r="LHR25" s="28"/>
      <c r="LHS25" s="28"/>
      <c r="LHT25" s="28"/>
      <c r="LHU25" s="28"/>
      <c r="LHV25" s="28"/>
      <c r="LHW25" s="28"/>
      <c r="LHX25" s="28"/>
      <c r="LHY25" s="28"/>
      <c r="LHZ25" s="28"/>
      <c r="LIA25" s="28"/>
      <c r="LIB25" s="28"/>
      <c r="LIC25" s="28"/>
      <c r="LID25" s="28"/>
      <c r="LIE25" s="28"/>
      <c r="LIF25" s="28"/>
      <c r="LIG25" s="28"/>
      <c r="LIH25" s="28"/>
      <c r="LII25" s="28"/>
      <c r="LIJ25" s="28"/>
      <c r="LIK25" s="28"/>
      <c r="LIL25" s="28"/>
      <c r="LIM25" s="28"/>
      <c r="LIN25" s="28"/>
      <c r="LIO25" s="28"/>
      <c r="LIP25" s="28"/>
      <c r="LIQ25" s="28"/>
      <c r="LIR25" s="28"/>
      <c r="LIS25" s="28"/>
      <c r="LIT25" s="28"/>
      <c r="LIU25" s="28"/>
      <c r="LIV25" s="28"/>
      <c r="LIW25" s="28"/>
      <c r="LIX25" s="28"/>
      <c r="LIY25" s="28"/>
      <c r="LIZ25" s="28"/>
      <c r="LJA25" s="28"/>
      <c r="LJB25" s="28"/>
      <c r="LJC25" s="28"/>
      <c r="LJD25" s="28"/>
      <c r="LJE25" s="28"/>
      <c r="LJF25" s="28"/>
      <c r="LJG25" s="28"/>
      <c r="LJH25" s="28"/>
      <c r="LJI25" s="28"/>
      <c r="LJJ25" s="28"/>
      <c r="LJK25" s="28"/>
      <c r="LJL25" s="28"/>
      <c r="LJM25" s="28"/>
      <c r="LJN25" s="28"/>
      <c r="LJO25" s="28"/>
      <c r="LJP25" s="28"/>
      <c r="LJQ25" s="28"/>
      <c r="LJR25" s="28"/>
      <c r="LJS25" s="28"/>
      <c r="LJT25" s="28"/>
      <c r="LJU25" s="28"/>
      <c r="LJV25" s="28"/>
      <c r="LJW25" s="28"/>
      <c r="LJX25" s="28"/>
      <c r="LJY25" s="28"/>
      <c r="LJZ25" s="28"/>
      <c r="LKA25" s="28"/>
      <c r="LKB25" s="28"/>
      <c r="LKC25" s="28"/>
      <c r="LKD25" s="28"/>
      <c r="LKE25" s="28"/>
      <c r="LKF25" s="28"/>
      <c r="LKG25" s="28"/>
      <c r="LKH25" s="28"/>
      <c r="LKI25" s="28"/>
      <c r="LKJ25" s="28"/>
      <c r="LKK25" s="28"/>
      <c r="LKL25" s="28"/>
      <c r="LKM25" s="28"/>
      <c r="LKN25" s="28"/>
      <c r="LKO25" s="28"/>
      <c r="LKP25" s="28"/>
      <c r="LKQ25" s="28"/>
      <c r="LKR25" s="28"/>
      <c r="LKS25" s="28"/>
      <c r="LKT25" s="28"/>
      <c r="LKU25" s="28"/>
      <c r="LKV25" s="28"/>
      <c r="LKW25" s="28"/>
      <c r="LKX25" s="28"/>
      <c r="LKY25" s="28"/>
      <c r="LKZ25" s="28"/>
      <c r="LLA25" s="28"/>
      <c r="LLB25" s="28"/>
      <c r="LLC25" s="28"/>
      <c r="LLD25" s="28"/>
      <c r="LLE25" s="28"/>
      <c r="LLF25" s="28"/>
      <c r="LLG25" s="28"/>
      <c r="LLH25" s="28"/>
      <c r="LLI25" s="28"/>
      <c r="LLJ25" s="28"/>
      <c r="LLK25" s="28"/>
      <c r="LLL25" s="28"/>
      <c r="LLM25" s="28"/>
      <c r="LLN25" s="28"/>
      <c r="LLO25" s="28"/>
      <c r="LLP25" s="28"/>
      <c r="LLQ25" s="28"/>
      <c r="LLR25" s="28"/>
      <c r="LLS25" s="28"/>
      <c r="LLT25" s="28"/>
      <c r="LLU25" s="28"/>
      <c r="LLV25" s="28"/>
      <c r="LLW25" s="28"/>
      <c r="LLX25" s="28"/>
      <c r="LLY25" s="28"/>
      <c r="LLZ25" s="28"/>
      <c r="LMA25" s="28"/>
      <c r="LMB25" s="28"/>
      <c r="LMC25" s="28"/>
      <c r="LMD25" s="28"/>
      <c r="LME25" s="28"/>
      <c r="LMF25" s="28"/>
      <c r="LMG25" s="28"/>
      <c r="LMH25" s="28"/>
      <c r="LMI25" s="28"/>
      <c r="LMJ25" s="28"/>
      <c r="LMK25" s="28"/>
      <c r="LML25" s="28"/>
      <c r="LMM25" s="28"/>
      <c r="LMN25" s="28"/>
      <c r="LMO25" s="28"/>
      <c r="LMP25" s="28"/>
      <c r="LMQ25" s="28"/>
      <c r="LMR25" s="28"/>
      <c r="LMS25" s="28"/>
      <c r="LMT25" s="28"/>
      <c r="LMU25" s="28"/>
      <c r="LMV25" s="28"/>
      <c r="LMW25" s="28"/>
      <c r="LMX25" s="28"/>
      <c r="LMY25" s="28"/>
      <c r="LMZ25" s="28"/>
      <c r="LNA25" s="28"/>
      <c r="LNB25" s="28"/>
      <c r="LNC25" s="28"/>
      <c r="LND25" s="28"/>
      <c r="LNE25" s="28"/>
      <c r="LNF25" s="28"/>
      <c r="LNG25" s="28"/>
      <c r="LNH25" s="28"/>
      <c r="LNI25" s="28"/>
      <c r="LNJ25" s="28"/>
      <c r="LNK25" s="28"/>
      <c r="LNL25" s="28"/>
      <c r="LNM25" s="28"/>
      <c r="LNN25" s="28"/>
      <c r="LNO25" s="28"/>
      <c r="LNP25" s="28"/>
      <c r="LNQ25" s="28"/>
      <c r="LNR25" s="28"/>
      <c r="LNS25" s="28"/>
      <c r="LNT25" s="28"/>
      <c r="LNU25" s="28"/>
      <c r="LNV25" s="28"/>
      <c r="LNW25" s="28"/>
      <c r="LNX25" s="28"/>
      <c r="LNY25" s="28"/>
      <c r="LNZ25" s="28"/>
      <c r="LOA25" s="28"/>
      <c r="LOB25" s="28"/>
      <c r="LOC25" s="28"/>
      <c r="LOD25" s="28"/>
      <c r="LOE25" s="28"/>
      <c r="LOF25" s="28"/>
      <c r="LOG25" s="28"/>
      <c r="LOH25" s="28"/>
      <c r="LOI25" s="28"/>
      <c r="LOJ25" s="28"/>
      <c r="LOK25" s="28"/>
      <c r="LOL25" s="28"/>
      <c r="LOM25" s="28"/>
      <c r="LON25" s="28"/>
      <c r="LOO25" s="28"/>
      <c r="LOP25" s="28"/>
      <c r="LOQ25" s="28"/>
      <c r="LOR25" s="28"/>
      <c r="LOS25" s="28"/>
      <c r="LOT25" s="28"/>
      <c r="LOU25" s="28"/>
      <c r="LOV25" s="28"/>
      <c r="LOW25" s="28"/>
      <c r="LOX25" s="28"/>
      <c r="LOY25" s="28"/>
      <c r="LOZ25" s="28"/>
      <c r="LPA25" s="28"/>
      <c r="LPB25" s="28"/>
      <c r="LPC25" s="28"/>
      <c r="LPD25" s="28"/>
      <c r="LPE25" s="28"/>
      <c r="LPF25" s="28"/>
      <c r="LPG25" s="28"/>
      <c r="LPH25" s="28"/>
      <c r="LPI25" s="28"/>
      <c r="LPJ25" s="28"/>
      <c r="LPK25" s="28"/>
      <c r="LPL25" s="28"/>
      <c r="LPM25" s="28"/>
      <c r="LPN25" s="28"/>
      <c r="LPO25" s="28"/>
      <c r="LPP25" s="28"/>
      <c r="LPQ25" s="28"/>
      <c r="LPR25" s="28"/>
      <c r="LPS25" s="28"/>
      <c r="LPT25" s="28"/>
      <c r="LPU25" s="28"/>
      <c r="LPV25" s="28"/>
      <c r="LPW25" s="28"/>
      <c r="LPX25" s="28"/>
      <c r="LPY25" s="28"/>
      <c r="LPZ25" s="28"/>
      <c r="LQA25" s="28"/>
      <c r="LQB25" s="28"/>
      <c r="LQC25" s="28"/>
      <c r="LQD25" s="28"/>
      <c r="LQE25" s="28"/>
      <c r="LQF25" s="28"/>
      <c r="LQG25" s="28"/>
      <c r="LQH25" s="28"/>
      <c r="LQI25" s="28"/>
      <c r="LQJ25" s="28"/>
      <c r="LQK25" s="28"/>
      <c r="LQL25" s="28"/>
      <c r="LQM25" s="28"/>
      <c r="LQN25" s="28"/>
      <c r="LQO25" s="28"/>
      <c r="LQP25" s="28"/>
      <c r="LQQ25" s="28"/>
      <c r="LQR25" s="28"/>
      <c r="LQS25" s="28"/>
      <c r="LQT25" s="28"/>
      <c r="LQU25" s="28"/>
      <c r="LQV25" s="28"/>
      <c r="LQW25" s="28"/>
      <c r="LQX25" s="28"/>
      <c r="LQY25" s="28"/>
      <c r="LQZ25" s="28"/>
      <c r="LRA25" s="28"/>
      <c r="LRB25" s="28"/>
      <c r="LRC25" s="28"/>
      <c r="LRD25" s="28"/>
      <c r="LRE25" s="28"/>
      <c r="LRF25" s="28"/>
      <c r="LRG25" s="28"/>
      <c r="LRH25" s="28"/>
      <c r="LRI25" s="28"/>
      <c r="LRJ25" s="28"/>
      <c r="LRK25" s="28"/>
      <c r="LRL25" s="28"/>
      <c r="LRM25" s="28"/>
      <c r="LRN25" s="28"/>
      <c r="LRO25" s="28"/>
      <c r="LRP25" s="28"/>
      <c r="LRQ25" s="28"/>
      <c r="LRR25" s="28"/>
      <c r="LRS25" s="28"/>
      <c r="LRT25" s="28"/>
      <c r="LRU25" s="28"/>
      <c r="LRV25" s="28"/>
      <c r="LRW25" s="28"/>
      <c r="LRX25" s="28"/>
      <c r="LRY25" s="28"/>
      <c r="LRZ25" s="28"/>
      <c r="LSA25" s="28"/>
      <c r="LSB25" s="28"/>
      <c r="LSC25" s="28"/>
      <c r="LSD25" s="28"/>
      <c r="LSE25" s="28"/>
      <c r="LSF25" s="28"/>
      <c r="LSG25" s="28"/>
      <c r="LSH25" s="28"/>
      <c r="LSI25" s="28"/>
      <c r="LSJ25" s="28"/>
      <c r="LSK25" s="28"/>
      <c r="LSL25" s="28"/>
      <c r="LSM25" s="28"/>
      <c r="LSN25" s="28"/>
      <c r="LSO25" s="28"/>
      <c r="LSP25" s="28"/>
      <c r="LSQ25" s="28"/>
      <c r="LSR25" s="28"/>
      <c r="LSS25" s="28"/>
      <c r="LST25" s="28"/>
      <c r="LSU25" s="28"/>
      <c r="LSV25" s="28"/>
      <c r="LSW25" s="28"/>
      <c r="LSX25" s="28"/>
      <c r="LSY25" s="28"/>
      <c r="LSZ25" s="28"/>
      <c r="LTA25" s="28"/>
      <c r="LTB25" s="28"/>
      <c r="LTC25" s="28"/>
      <c r="LTD25" s="28"/>
      <c r="LTE25" s="28"/>
      <c r="LTF25" s="28"/>
      <c r="LTG25" s="28"/>
      <c r="LTH25" s="28"/>
      <c r="LTI25" s="28"/>
      <c r="LTJ25" s="28"/>
      <c r="LTK25" s="28"/>
      <c r="LTL25" s="28"/>
      <c r="LTM25" s="28"/>
      <c r="LTN25" s="28"/>
      <c r="LTO25" s="28"/>
      <c r="LTP25" s="28"/>
      <c r="LTQ25" s="28"/>
      <c r="LTR25" s="28"/>
      <c r="LTS25" s="28"/>
      <c r="LTT25" s="28"/>
      <c r="LTU25" s="28"/>
      <c r="LTV25" s="28"/>
      <c r="LTW25" s="28"/>
      <c r="LTX25" s="28"/>
      <c r="LTY25" s="28"/>
      <c r="LTZ25" s="28"/>
      <c r="LUA25" s="28"/>
      <c r="LUB25" s="28"/>
      <c r="LUC25" s="28"/>
      <c r="LUD25" s="28"/>
      <c r="LUE25" s="28"/>
      <c r="LUF25" s="28"/>
      <c r="LUG25" s="28"/>
      <c r="LUH25" s="28"/>
      <c r="LUI25" s="28"/>
      <c r="LUJ25" s="28"/>
      <c r="LUK25" s="28"/>
      <c r="LUL25" s="28"/>
      <c r="LUM25" s="28"/>
      <c r="LUN25" s="28"/>
      <c r="LUO25" s="28"/>
      <c r="LUP25" s="28"/>
      <c r="LUQ25" s="28"/>
      <c r="LUR25" s="28"/>
      <c r="LUS25" s="28"/>
      <c r="LUT25" s="28"/>
      <c r="LUU25" s="28"/>
      <c r="LUV25" s="28"/>
      <c r="LUW25" s="28"/>
      <c r="LUX25" s="28"/>
      <c r="LUY25" s="28"/>
      <c r="LUZ25" s="28"/>
      <c r="LVA25" s="28"/>
      <c r="LVB25" s="28"/>
      <c r="LVC25" s="28"/>
      <c r="LVD25" s="28"/>
      <c r="LVE25" s="28"/>
      <c r="LVF25" s="28"/>
      <c r="LVG25" s="28"/>
      <c r="LVH25" s="28"/>
      <c r="LVI25" s="28"/>
      <c r="LVJ25" s="28"/>
      <c r="LVK25" s="28"/>
      <c r="LVL25" s="28"/>
      <c r="LVM25" s="28"/>
      <c r="LVN25" s="28"/>
      <c r="LVO25" s="28"/>
      <c r="LVP25" s="28"/>
      <c r="LVQ25" s="28"/>
      <c r="LVR25" s="28"/>
      <c r="LVS25" s="28"/>
      <c r="LVT25" s="28"/>
      <c r="LVU25" s="28"/>
      <c r="LVV25" s="28"/>
      <c r="LVW25" s="28"/>
      <c r="LVX25" s="28"/>
      <c r="LVY25" s="28"/>
      <c r="LVZ25" s="28"/>
      <c r="LWA25" s="28"/>
      <c r="LWB25" s="28"/>
      <c r="LWC25" s="28"/>
      <c r="LWD25" s="28"/>
      <c r="LWE25" s="28"/>
      <c r="LWF25" s="28"/>
      <c r="LWG25" s="28"/>
      <c r="LWH25" s="28"/>
      <c r="LWI25" s="28"/>
      <c r="LWJ25" s="28"/>
      <c r="LWK25" s="28"/>
      <c r="LWL25" s="28"/>
      <c r="LWM25" s="28"/>
      <c r="LWN25" s="28"/>
      <c r="LWO25" s="28"/>
      <c r="LWP25" s="28"/>
      <c r="LWQ25" s="28"/>
      <c r="LWR25" s="28"/>
      <c r="LWS25" s="28"/>
      <c r="LWT25" s="28"/>
      <c r="LWU25" s="28"/>
      <c r="LWV25" s="28"/>
      <c r="LWW25" s="28"/>
      <c r="LWX25" s="28"/>
      <c r="LWY25" s="28"/>
      <c r="LWZ25" s="28"/>
      <c r="LXA25" s="28"/>
      <c r="LXB25" s="28"/>
      <c r="LXC25" s="28"/>
      <c r="LXD25" s="28"/>
      <c r="LXE25" s="28"/>
      <c r="LXF25" s="28"/>
      <c r="LXG25" s="28"/>
      <c r="LXH25" s="28"/>
      <c r="LXI25" s="28"/>
      <c r="LXJ25" s="28"/>
      <c r="LXK25" s="28"/>
      <c r="LXL25" s="28"/>
      <c r="LXM25" s="28"/>
      <c r="LXN25" s="28"/>
      <c r="LXO25" s="28"/>
      <c r="LXP25" s="28"/>
      <c r="LXQ25" s="28"/>
      <c r="LXR25" s="28"/>
      <c r="LXS25" s="28"/>
      <c r="LXT25" s="28"/>
      <c r="LXU25" s="28"/>
      <c r="LXV25" s="28"/>
      <c r="LXW25" s="28"/>
      <c r="LXX25" s="28"/>
      <c r="LXY25" s="28"/>
      <c r="LXZ25" s="28"/>
      <c r="LYA25" s="28"/>
      <c r="LYB25" s="28"/>
      <c r="LYC25" s="28"/>
      <c r="LYD25" s="28"/>
      <c r="LYE25" s="28"/>
      <c r="LYF25" s="28"/>
      <c r="LYG25" s="28"/>
      <c r="LYH25" s="28"/>
      <c r="LYI25" s="28"/>
      <c r="LYJ25" s="28"/>
      <c r="LYK25" s="28"/>
      <c r="LYL25" s="28"/>
      <c r="LYM25" s="28"/>
      <c r="LYN25" s="28"/>
      <c r="LYO25" s="28"/>
      <c r="LYP25" s="28"/>
      <c r="LYQ25" s="28"/>
      <c r="LYR25" s="28"/>
      <c r="LYS25" s="28"/>
      <c r="LYT25" s="28"/>
      <c r="LYU25" s="28"/>
      <c r="LYV25" s="28"/>
      <c r="LYW25" s="28"/>
      <c r="LYX25" s="28"/>
      <c r="LYY25" s="28"/>
      <c r="LYZ25" s="28"/>
      <c r="LZA25" s="28"/>
      <c r="LZB25" s="28"/>
      <c r="LZC25" s="28"/>
      <c r="LZD25" s="28"/>
      <c r="LZE25" s="28"/>
      <c r="LZF25" s="28"/>
      <c r="LZG25" s="28"/>
      <c r="LZH25" s="28"/>
      <c r="LZI25" s="28"/>
      <c r="LZJ25" s="28"/>
      <c r="LZK25" s="28"/>
      <c r="LZL25" s="28"/>
      <c r="LZM25" s="28"/>
      <c r="LZN25" s="28"/>
      <c r="LZO25" s="28"/>
      <c r="LZP25" s="28"/>
      <c r="LZQ25" s="28"/>
      <c r="LZR25" s="28"/>
      <c r="LZS25" s="28"/>
      <c r="LZT25" s="28"/>
      <c r="LZU25" s="28"/>
      <c r="LZV25" s="28"/>
      <c r="LZW25" s="28"/>
      <c r="LZX25" s="28"/>
      <c r="LZY25" s="28"/>
      <c r="LZZ25" s="28"/>
      <c r="MAA25" s="28"/>
      <c r="MAB25" s="28"/>
      <c r="MAC25" s="28"/>
      <c r="MAD25" s="28"/>
      <c r="MAE25" s="28"/>
      <c r="MAF25" s="28"/>
      <c r="MAG25" s="28"/>
      <c r="MAH25" s="28"/>
      <c r="MAI25" s="28"/>
      <c r="MAJ25" s="28"/>
      <c r="MAK25" s="28"/>
      <c r="MAL25" s="28"/>
      <c r="MAM25" s="28"/>
      <c r="MAN25" s="28"/>
      <c r="MAO25" s="28"/>
      <c r="MAP25" s="28"/>
      <c r="MAQ25" s="28"/>
      <c r="MAR25" s="28"/>
      <c r="MAS25" s="28"/>
      <c r="MAT25" s="28"/>
      <c r="MAU25" s="28"/>
      <c r="MAV25" s="28"/>
      <c r="MAW25" s="28"/>
      <c r="MAX25" s="28"/>
      <c r="MAY25" s="28"/>
      <c r="MAZ25" s="28"/>
      <c r="MBA25" s="28"/>
      <c r="MBB25" s="28"/>
      <c r="MBC25" s="28"/>
      <c r="MBD25" s="28"/>
      <c r="MBE25" s="28"/>
      <c r="MBF25" s="28"/>
      <c r="MBG25" s="28"/>
      <c r="MBH25" s="28"/>
      <c r="MBI25" s="28"/>
      <c r="MBJ25" s="28"/>
      <c r="MBK25" s="28"/>
      <c r="MBL25" s="28"/>
      <c r="MBM25" s="28"/>
      <c r="MBN25" s="28"/>
      <c r="MBO25" s="28"/>
      <c r="MBP25" s="28"/>
      <c r="MBQ25" s="28"/>
      <c r="MBR25" s="28"/>
      <c r="MBS25" s="28"/>
      <c r="MBT25" s="28"/>
      <c r="MBU25" s="28"/>
      <c r="MBV25" s="28"/>
      <c r="MBW25" s="28"/>
      <c r="MBX25" s="28"/>
      <c r="MBY25" s="28"/>
      <c r="MBZ25" s="28"/>
      <c r="MCA25" s="28"/>
      <c r="MCB25" s="28"/>
      <c r="MCC25" s="28"/>
      <c r="MCD25" s="28"/>
      <c r="MCE25" s="28"/>
      <c r="MCF25" s="28"/>
      <c r="MCG25" s="28"/>
      <c r="MCH25" s="28"/>
      <c r="MCI25" s="28"/>
      <c r="MCJ25" s="28"/>
      <c r="MCK25" s="28"/>
      <c r="MCL25" s="28"/>
      <c r="MCM25" s="28"/>
      <c r="MCN25" s="28"/>
      <c r="MCO25" s="28"/>
      <c r="MCP25" s="28"/>
      <c r="MCQ25" s="28"/>
      <c r="MCR25" s="28"/>
      <c r="MCS25" s="28"/>
      <c r="MCT25" s="28"/>
      <c r="MCU25" s="28"/>
      <c r="MCV25" s="28"/>
      <c r="MCW25" s="28"/>
      <c r="MCX25" s="28"/>
      <c r="MCY25" s="28"/>
      <c r="MCZ25" s="28"/>
      <c r="MDA25" s="28"/>
      <c r="MDB25" s="28"/>
      <c r="MDC25" s="28"/>
      <c r="MDD25" s="28"/>
      <c r="MDE25" s="28"/>
      <c r="MDF25" s="28"/>
      <c r="MDG25" s="28"/>
      <c r="MDH25" s="28"/>
      <c r="MDI25" s="28"/>
      <c r="MDJ25" s="28"/>
      <c r="MDK25" s="28"/>
      <c r="MDL25" s="28"/>
      <c r="MDM25" s="28"/>
      <c r="MDN25" s="28"/>
      <c r="MDO25" s="28"/>
      <c r="MDP25" s="28"/>
      <c r="MDQ25" s="28"/>
      <c r="MDR25" s="28"/>
      <c r="MDS25" s="28"/>
      <c r="MDT25" s="28"/>
      <c r="MDU25" s="28"/>
      <c r="MDV25" s="28"/>
      <c r="MDW25" s="28"/>
      <c r="MDX25" s="28"/>
      <c r="MDY25" s="28"/>
      <c r="MDZ25" s="28"/>
      <c r="MEA25" s="28"/>
      <c r="MEB25" s="28"/>
      <c r="MEC25" s="28"/>
      <c r="MED25" s="28"/>
      <c r="MEE25" s="28"/>
      <c r="MEF25" s="28"/>
      <c r="MEG25" s="28"/>
      <c r="MEH25" s="28"/>
      <c r="MEI25" s="28"/>
      <c r="MEJ25" s="28"/>
      <c r="MEK25" s="28"/>
      <c r="MEL25" s="28"/>
      <c r="MEM25" s="28"/>
      <c r="MEN25" s="28"/>
      <c r="MEO25" s="28"/>
      <c r="MEP25" s="28"/>
      <c r="MEQ25" s="28"/>
      <c r="MER25" s="28"/>
      <c r="MES25" s="28"/>
      <c r="MET25" s="28"/>
      <c r="MEU25" s="28"/>
      <c r="MEV25" s="28"/>
      <c r="MEW25" s="28"/>
      <c r="MEX25" s="28"/>
      <c r="MEY25" s="28"/>
      <c r="MEZ25" s="28"/>
      <c r="MFA25" s="28"/>
      <c r="MFB25" s="28"/>
      <c r="MFC25" s="28"/>
      <c r="MFD25" s="28"/>
      <c r="MFE25" s="28"/>
      <c r="MFF25" s="28"/>
      <c r="MFG25" s="28"/>
      <c r="MFH25" s="28"/>
      <c r="MFI25" s="28"/>
      <c r="MFJ25" s="28"/>
      <c r="MFK25" s="28"/>
      <c r="MFL25" s="28"/>
      <c r="MFM25" s="28"/>
      <c r="MFN25" s="28"/>
      <c r="MFO25" s="28"/>
      <c r="MFP25" s="28"/>
      <c r="MFQ25" s="28"/>
      <c r="MFR25" s="28"/>
      <c r="MFS25" s="28"/>
      <c r="MFT25" s="28"/>
      <c r="MFU25" s="28"/>
      <c r="MFV25" s="28"/>
      <c r="MFW25" s="28"/>
      <c r="MFX25" s="28"/>
      <c r="MFY25" s="28"/>
      <c r="MFZ25" s="28"/>
      <c r="MGA25" s="28"/>
      <c r="MGB25" s="28"/>
      <c r="MGC25" s="28"/>
      <c r="MGD25" s="28"/>
      <c r="MGE25" s="28"/>
      <c r="MGF25" s="28"/>
      <c r="MGG25" s="28"/>
      <c r="MGH25" s="28"/>
      <c r="MGI25" s="28"/>
      <c r="MGJ25" s="28"/>
      <c r="MGK25" s="28"/>
      <c r="MGL25" s="28"/>
      <c r="MGM25" s="28"/>
      <c r="MGN25" s="28"/>
      <c r="MGO25" s="28"/>
      <c r="MGP25" s="28"/>
      <c r="MGQ25" s="28"/>
      <c r="MGR25" s="28"/>
      <c r="MGS25" s="28"/>
      <c r="MGT25" s="28"/>
      <c r="MGU25" s="28"/>
      <c r="MGV25" s="28"/>
      <c r="MGW25" s="28"/>
      <c r="MGX25" s="28"/>
      <c r="MGY25" s="28"/>
      <c r="MGZ25" s="28"/>
      <c r="MHA25" s="28"/>
      <c r="MHB25" s="28"/>
      <c r="MHC25" s="28"/>
      <c r="MHD25" s="28"/>
      <c r="MHE25" s="28"/>
      <c r="MHF25" s="28"/>
      <c r="MHG25" s="28"/>
      <c r="MHH25" s="28"/>
      <c r="MHI25" s="28"/>
      <c r="MHJ25" s="28"/>
      <c r="MHK25" s="28"/>
      <c r="MHL25" s="28"/>
      <c r="MHM25" s="28"/>
      <c r="MHN25" s="28"/>
      <c r="MHO25" s="28"/>
      <c r="MHP25" s="28"/>
      <c r="MHQ25" s="28"/>
      <c r="MHR25" s="28"/>
      <c r="MHS25" s="28"/>
      <c r="MHT25" s="28"/>
      <c r="MHU25" s="28"/>
      <c r="MHV25" s="28"/>
      <c r="MHW25" s="28"/>
      <c r="MHX25" s="28"/>
      <c r="MHY25" s="28"/>
      <c r="MHZ25" s="28"/>
      <c r="MIA25" s="28"/>
      <c r="MIB25" s="28"/>
      <c r="MIC25" s="28"/>
      <c r="MID25" s="28"/>
      <c r="MIE25" s="28"/>
      <c r="MIF25" s="28"/>
      <c r="MIG25" s="28"/>
      <c r="MIH25" s="28"/>
      <c r="MII25" s="28"/>
      <c r="MIJ25" s="28"/>
      <c r="MIK25" s="28"/>
      <c r="MIL25" s="28"/>
      <c r="MIM25" s="28"/>
      <c r="MIN25" s="28"/>
      <c r="MIO25" s="28"/>
      <c r="MIP25" s="28"/>
      <c r="MIQ25" s="28"/>
      <c r="MIR25" s="28"/>
      <c r="MIS25" s="28"/>
      <c r="MIT25" s="28"/>
      <c r="MIU25" s="28"/>
      <c r="MIV25" s="28"/>
      <c r="MIW25" s="28"/>
      <c r="MIX25" s="28"/>
      <c r="MIY25" s="28"/>
      <c r="MIZ25" s="28"/>
      <c r="MJA25" s="28"/>
      <c r="MJB25" s="28"/>
      <c r="MJC25" s="28"/>
      <c r="MJD25" s="28"/>
      <c r="MJE25" s="28"/>
      <c r="MJF25" s="28"/>
      <c r="MJG25" s="28"/>
      <c r="MJH25" s="28"/>
      <c r="MJI25" s="28"/>
      <c r="MJJ25" s="28"/>
      <c r="MJK25" s="28"/>
      <c r="MJL25" s="28"/>
      <c r="MJM25" s="28"/>
      <c r="MJN25" s="28"/>
      <c r="MJO25" s="28"/>
      <c r="MJP25" s="28"/>
      <c r="MJQ25" s="28"/>
      <c r="MJR25" s="28"/>
      <c r="MJS25" s="28"/>
      <c r="MJT25" s="28"/>
      <c r="MJU25" s="28"/>
      <c r="MJV25" s="28"/>
      <c r="MJW25" s="28"/>
      <c r="MJX25" s="28"/>
      <c r="MJY25" s="28"/>
      <c r="MJZ25" s="28"/>
      <c r="MKA25" s="28"/>
      <c r="MKB25" s="28"/>
      <c r="MKC25" s="28"/>
      <c r="MKD25" s="28"/>
      <c r="MKE25" s="28"/>
      <c r="MKF25" s="28"/>
      <c r="MKG25" s="28"/>
      <c r="MKH25" s="28"/>
      <c r="MKI25" s="28"/>
      <c r="MKJ25" s="28"/>
      <c r="MKK25" s="28"/>
      <c r="MKL25" s="28"/>
      <c r="MKM25" s="28"/>
      <c r="MKN25" s="28"/>
      <c r="MKO25" s="28"/>
      <c r="MKP25" s="28"/>
      <c r="MKQ25" s="28"/>
      <c r="MKR25" s="28"/>
      <c r="MKS25" s="28"/>
      <c r="MKT25" s="28"/>
      <c r="MKU25" s="28"/>
      <c r="MKV25" s="28"/>
      <c r="MKW25" s="28"/>
      <c r="MKX25" s="28"/>
      <c r="MKY25" s="28"/>
      <c r="MKZ25" s="28"/>
      <c r="MLA25" s="28"/>
      <c r="MLB25" s="28"/>
      <c r="MLC25" s="28"/>
      <c r="MLD25" s="28"/>
      <c r="MLE25" s="28"/>
      <c r="MLF25" s="28"/>
      <c r="MLG25" s="28"/>
      <c r="MLH25" s="28"/>
      <c r="MLI25" s="28"/>
      <c r="MLJ25" s="28"/>
      <c r="MLK25" s="28"/>
      <c r="MLL25" s="28"/>
      <c r="MLM25" s="28"/>
      <c r="MLN25" s="28"/>
      <c r="MLO25" s="28"/>
      <c r="MLP25" s="28"/>
      <c r="MLQ25" s="28"/>
      <c r="MLR25" s="28"/>
      <c r="MLS25" s="28"/>
      <c r="MLT25" s="28"/>
      <c r="MLU25" s="28"/>
      <c r="MLV25" s="28"/>
      <c r="MLW25" s="28"/>
      <c r="MLX25" s="28"/>
      <c r="MLY25" s="28"/>
      <c r="MLZ25" s="28"/>
      <c r="MMA25" s="28"/>
      <c r="MMB25" s="28"/>
      <c r="MMC25" s="28"/>
      <c r="MMD25" s="28"/>
      <c r="MME25" s="28"/>
      <c r="MMF25" s="28"/>
      <c r="MMG25" s="28"/>
      <c r="MMH25" s="28"/>
      <c r="MMI25" s="28"/>
      <c r="MMJ25" s="28"/>
      <c r="MMK25" s="28"/>
      <c r="MML25" s="28"/>
      <c r="MMM25" s="28"/>
      <c r="MMN25" s="28"/>
      <c r="MMO25" s="28"/>
      <c r="MMP25" s="28"/>
      <c r="MMQ25" s="28"/>
      <c r="MMR25" s="28"/>
      <c r="MMS25" s="28"/>
      <c r="MMT25" s="28"/>
      <c r="MMU25" s="28"/>
      <c r="MMV25" s="28"/>
      <c r="MMW25" s="28"/>
      <c r="MMX25" s="28"/>
      <c r="MMY25" s="28"/>
      <c r="MMZ25" s="28"/>
      <c r="MNA25" s="28"/>
      <c r="MNB25" s="28"/>
      <c r="MNC25" s="28"/>
      <c r="MND25" s="28"/>
      <c r="MNE25" s="28"/>
      <c r="MNF25" s="28"/>
      <c r="MNG25" s="28"/>
      <c r="MNH25" s="28"/>
      <c r="MNI25" s="28"/>
      <c r="MNJ25" s="28"/>
      <c r="MNK25" s="28"/>
      <c r="MNL25" s="28"/>
      <c r="MNM25" s="28"/>
      <c r="MNN25" s="28"/>
      <c r="MNO25" s="28"/>
      <c r="MNP25" s="28"/>
      <c r="MNQ25" s="28"/>
      <c r="MNR25" s="28"/>
      <c r="MNS25" s="28"/>
      <c r="MNT25" s="28"/>
      <c r="MNU25" s="28"/>
      <c r="MNV25" s="28"/>
      <c r="MNW25" s="28"/>
      <c r="MNX25" s="28"/>
      <c r="MNY25" s="28"/>
      <c r="MNZ25" s="28"/>
      <c r="MOA25" s="28"/>
      <c r="MOB25" s="28"/>
      <c r="MOC25" s="28"/>
      <c r="MOD25" s="28"/>
      <c r="MOE25" s="28"/>
      <c r="MOF25" s="28"/>
      <c r="MOG25" s="28"/>
      <c r="MOH25" s="28"/>
      <c r="MOI25" s="28"/>
      <c r="MOJ25" s="28"/>
      <c r="MOK25" s="28"/>
      <c r="MOL25" s="28"/>
      <c r="MOM25" s="28"/>
      <c r="MON25" s="28"/>
      <c r="MOO25" s="28"/>
      <c r="MOP25" s="28"/>
      <c r="MOQ25" s="28"/>
      <c r="MOR25" s="28"/>
      <c r="MOS25" s="28"/>
      <c r="MOT25" s="28"/>
      <c r="MOU25" s="28"/>
      <c r="MOV25" s="28"/>
      <c r="MOW25" s="28"/>
      <c r="MOX25" s="28"/>
      <c r="MOY25" s="28"/>
      <c r="MOZ25" s="28"/>
      <c r="MPA25" s="28"/>
      <c r="MPB25" s="28"/>
      <c r="MPC25" s="28"/>
      <c r="MPD25" s="28"/>
      <c r="MPE25" s="28"/>
      <c r="MPF25" s="28"/>
      <c r="MPG25" s="28"/>
      <c r="MPH25" s="28"/>
      <c r="MPI25" s="28"/>
      <c r="MPJ25" s="28"/>
      <c r="MPK25" s="28"/>
      <c r="MPL25" s="28"/>
      <c r="MPM25" s="28"/>
      <c r="MPN25" s="28"/>
      <c r="MPO25" s="28"/>
      <c r="MPP25" s="28"/>
      <c r="MPQ25" s="28"/>
      <c r="MPR25" s="28"/>
      <c r="MPS25" s="28"/>
      <c r="MPT25" s="28"/>
      <c r="MPU25" s="28"/>
      <c r="MPV25" s="28"/>
      <c r="MPW25" s="28"/>
      <c r="MPX25" s="28"/>
      <c r="MPY25" s="28"/>
      <c r="MPZ25" s="28"/>
      <c r="MQA25" s="28"/>
      <c r="MQB25" s="28"/>
      <c r="MQC25" s="28"/>
      <c r="MQD25" s="28"/>
      <c r="MQE25" s="28"/>
      <c r="MQF25" s="28"/>
      <c r="MQG25" s="28"/>
      <c r="MQH25" s="28"/>
      <c r="MQI25" s="28"/>
      <c r="MQJ25" s="28"/>
      <c r="MQK25" s="28"/>
      <c r="MQL25" s="28"/>
      <c r="MQM25" s="28"/>
      <c r="MQN25" s="28"/>
      <c r="MQO25" s="28"/>
      <c r="MQP25" s="28"/>
      <c r="MQQ25" s="28"/>
      <c r="MQR25" s="28"/>
      <c r="MQS25" s="28"/>
      <c r="MQT25" s="28"/>
      <c r="MQU25" s="28"/>
      <c r="MQV25" s="28"/>
      <c r="MQW25" s="28"/>
      <c r="MQX25" s="28"/>
      <c r="MQY25" s="28"/>
      <c r="MQZ25" s="28"/>
      <c r="MRA25" s="28"/>
      <c r="MRB25" s="28"/>
      <c r="MRC25" s="28"/>
      <c r="MRD25" s="28"/>
      <c r="MRE25" s="28"/>
      <c r="MRF25" s="28"/>
      <c r="MRG25" s="28"/>
      <c r="MRH25" s="28"/>
      <c r="MRI25" s="28"/>
      <c r="MRJ25" s="28"/>
      <c r="MRK25" s="28"/>
      <c r="MRL25" s="28"/>
      <c r="MRM25" s="28"/>
      <c r="MRN25" s="28"/>
      <c r="MRO25" s="28"/>
      <c r="MRP25" s="28"/>
      <c r="MRQ25" s="28"/>
      <c r="MRR25" s="28"/>
      <c r="MRS25" s="28"/>
      <c r="MRT25" s="28"/>
      <c r="MRU25" s="28"/>
      <c r="MRV25" s="28"/>
      <c r="MRW25" s="28"/>
      <c r="MRX25" s="28"/>
      <c r="MRY25" s="28"/>
      <c r="MRZ25" s="28"/>
      <c r="MSA25" s="28"/>
      <c r="MSB25" s="28"/>
      <c r="MSC25" s="28"/>
      <c r="MSD25" s="28"/>
      <c r="MSE25" s="28"/>
      <c r="MSF25" s="28"/>
      <c r="MSG25" s="28"/>
      <c r="MSH25" s="28"/>
      <c r="MSI25" s="28"/>
      <c r="MSJ25" s="28"/>
      <c r="MSK25" s="28"/>
      <c r="MSL25" s="28"/>
      <c r="MSM25" s="28"/>
      <c r="MSN25" s="28"/>
      <c r="MSO25" s="28"/>
      <c r="MSP25" s="28"/>
      <c r="MSQ25" s="28"/>
      <c r="MSR25" s="28"/>
      <c r="MSS25" s="28"/>
      <c r="MST25" s="28"/>
      <c r="MSU25" s="28"/>
      <c r="MSV25" s="28"/>
      <c r="MSW25" s="28"/>
      <c r="MSX25" s="28"/>
      <c r="MSY25" s="28"/>
      <c r="MSZ25" s="28"/>
      <c r="MTA25" s="28"/>
      <c r="MTB25" s="28"/>
      <c r="MTC25" s="28"/>
      <c r="MTD25" s="28"/>
      <c r="MTE25" s="28"/>
      <c r="MTF25" s="28"/>
      <c r="MTG25" s="28"/>
      <c r="MTH25" s="28"/>
      <c r="MTI25" s="28"/>
      <c r="MTJ25" s="28"/>
      <c r="MTK25" s="28"/>
      <c r="MTL25" s="28"/>
      <c r="MTM25" s="28"/>
      <c r="MTN25" s="28"/>
      <c r="MTO25" s="28"/>
      <c r="MTP25" s="28"/>
      <c r="MTQ25" s="28"/>
      <c r="MTR25" s="28"/>
      <c r="MTS25" s="28"/>
      <c r="MTT25" s="28"/>
      <c r="MTU25" s="28"/>
      <c r="MTV25" s="28"/>
      <c r="MTW25" s="28"/>
      <c r="MTX25" s="28"/>
      <c r="MTY25" s="28"/>
      <c r="MTZ25" s="28"/>
      <c r="MUA25" s="28"/>
      <c r="MUB25" s="28"/>
      <c r="MUC25" s="28"/>
      <c r="MUD25" s="28"/>
      <c r="MUE25" s="28"/>
      <c r="MUF25" s="28"/>
      <c r="MUG25" s="28"/>
      <c r="MUH25" s="28"/>
      <c r="MUI25" s="28"/>
      <c r="MUJ25" s="28"/>
      <c r="MUK25" s="28"/>
      <c r="MUL25" s="28"/>
      <c r="MUM25" s="28"/>
      <c r="MUN25" s="28"/>
      <c r="MUO25" s="28"/>
      <c r="MUP25" s="28"/>
      <c r="MUQ25" s="28"/>
      <c r="MUR25" s="28"/>
      <c r="MUS25" s="28"/>
      <c r="MUT25" s="28"/>
      <c r="MUU25" s="28"/>
      <c r="MUV25" s="28"/>
      <c r="MUW25" s="28"/>
      <c r="MUX25" s="28"/>
      <c r="MUY25" s="28"/>
      <c r="MUZ25" s="28"/>
      <c r="MVA25" s="28"/>
      <c r="MVB25" s="28"/>
      <c r="MVC25" s="28"/>
      <c r="MVD25" s="28"/>
      <c r="MVE25" s="28"/>
      <c r="MVF25" s="28"/>
      <c r="MVG25" s="28"/>
      <c r="MVH25" s="28"/>
      <c r="MVI25" s="28"/>
      <c r="MVJ25" s="28"/>
      <c r="MVK25" s="28"/>
      <c r="MVL25" s="28"/>
      <c r="MVM25" s="28"/>
      <c r="MVN25" s="28"/>
      <c r="MVO25" s="28"/>
      <c r="MVP25" s="28"/>
      <c r="MVQ25" s="28"/>
      <c r="MVR25" s="28"/>
      <c r="MVS25" s="28"/>
      <c r="MVT25" s="28"/>
      <c r="MVU25" s="28"/>
      <c r="MVV25" s="28"/>
      <c r="MVW25" s="28"/>
      <c r="MVX25" s="28"/>
      <c r="MVY25" s="28"/>
      <c r="MVZ25" s="28"/>
      <c r="MWA25" s="28"/>
      <c r="MWB25" s="28"/>
      <c r="MWC25" s="28"/>
      <c r="MWD25" s="28"/>
      <c r="MWE25" s="28"/>
      <c r="MWF25" s="28"/>
      <c r="MWG25" s="28"/>
      <c r="MWH25" s="28"/>
      <c r="MWI25" s="28"/>
      <c r="MWJ25" s="28"/>
      <c r="MWK25" s="28"/>
      <c r="MWL25" s="28"/>
      <c r="MWM25" s="28"/>
      <c r="MWN25" s="28"/>
      <c r="MWO25" s="28"/>
      <c r="MWP25" s="28"/>
      <c r="MWQ25" s="28"/>
      <c r="MWR25" s="28"/>
      <c r="MWS25" s="28"/>
      <c r="MWT25" s="28"/>
      <c r="MWU25" s="28"/>
      <c r="MWV25" s="28"/>
      <c r="MWW25" s="28"/>
      <c r="MWX25" s="28"/>
      <c r="MWY25" s="28"/>
      <c r="MWZ25" s="28"/>
      <c r="MXA25" s="28"/>
      <c r="MXB25" s="28"/>
      <c r="MXC25" s="28"/>
      <c r="MXD25" s="28"/>
      <c r="MXE25" s="28"/>
      <c r="MXF25" s="28"/>
      <c r="MXG25" s="28"/>
      <c r="MXH25" s="28"/>
      <c r="MXI25" s="28"/>
      <c r="MXJ25" s="28"/>
      <c r="MXK25" s="28"/>
      <c r="MXL25" s="28"/>
      <c r="MXM25" s="28"/>
      <c r="MXN25" s="28"/>
      <c r="MXO25" s="28"/>
      <c r="MXP25" s="28"/>
      <c r="MXQ25" s="28"/>
      <c r="MXR25" s="28"/>
      <c r="MXS25" s="28"/>
      <c r="MXT25" s="28"/>
      <c r="MXU25" s="28"/>
      <c r="MXV25" s="28"/>
      <c r="MXW25" s="28"/>
      <c r="MXX25" s="28"/>
      <c r="MXY25" s="28"/>
      <c r="MXZ25" s="28"/>
      <c r="MYA25" s="28"/>
      <c r="MYB25" s="28"/>
      <c r="MYC25" s="28"/>
      <c r="MYD25" s="28"/>
      <c r="MYE25" s="28"/>
      <c r="MYF25" s="28"/>
      <c r="MYG25" s="28"/>
      <c r="MYH25" s="28"/>
      <c r="MYI25" s="28"/>
      <c r="MYJ25" s="28"/>
      <c r="MYK25" s="28"/>
      <c r="MYL25" s="28"/>
      <c r="MYM25" s="28"/>
      <c r="MYN25" s="28"/>
      <c r="MYO25" s="28"/>
      <c r="MYP25" s="28"/>
      <c r="MYQ25" s="28"/>
      <c r="MYR25" s="28"/>
      <c r="MYS25" s="28"/>
      <c r="MYT25" s="28"/>
      <c r="MYU25" s="28"/>
      <c r="MYV25" s="28"/>
      <c r="MYW25" s="28"/>
      <c r="MYX25" s="28"/>
      <c r="MYY25" s="28"/>
      <c r="MYZ25" s="28"/>
      <c r="MZA25" s="28"/>
      <c r="MZB25" s="28"/>
      <c r="MZC25" s="28"/>
      <c r="MZD25" s="28"/>
      <c r="MZE25" s="28"/>
      <c r="MZF25" s="28"/>
      <c r="MZG25" s="28"/>
      <c r="MZH25" s="28"/>
      <c r="MZI25" s="28"/>
      <c r="MZJ25" s="28"/>
      <c r="MZK25" s="28"/>
      <c r="MZL25" s="28"/>
      <c r="MZM25" s="28"/>
      <c r="MZN25" s="28"/>
      <c r="MZO25" s="28"/>
      <c r="MZP25" s="28"/>
      <c r="MZQ25" s="28"/>
      <c r="MZR25" s="28"/>
      <c r="MZS25" s="28"/>
      <c r="MZT25" s="28"/>
      <c r="MZU25" s="28"/>
      <c r="MZV25" s="28"/>
      <c r="MZW25" s="28"/>
      <c r="MZX25" s="28"/>
      <c r="MZY25" s="28"/>
      <c r="MZZ25" s="28"/>
      <c r="NAA25" s="28"/>
      <c r="NAB25" s="28"/>
      <c r="NAC25" s="28"/>
      <c r="NAD25" s="28"/>
      <c r="NAE25" s="28"/>
      <c r="NAF25" s="28"/>
      <c r="NAG25" s="28"/>
      <c r="NAH25" s="28"/>
      <c r="NAI25" s="28"/>
      <c r="NAJ25" s="28"/>
      <c r="NAK25" s="28"/>
      <c r="NAL25" s="28"/>
      <c r="NAM25" s="28"/>
      <c r="NAN25" s="28"/>
      <c r="NAO25" s="28"/>
      <c r="NAP25" s="28"/>
      <c r="NAQ25" s="28"/>
      <c r="NAR25" s="28"/>
      <c r="NAS25" s="28"/>
      <c r="NAT25" s="28"/>
      <c r="NAU25" s="28"/>
      <c r="NAV25" s="28"/>
      <c r="NAW25" s="28"/>
      <c r="NAX25" s="28"/>
      <c r="NAY25" s="28"/>
      <c r="NAZ25" s="28"/>
      <c r="NBA25" s="28"/>
      <c r="NBB25" s="28"/>
      <c r="NBC25" s="28"/>
      <c r="NBD25" s="28"/>
      <c r="NBE25" s="28"/>
      <c r="NBF25" s="28"/>
      <c r="NBG25" s="28"/>
      <c r="NBH25" s="28"/>
      <c r="NBI25" s="28"/>
      <c r="NBJ25" s="28"/>
      <c r="NBK25" s="28"/>
      <c r="NBL25" s="28"/>
      <c r="NBM25" s="28"/>
      <c r="NBN25" s="28"/>
      <c r="NBO25" s="28"/>
      <c r="NBP25" s="28"/>
      <c r="NBQ25" s="28"/>
      <c r="NBR25" s="28"/>
      <c r="NBS25" s="28"/>
      <c r="NBT25" s="28"/>
      <c r="NBU25" s="28"/>
      <c r="NBV25" s="28"/>
      <c r="NBW25" s="28"/>
      <c r="NBX25" s="28"/>
      <c r="NBY25" s="28"/>
      <c r="NBZ25" s="28"/>
      <c r="NCA25" s="28"/>
      <c r="NCB25" s="28"/>
      <c r="NCC25" s="28"/>
      <c r="NCD25" s="28"/>
      <c r="NCE25" s="28"/>
      <c r="NCF25" s="28"/>
      <c r="NCG25" s="28"/>
      <c r="NCH25" s="28"/>
      <c r="NCI25" s="28"/>
      <c r="NCJ25" s="28"/>
      <c r="NCK25" s="28"/>
      <c r="NCL25" s="28"/>
      <c r="NCM25" s="28"/>
      <c r="NCN25" s="28"/>
      <c r="NCO25" s="28"/>
      <c r="NCP25" s="28"/>
      <c r="NCQ25" s="28"/>
      <c r="NCR25" s="28"/>
      <c r="NCS25" s="28"/>
      <c r="NCT25" s="28"/>
      <c r="NCU25" s="28"/>
      <c r="NCV25" s="28"/>
      <c r="NCW25" s="28"/>
      <c r="NCX25" s="28"/>
      <c r="NCY25" s="28"/>
      <c r="NCZ25" s="28"/>
      <c r="NDA25" s="28"/>
      <c r="NDB25" s="28"/>
      <c r="NDC25" s="28"/>
      <c r="NDD25" s="28"/>
      <c r="NDE25" s="28"/>
      <c r="NDF25" s="28"/>
      <c r="NDG25" s="28"/>
      <c r="NDH25" s="28"/>
      <c r="NDI25" s="28"/>
      <c r="NDJ25" s="28"/>
      <c r="NDK25" s="28"/>
      <c r="NDL25" s="28"/>
      <c r="NDM25" s="28"/>
      <c r="NDN25" s="28"/>
      <c r="NDO25" s="28"/>
      <c r="NDP25" s="28"/>
      <c r="NDQ25" s="28"/>
      <c r="NDR25" s="28"/>
      <c r="NDS25" s="28"/>
      <c r="NDT25" s="28"/>
      <c r="NDU25" s="28"/>
      <c r="NDV25" s="28"/>
      <c r="NDW25" s="28"/>
      <c r="NDX25" s="28"/>
      <c r="NDY25" s="28"/>
      <c r="NDZ25" s="28"/>
      <c r="NEA25" s="28"/>
      <c r="NEB25" s="28"/>
      <c r="NEC25" s="28"/>
      <c r="NED25" s="28"/>
      <c r="NEE25" s="28"/>
      <c r="NEF25" s="28"/>
      <c r="NEG25" s="28"/>
      <c r="NEH25" s="28"/>
      <c r="NEI25" s="28"/>
      <c r="NEJ25" s="28"/>
      <c r="NEK25" s="28"/>
      <c r="NEL25" s="28"/>
      <c r="NEM25" s="28"/>
      <c r="NEN25" s="28"/>
      <c r="NEO25" s="28"/>
      <c r="NEP25" s="28"/>
      <c r="NEQ25" s="28"/>
      <c r="NER25" s="28"/>
      <c r="NES25" s="28"/>
      <c r="NET25" s="28"/>
      <c r="NEU25" s="28"/>
      <c r="NEV25" s="28"/>
      <c r="NEW25" s="28"/>
      <c r="NEX25" s="28"/>
      <c r="NEY25" s="28"/>
      <c r="NEZ25" s="28"/>
      <c r="NFA25" s="28"/>
      <c r="NFB25" s="28"/>
      <c r="NFC25" s="28"/>
      <c r="NFD25" s="28"/>
      <c r="NFE25" s="28"/>
      <c r="NFF25" s="28"/>
      <c r="NFG25" s="28"/>
      <c r="NFH25" s="28"/>
      <c r="NFI25" s="28"/>
      <c r="NFJ25" s="28"/>
      <c r="NFK25" s="28"/>
      <c r="NFL25" s="28"/>
      <c r="NFM25" s="28"/>
      <c r="NFN25" s="28"/>
      <c r="NFO25" s="28"/>
      <c r="NFP25" s="28"/>
      <c r="NFQ25" s="28"/>
      <c r="NFR25" s="28"/>
      <c r="NFS25" s="28"/>
      <c r="NFT25" s="28"/>
      <c r="NFU25" s="28"/>
      <c r="NFV25" s="28"/>
      <c r="NFW25" s="28"/>
      <c r="NFX25" s="28"/>
      <c r="NFY25" s="28"/>
      <c r="NFZ25" s="28"/>
      <c r="NGA25" s="28"/>
      <c r="NGB25" s="28"/>
      <c r="NGC25" s="28"/>
      <c r="NGD25" s="28"/>
      <c r="NGE25" s="28"/>
      <c r="NGF25" s="28"/>
      <c r="NGG25" s="28"/>
      <c r="NGH25" s="28"/>
      <c r="NGI25" s="28"/>
      <c r="NGJ25" s="28"/>
      <c r="NGK25" s="28"/>
      <c r="NGL25" s="28"/>
      <c r="NGM25" s="28"/>
      <c r="NGN25" s="28"/>
      <c r="NGO25" s="28"/>
      <c r="NGP25" s="28"/>
      <c r="NGQ25" s="28"/>
      <c r="NGR25" s="28"/>
      <c r="NGS25" s="28"/>
      <c r="NGT25" s="28"/>
      <c r="NGU25" s="28"/>
      <c r="NGV25" s="28"/>
      <c r="NGW25" s="28"/>
      <c r="NGX25" s="28"/>
      <c r="NGY25" s="28"/>
      <c r="NGZ25" s="28"/>
      <c r="NHA25" s="28"/>
      <c r="NHB25" s="28"/>
      <c r="NHC25" s="28"/>
      <c r="NHD25" s="28"/>
      <c r="NHE25" s="28"/>
      <c r="NHF25" s="28"/>
      <c r="NHG25" s="28"/>
      <c r="NHH25" s="28"/>
      <c r="NHI25" s="28"/>
      <c r="NHJ25" s="28"/>
      <c r="NHK25" s="28"/>
      <c r="NHL25" s="28"/>
      <c r="NHM25" s="28"/>
      <c r="NHN25" s="28"/>
      <c r="NHO25" s="28"/>
      <c r="NHP25" s="28"/>
      <c r="NHQ25" s="28"/>
      <c r="NHR25" s="28"/>
      <c r="NHS25" s="28"/>
      <c r="NHT25" s="28"/>
      <c r="NHU25" s="28"/>
      <c r="NHV25" s="28"/>
      <c r="NHW25" s="28"/>
      <c r="NHX25" s="28"/>
      <c r="NHY25" s="28"/>
      <c r="NHZ25" s="28"/>
      <c r="NIA25" s="28"/>
      <c r="NIB25" s="28"/>
      <c r="NIC25" s="28"/>
      <c r="NID25" s="28"/>
      <c r="NIE25" s="28"/>
      <c r="NIF25" s="28"/>
      <c r="NIG25" s="28"/>
      <c r="NIH25" s="28"/>
      <c r="NII25" s="28"/>
      <c r="NIJ25" s="28"/>
      <c r="NIK25" s="28"/>
      <c r="NIL25" s="28"/>
      <c r="NIM25" s="28"/>
      <c r="NIN25" s="28"/>
      <c r="NIO25" s="28"/>
      <c r="NIP25" s="28"/>
      <c r="NIQ25" s="28"/>
      <c r="NIR25" s="28"/>
      <c r="NIS25" s="28"/>
      <c r="NIT25" s="28"/>
      <c r="NIU25" s="28"/>
      <c r="NIV25" s="28"/>
      <c r="NIW25" s="28"/>
      <c r="NIX25" s="28"/>
      <c r="NIY25" s="28"/>
      <c r="NIZ25" s="28"/>
      <c r="NJA25" s="28"/>
      <c r="NJB25" s="28"/>
      <c r="NJC25" s="28"/>
      <c r="NJD25" s="28"/>
      <c r="NJE25" s="28"/>
      <c r="NJF25" s="28"/>
      <c r="NJG25" s="28"/>
      <c r="NJH25" s="28"/>
      <c r="NJI25" s="28"/>
      <c r="NJJ25" s="28"/>
      <c r="NJK25" s="28"/>
      <c r="NJL25" s="28"/>
      <c r="NJM25" s="28"/>
      <c r="NJN25" s="28"/>
      <c r="NJO25" s="28"/>
      <c r="NJP25" s="28"/>
      <c r="NJQ25" s="28"/>
      <c r="NJR25" s="28"/>
      <c r="NJS25" s="28"/>
      <c r="NJT25" s="28"/>
      <c r="NJU25" s="28"/>
      <c r="NJV25" s="28"/>
      <c r="NJW25" s="28"/>
      <c r="NJX25" s="28"/>
      <c r="NJY25" s="28"/>
      <c r="NJZ25" s="28"/>
      <c r="NKA25" s="28"/>
      <c r="NKB25" s="28"/>
      <c r="NKC25" s="28"/>
      <c r="NKD25" s="28"/>
      <c r="NKE25" s="28"/>
      <c r="NKF25" s="28"/>
      <c r="NKG25" s="28"/>
      <c r="NKH25" s="28"/>
      <c r="NKI25" s="28"/>
      <c r="NKJ25" s="28"/>
      <c r="NKK25" s="28"/>
      <c r="NKL25" s="28"/>
      <c r="NKM25" s="28"/>
      <c r="NKN25" s="28"/>
      <c r="NKO25" s="28"/>
      <c r="NKP25" s="28"/>
      <c r="NKQ25" s="28"/>
      <c r="NKR25" s="28"/>
      <c r="NKS25" s="28"/>
      <c r="NKT25" s="28"/>
      <c r="NKU25" s="28"/>
      <c r="NKV25" s="28"/>
      <c r="NKW25" s="28"/>
      <c r="NKX25" s="28"/>
      <c r="NKY25" s="28"/>
      <c r="NKZ25" s="28"/>
      <c r="NLA25" s="28"/>
      <c r="NLB25" s="28"/>
      <c r="NLC25" s="28"/>
      <c r="NLD25" s="28"/>
      <c r="NLE25" s="28"/>
      <c r="NLF25" s="28"/>
      <c r="NLG25" s="28"/>
      <c r="NLH25" s="28"/>
      <c r="NLI25" s="28"/>
      <c r="NLJ25" s="28"/>
      <c r="NLK25" s="28"/>
      <c r="NLL25" s="28"/>
      <c r="NLM25" s="28"/>
      <c r="NLN25" s="28"/>
      <c r="NLO25" s="28"/>
      <c r="NLP25" s="28"/>
      <c r="NLQ25" s="28"/>
      <c r="NLR25" s="28"/>
      <c r="NLS25" s="28"/>
      <c r="NLT25" s="28"/>
      <c r="NLU25" s="28"/>
      <c r="NLV25" s="28"/>
      <c r="NLW25" s="28"/>
      <c r="NLX25" s="28"/>
      <c r="NLY25" s="28"/>
      <c r="NLZ25" s="28"/>
      <c r="NMA25" s="28"/>
      <c r="NMB25" s="28"/>
      <c r="NMC25" s="28"/>
      <c r="NMD25" s="28"/>
      <c r="NME25" s="28"/>
      <c r="NMF25" s="28"/>
      <c r="NMG25" s="28"/>
      <c r="NMH25" s="28"/>
      <c r="NMI25" s="28"/>
      <c r="NMJ25" s="28"/>
      <c r="NMK25" s="28"/>
      <c r="NML25" s="28"/>
      <c r="NMM25" s="28"/>
      <c r="NMN25" s="28"/>
      <c r="NMO25" s="28"/>
      <c r="NMP25" s="28"/>
      <c r="NMQ25" s="28"/>
      <c r="NMR25" s="28"/>
      <c r="NMS25" s="28"/>
      <c r="NMT25" s="28"/>
      <c r="NMU25" s="28"/>
      <c r="NMV25" s="28"/>
      <c r="NMW25" s="28"/>
      <c r="NMX25" s="28"/>
      <c r="NMY25" s="28"/>
      <c r="NMZ25" s="28"/>
      <c r="NNA25" s="28"/>
      <c r="NNB25" s="28"/>
      <c r="NNC25" s="28"/>
      <c r="NND25" s="28"/>
      <c r="NNE25" s="28"/>
      <c r="NNF25" s="28"/>
      <c r="NNG25" s="28"/>
      <c r="NNH25" s="28"/>
      <c r="NNI25" s="28"/>
      <c r="NNJ25" s="28"/>
      <c r="NNK25" s="28"/>
      <c r="NNL25" s="28"/>
      <c r="NNM25" s="28"/>
      <c r="NNN25" s="28"/>
      <c r="NNO25" s="28"/>
      <c r="NNP25" s="28"/>
      <c r="NNQ25" s="28"/>
      <c r="NNR25" s="28"/>
      <c r="NNS25" s="28"/>
      <c r="NNT25" s="28"/>
      <c r="NNU25" s="28"/>
      <c r="NNV25" s="28"/>
      <c r="NNW25" s="28"/>
      <c r="NNX25" s="28"/>
      <c r="NNY25" s="28"/>
      <c r="NNZ25" s="28"/>
      <c r="NOA25" s="28"/>
      <c r="NOB25" s="28"/>
      <c r="NOC25" s="28"/>
      <c r="NOD25" s="28"/>
      <c r="NOE25" s="28"/>
      <c r="NOF25" s="28"/>
      <c r="NOG25" s="28"/>
      <c r="NOH25" s="28"/>
      <c r="NOI25" s="28"/>
      <c r="NOJ25" s="28"/>
      <c r="NOK25" s="28"/>
      <c r="NOL25" s="28"/>
      <c r="NOM25" s="28"/>
      <c r="NON25" s="28"/>
      <c r="NOO25" s="28"/>
      <c r="NOP25" s="28"/>
      <c r="NOQ25" s="28"/>
      <c r="NOR25" s="28"/>
      <c r="NOS25" s="28"/>
      <c r="NOT25" s="28"/>
      <c r="NOU25" s="28"/>
      <c r="NOV25" s="28"/>
      <c r="NOW25" s="28"/>
      <c r="NOX25" s="28"/>
      <c r="NOY25" s="28"/>
      <c r="NOZ25" s="28"/>
      <c r="NPA25" s="28"/>
      <c r="NPB25" s="28"/>
      <c r="NPC25" s="28"/>
      <c r="NPD25" s="28"/>
      <c r="NPE25" s="28"/>
      <c r="NPF25" s="28"/>
      <c r="NPG25" s="28"/>
      <c r="NPH25" s="28"/>
      <c r="NPI25" s="28"/>
      <c r="NPJ25" s="28"/>
      <c r="NPK25" s="28"/>
      <c r="NPL25" s="28"/>
      <c r="NPM25" s="28"/>
      <c r="NPN25" s="28"/>
      <c r="NPO25" s="28"/>
      <c r="NPP25" s="28"/>
      <c r="NPQ25" s="28"/>
      <c r="NPR25" s="28"/>
      <c r="NPS25" s="28"/>
      <c r="NPT25" s="28"/>
      <c r="NPU25" s="28"/>
      <c r="NPV25" s="28"/>
      <c r="NPW25" s="28"/>
      <c r="NPX25" s="28"/>
      <c r="NPY25" s="28"/>
      <c r="NPZ25" s="28"/>
      <c r="NQA25" s="28"/>
      <c r="NQB25" s="28"/>
      <c r="NQC25" s="28"/>
      <c r="NQD25" s="28"/>
      <c r="NQE25" s="28"/>
      <c r="NQF25" s="28"/>
      <c r="NQG25" s="28"/>
      <c r="NQH25" s="28"/>
      <c r="NQI25" s="28"/>
      <c r="NQJ25" s="28"/>
      <c r="NQK25" s="28"/>
      <c r="NQL25" s="28"/>
      <c r="NQM25" s="28"/>
      <c r="NQN25" s="28"/>
      <c r="NQO25" s="28"/>
      <c r="NQP25" s="28"/>
      <c r="NQQ25" s="28"/>
      <c r="NQR25" s="28"/>
      <c r="NQS25" s="28"/>
      <c r="NQT25" s="28"/>
      <c r="NQU25" s="28"/>
      <c r="NQV25" s="28"/>
      <c r="NQW25" s="28"/>
      <c r="NQX25" s="28"/>
      <c r="NQY25" s="28"/>
      <c r="NQZ25" s="28"/>
      <c r="NRA25" s="28"/>
      <c r="NRB25" s="28"/>
      <c r="NRC25" s="28"/>
      <c r="NRD25" s="28"/>
      <c r="NRE25" s="28"/>
      <c r="NRF25" s="28"/>
      <c r="NRG25" s="28"/>
      <c r="NRH25" s="28"/>
      <c r="NRI25" s="28"/>
      <c r="NRJ25" s="28"/>
      <c r="NRK25" s="28"/>
      <c r="NRL25" s="28"/>
      <c r="NRM25" s="28"/>
      <c r="NRN25" s="28"/>
      <c r="NRO25" s="28"/>
      <c r="NRP25" s="28"/>
      <c r="NRQ25" s="28"/>
      <c r="NRR25" s="28"/>
      <c r="NRS25" s="28"/>
      <c r="NRT25" s="28"/>
      <c r="NRU25" s="28"/>
      <c r="NRV25" s="28"/>
      <c r="NRW25" s="28"/>
      <c r="NRX25" s="28"/>
      <c r="NRY25" s="28"/>
      <c r="NRZ25" s="28"/>
      <c r="NSA25" s="28"/>
      <c r="NSB25" s="28"/>
      <c r="NSC25" s="28"/>
      <c r="NSD25" s="28"/>
      <c r="NSE25" s="28"/>
      <c r="NSF25" s="28"/>
      <c r="NSG25" s="28"/>
      <c r="NSH25" s="28"/>
      <c r="NSI25" s="28"/>
      <c r="NSJ25" s="28"/>
      <c r="NSK25" s="28"/>
      <c r="NSL25" s="28"/>
      <c r="NSM25" s="28"/>
      <c r="NSN25" s="28"/>
      <c r="NSO25" s="28"/>
      <c r="NSP25" s="28"/>
      <c r="NSQ25" s="28"/>
      <c r="NSR25" s="28"/>
      <c r="NSS25" s="28"/>
      <c r="NST25" s="28"/>
      <c r="NSU25" s="28"/>
      <c r="NSV25" s="28"/>
      <c r="NSW25" s="28"/>
      <c r="NSX25" s="28"/>
      <c r="NSY25" s="28"/>
      <c r="NSZ25" s="28"/>
      <c r="NTA25" s="28"/>
      <c r="NTB25" s="28"/>
      <c r="NTC25" s="28"/>
      <c r="NTD25" s="28"/>
      <c r="NTE25" s="28"/>
      <c r="NTF25" s="28"/>
      <c r="NTG25" s="28"/>
      <c r="NTH25" s="28"/>
      <c r="NTI25" s="28"/>
      <c r="NTJ25" s="28"/>
      <c r="NTK25" s="28"/>
      <c r="NTL25" s="28"/>
      <c r="NTM25" s="28"/>
      <c r="NTN25" s="28"/>
      <c r="NTO25" s="28"/>
      <c r="NTP25" s="28"/>
      <c r="NTQ25" s="28"/>
      <c r="NTR25" s="28"/>
      <c r="NTS25" s="28"/>
      <c r="NTT25" s="28"/>
      <c r="NTU25" s="28"/>
      <c r="NTV25" s="28"/>
      <c r="NTW25" s="28"/>
      <c r="NTX25" s="28"/>
      <c r="NTY25" s="28"/>
      <c r="NTZ25" s="28"/>
      <c r="NUA25" s="28"/>
      <c r="NUB25" s="28"/>
      <c r="NUC25" s="28"/>
      <c r="NUD25" s="28"/>
      <c r="NUE25" s="28"/>
      <c r="NUF25" s="28"/>
      <c r="NUG25" s="28"/>
      <c r="NUH25" s="28"/>
      <c r="NUI25" s="28"/>
      <c r="NUJ25" s="28"/>
      <c r="NUK25" s="28"/>
      <c r="NUL25" s="28"/>
      <c r="NUM25" s="28"/>
      <c r="NUN25" s="28"/>
      <c r="NUO25" s="28"/>
      <c r="NUP25" s="28"/>
      <c r="NUQ25" s="28"/>
      <c r="NUR25" s="28"/>
      <c r="NUS25" s="28"/>
      <c r="NUT25" s="28"/>
      <c r="NUU25" s="28"/>
      <c r="NUV25" s="28"/>
      <c r="NUW25" s="28"/>
      <c r="NUX25" s="28"/>
      <c r="NUY25" s="28"/>
      <c r="NUZ25" s="28"/>
      <c r="NVA25" s="28"/>
      <c r="NVB25" s="28"/>
      <c r="NVC25" s="28"/>
      <c r="NVD25" s="28"/>
      <c r="NVE25" s="28"/>
      <c r="NVF25" s="28"/>
      <c r="NVG25" s="28"/>
      <c r="NVH25" s="28"/>
      <c r="NVI25" s="28"/>
      <c r="NVJ25" s="28"/>
      <c r="NVK25" s="28"/>
      <c r="NVL25" s="28"/>
      <c r="NVM25" s="28"/>
      <c r="NVN25" s="28"/>
      <c r="NVO25" s="28"/>
      <c r="NVP25" s="28"/>
      <c r="NVQ25" s="28"/>
      <c r="NVR25" s="28"/>
      <c r="NVS25" s="28"/>
      <c r="NVT25" s="28"/>
      <c r="NVU25" s="28"/>
      <c r="NVV25" s="28"/>
      <c r="NVW25" s="28"/>
      <c r="NVX25" s="28"/>
      <c r="NVY25" s="28"/>
      <c r="NVZ25" s="28"/>
      <c r="NWA25" s="28"/>
      <c r="NWB25" s="28"/>
      <c r="NWC25" s="28"/>
      <c r="NWD25" s="28"/>
      <c r="NWE25" s="28"/>
      <c r="NWF25" s="28"/>
      <c r="NWG25" s="28"/>
      <c r="NWH25" s="28"/>
      <c r="NWI25" s="28"/>
      <c r="NWJ25" s="28"/>
      <c r="NWK25" s="28"/>
      <c r="NWL25" s="28"/>
      <c r="NWM25" s="28"/>
      <c r="NWN25" s="28"/>
      <c r="NWO25" s="28"/>
      <c r="NWP25" s="28"/>
      <c r="NWQ25" s="28"/>
      <c r="NWR25" s="28"/>
      <c r="NWS25" s="28"/>
      <c r="NWT25" s="28"/>
      <c r="NWU25" s="28"/>
      <c r="NWV25" s="28"/>
      <c r="NWW25" s="28"/>
      <c r="NWX25" s="28"/>
      <c r="NWY25" s="28"/>
      <c r="NWZ25" s="28"/>
      <c r="NXA25" s="28"/>
      <c r="NXB25" s="28"/>
      <c r="NXC25" s="28"/>
      <c r="NXD25" s="28"/>
      <c r="NXE25" s="28"/>
      <c r="NXF25" s="28"/>
      <c r="NXG25" s="28"/>
      <c r="NXH25" s="28"/>
      <c r="NXI25" s="28"/>
      <c r="NXJ25" s="28"/>
      <c r="NXK25" s="28"/>
      <c r="NXL25" s="28"/>
      <c r="NXM25" s="28"/>
      <c r="NXN25" s="28"/>
      <c r="NXO25" s="28"/>
      <c r="NXP25" s="28"/>
      <c r="NXQ25" s="28"/>
      <c r="NXR25" s="28"/>
      <c r="NXS25" s="28"/>
      <c r="NXT25" s="28"/>
      <c r="NXU25" s="28"/>
      <c r="NXV25" s="28"/>
      <c r="NXW25" s="28"/>
      <c r="NXX25" s="28"/>
      <c r="NXY25" s="28"/>
      <c r="NXZ25" s="28"/>
      <c r="NYA25" s="28"/>
      <c r="NYB25" s="28"/>
      <c r="NYC25" s="28"/>
      <c r="NYD25" s="28"/>
      <c r="NYE25" s="28"/>
      <c r="NYF25" s="28"/>
      <c r="NYG25" s="28"/>
      <c r="NYH25" s="28"/>
      <c r="NYI25" s="28"/>
      <c r="NYJ25" s="28"/>
      <c r="NYK25" s="28"/>
      <c r="NYL25" s="28"/>
      <c r="NYM25" s="28"/>
      <c r="NYN25" s="28"/>
      <c r="NYO25" s="28"/>
      <c r="NYP25" s="28"/>
      <c r="NYQ25" s="28"/>
      <c r="NYR25" s="28"/>
      <c r="NYS25" s="28"/>
      <c r="NYT25" s="28"/>
      <c r="NYU25" s="28"/>
      <c r="NYV25" s="28"/>
      <c r="NYW25" s="28"/>
      <c r="NYX25" s="28"/>
      <c r="NYY25" s="28"/>
      <c r="NYZ25" s="28"/>
      <c r="NZA25" s="28"/>
      <c r="NZB25" s="28"/>
      <c r="NZC25" s="28"/>
      <c r="NZD25" s="28"/>
      <c r="NZE25" s="28"/>
      <c r="NZF25" s="28"/>
      <c r="NZG25" s="28"/>
      <c r="NZH25" s="28"/>
      <c r="NZI25" s="28"/>
      <c r="NZJ25" s="28"/>
      <c r="NZK25" s="28"/>
      <c r="NZL25" s="28"/>
      <c r="NZM25" s="28"/>
      <c r="NZN25" s="28"/>
      <c r="NZO25" s="28"/>
      <c r="NZP25" s="28"/>
      <c r="NZQ25" s="28"/>
      <c r="NZR25" s="28"/>
      <c r="NZS25" s="28"/>
      <c r="NZT25" s="28"/>
      <c r="NZU25" s="28"/>
      <c r="NZV25" s="28"/>
      <c r="NZW25" s="28"/>
      <c r="NZX25" s="28"/>
      <c r="NZY25" s="28"/>
      <c r="NZZ25" s="28"/>
      <c r="OAA25" s="28"/>
      <c r="OAB25" s="28"/>
      <c r="OAC25" s="28"/>
      <c r="OAD25" s="28"/>
      <c r="OAE25" s="28"/>
      <c r="OAF25" s="28"/>
      <c r="OAG25" s="28"/>
      <c r="OAH25" s="28"/>
      <c r="OAI25" s="28"/>
      <c r="OAJ25" s="28"/>
      <c r="OAK25" s="28"/>
      <c r="OAL25" s="28"/>
      <c r="OAM25" s="28"/>
      <c r="OAN25" s="28"/>
      <c r="OAO25" s="28"/>
      <c r="OAP25" s="28"/>
      <c r="OAQ25" s="28"/>
      <c r="OAR25" s="28"/>
      <c r="OAS25" s="28"/>
      <c r="OAT25" s="28"/>
      <c r="OAU25" s="28"/>
      <c r="OAV25" s="28"/>
      <c r="OAW25" s="28"/>
      <c r="OAX25" s="28"/>
      <c r="OAY25" s="28"/>
      <c r="OAZ25" s="28"/>
      <c r="OBA25" s="28"/>
      <c r="OBB25" s="28"/>
      <c r="OBC25" s="28"/>
      <c r="OBD25" s="28"/>
      <c r="OBE25" s="28"/>
      <c r="OBF25" s="28"/>
      <c r="OBG25" s="28"/>
      <c r="OBH25" s="28"/>
      <c r="OBI25" s="28"/>
      <c r="OBJ25" s="28"/>
      <c r="OBK25" s="28"/>
      <c r="OBL25" s="28"/>
      <c r="OBM25" s="28"/>
      <c r="OBN25" s="28"/>
      <c r="OBO25" s="28"/>
      <c r="OBP25" s="28"/>
      <c r="OBQ25" s="28"/>
      <c r="OBR25" s="28"/>
      <c r="OBS25" s="28"/>
      <c r="OBT25" s="28"/>
      <c r="OBU25" s="28"/>
      <c r="OBV25" s="28"/>
      <c r="OBW25" s="28"/>
      <c r="OBX25" s="28"/>
      <c r="OBY25" s="28"/>
      <c r="OBZ25" s="28"/>
      <c r="OCA25" s="28"/>
      <c r="OCB25" s="28"/>
      <c r="OCC25" s="28"/>
      <c r="OCD25" s="28"/>
      <c r="OCE25" s="28"/>
      <c r="OCF25" s="28"/>
      <c r="OCG25" s="28"/>
      <c r="OCH25" s="28"/>
      <c r="OCI25" s="28"/>
      <c r="OCJ25" s="28"/>
      <c r="OCK25" s="28"/>
      <c r="OCL25" s="28"/>
      <c r="OCM25" s="28"/>
      <c r="OCN25" s="28"/>
      <c r="OCO25" s="28"/>
      <c r="OCP25" s="28"/>
      <c r="OCQ25" s="28"/>
      <c r="OCR25" s="28"/>
      <c r="OCS25" s="28"/>
      <c r="OCT25" s="28"/>
      <c r="OCU25" s="28"/>
      <c r="OCV25" s="28"/>
      <c r="OCW25" s="28"/>
      <c r="OCX25" s="28"/>
      <c r="OCY25" s="28"/>
      <c r="OCZ25" s="28"/>
      <c r="ODA25" s="28"/>
      <c r="ODB25" s="28"/>
      <c r="ODC25" s="28"/>
      <c r="ODD25" s="28"/>
      <c r="ODE25" s="28"/>
      <c r="ODF25" s="28"/>
      <c r="ODG25" s="28"/>
      <c r="ODH25" s="28"/>
      <c r="ODI25" s="28"/>
      <c r="ODJ25" s="28"/>
      <c r="ODK25" s="28"/>
      <c r="ODL25" s="28"/>
      <c r="ODM25" s="28"/>
      <c r="ODN25" s="28"/>
      <c r="ODO25" s="28"/>
      <c r="ODP25" s="28"/>
      <c r="ODQ25" s="28"/>
      <c r="ODR25" s="28"/>
      <c r="ODS25" s="28"/>
      <c r="ODT25" s="28"/>
      <c r="ODU25" s="28"/>
      <c r="ODV25" s="28"/>
      <c r="ODW25" s="28"/>
      <c r="ODX25" s="28"/>
      <c r="ODY25" s="28"/>
      <c r="ODZ25" s="28"/>
      <c r="OEA25" s="28"/>
      <c r="OEB25" s="28"/>
      <c r="OEC25" s="28"/>
      <c r="OED25" s="28"/>
      <c r="OEE25" s="28"/>
      <c r="OEF25" s="28"/>
      <c r="OEG25" s="28"/>
      <c r="OEH25" s="28"/>
      <c r="OEI25" s="28"/>
      <c r="OEJ25" s="28"/>
      <c r="OEK25" s="28"/>
      <c r="OEL25" s="28"/>
      <c r="OEM25" s="28"/>
      <c r="OEN25" s="28"/>
      <c r="OEO25" s="28"/>
      <c r="OEP25" s="28"/>
      <c r="OEQ25" s="28"/>
      <c r="OER25" s="28"/>
      <c r="OES25" s="28"/>
      <c r="OET25" s="28"/>
      <c r="OEU25" s="28"/>
      <c r="OEV25" s="28"/>
      <c r="OEW25" s="28"/>
      <c r="OEX25" s="28"/>
      <c r="OEY25" s="28"/>
      <c r="OEZ25" s="28"/>
      <c r="OFA25" s="28"/>
      <c r="OFB25" s="28"/>
      <c r="OFC25" s="28"/>
      <c r="OFD25" s="28"/>
      <c r="OFE25" s="28"/>
      <c r="OFF25" s="28"/>
      <c r="OFG25" s="28"/>
      <c r="OFH25" s="28"/>
      <c r="OFI25" s="28"/>
      <c r="OFJ25" s="28"/>
      <c r="OFK25" s="28"/>
      <c r="OFL25" s="28"/>
      <c r="OFM25" s="28"/>
      <c r="OFN25" s="28"/>
      <c r="OFO25" s="28"/>
      <c r="OFP25" s="28"/>
      <c r="OFQ25" s="28"/>
      <c r="OFR25" s="28"/>
      <c r="OFS25" s="28"/>
      <c r="OFT25" s="28"/>
      <c r="OFU25" s="28"/>
      <c r="OFV25" s="28"/>
      <c r="OFW25" s="28"/>
      <c r="OFX25" s="28"/>
      <c r="OFY25" s="28"/>
      <c r="OFZ25" s="28"/>
      <c r="OGA25" s="28"/>
      <c r="OGB25" s="28"/>
      <c r="OGC25" s="28"/>
      <c r="OGD25" s="28"/>
      <c r="OGE25" s="28"/>
      <c r="OGF25" s="28"/>
      <c r="OGG25" s="28"/>
      <c r="OGH25" s="28"/>
      <c r="OGI25" s="28"/>
      <c r="OGJ25" s="28"/>
      <c r="OGK25" s="28"/>
      <c r="OGL25" s="28"/>
      <c r="OGM25" s="28"/>
      <c r="OGN25" s="28"/>
      <c r="OGO25" s="28"/>
      <c r="OGP25" s="28"/>
      <c r="OGQ25" s="28"/>
      <c r="OGR25" s="28"/>
      <c r="OGS25" s="28"/>
      <c r="OGT25" s="28"/>
      <c r="OGU25" s="28"/>
      <c r="OGV25" s="28"/>
      <c r="OGW25" s="28"/>
      <c r="OGX25" s="28"/>
      <c r="OGY25" s="28"/>
      <c r="OGZ25" s="28"/>
      <c r="OHA25" s="28"/>
      <c r="OHB25" s="28"/>
      <c r="OHC25" s="28"/>
      <c r="OHD25" s="28"/>
      <c r="OHE25" s="28"/>
      <c r="OHF25" s="28"/>
      <c r="OHG25" s="28"/>
      <c r="OHH25" s="28"/>
      <c r="OHI25" s="28"/>
      <c r="OHJ25" s="28"/>
      <c r="OHK25" s="28"/>
      <c r="OHL25" s="28"/>
      <c r="OHM25" s="28"/>
      <c r="OHN25" s="28"/>
      <c r="OHO25" s="28"/>
      <c r="OHP25" s="28"/>
      <c r="OHQ25" s="28"/>
      <c r="OHR25" s="28"/>
      <c r="OHS25" s="28"/>
      <c r="OHT25" s="28"/>
      <c r="OHU25" s="28"/>
      <c r="OHV25" s="28"/>
      <c r="OHW25" s="28"/>
      <c r="OHX25" s="28"/>
      <c r="OHY25" s="28"/>
      <c r="OHZ25" s="28"/>
      <c r="OIA25" s="28"/>
      <c r="OIB25" s="28"/>
      <c r="OIC25" s="28"/>
      <c r="OID25" s="28"/>
      <c r="OIE25" s="28"/>
      <c r="OIF25" s="28"/>
      <c r="OIG25" s="28"/>
      <c r="OIH25" s="28"/>
      <c r="OII25" s="28"/>
      <c r="OIJ25" s="28"/>
      <c r="OIK25" s="28"/>
      <c r="OIL25" s="28"/>
      <c r="OIM25" s="28"/>
      <c r="OIN25" s="28"/>
      <c r="OIO25" s="28"/>
      <c r="OIP25" s="28"/>
      <c r="OIQ25" s="28"/>
      <c r="OIR25" s="28"/>
      <c r="OIS25" s="28"/>
      <c r="OIT25" s="28"/>
      <c r="OIU25" s="28"/>
      <c r="OIV25" s="28"/>
      <c r="OIW25" s="28"/>
      <c r="OIX25" s="28"/>
      <c r="OIY25" s="28"/>
      <c r="OIZ25" s="28"/>
      <c r="OJA25" s="28"/>
      <c r="OJB25" s="28"/>
      <c r="OJC25" s="28"/>
      <c r="OJD25" s="28"/>
      <c r="OJE25" s="28"/>
      <c r="OJF25" s="28"/>
      <c r="OJG25" s="28"/>
      <c r="OJH25" s="28"/>
      <c r="OJI25" s="28"/>
      <c r="OJJ25" s="28"/>
      <c r="OJK25" s="28"/>
      <c r="OJL25" s="28"/>
      <c r="OJM25" s="28"/>
      <c r="OJN25" s="28"/>
      <c r="OJO25" s="28"/>
      <c r="OJP25" s="28"/>
      <c r="OJQ25" s="28"/>
      <c r="OJR25" s="28"/>
      <c r="OJS25" s="28"/>
      <c r="OJT25" s="28"/>
      <c r="OJU25" s="28"/>
      <c r="OJV25" s="28"/>
      <c r="OJW25" s="28"/>
      <c r="OJX25" s="28"/>
      <c r="OJY25" s="28"/>
      <c r="OJZ25" s="28"/>
      <c r="OKA25" s="28"/>
      <c r="OKB25" s="28"/>
      <c r="OKC25" s="28"/>
      <c r="OKD25" s="28"/>
      <c r="OKE25" s="28"/>
      <c r="OKF25" s="28"/>
      <c r="OKG25" s="28"/>
      <c r="OKH25" s="28"/>
      <c r="OKI25" s="28"/>
      <c r="OKJ25" s="28"/>
      <c r="OKK25" s="28"/>
      <c r="OKL25" s="28"/>
      <c r="OKM25" s="28"/>
      <c r="OKN25" s="28"/>
      <c r="OKO25" s="28"/>
      <c r="OKP25" s="28"/>
      <c r="OKQ25" s="28"/>
      <c r="OKR25" s="28"/>
      <c r="OKS25" s="28"/>
      <c r="OKT25" s="28"/>
      <c r="OKU25" s="28"/>
      <c r="OKV25" s="28"/>
      <c r="OKW25" s="28"/>
      <c r="OKX25" s="28"/>
      <c r="OKY25" s="28"/>
      <c r="OKZ25" s="28"/>
      <c r="OLA25" s="28"/>
      <c r="OLB25" s="28"/>
      <c r="OLC25" s="28"/>
      <c r="OLD25" s="28"/>
      <c r="OLE25" s="28"/>
      <c r="OLF25" s="28"/>
      <c r="OLG25" s="28"/>
      <c r="OLH25" s="28"/>
      <c r="OLI25" s="28"/>
      <c r="OLJ25" s="28"/>
      <c r="OLK25" s="28"/>
      <c r="OLL25" s="28"/>
      <c r="OLM25" s="28"/>
      <c r="OLN25" s="28"/>
      <c r="OLO25" s="28"/>
      <c r="OLP25" s="28"/>
      <c r="OLQ25" s="28"/>
      <c r="OLR25" s="28"/>
      <c r="OLS25" s="28"/>
      <c r="OLT25" s="28"/>
      <c r="OLU25" s="28"/>
      <c r="OLV25" s="28"/>
      <c r="OLW25" s="28"/>
      <c r="OLX25" s="28"/>
      <c r="OLY25" s="28"/>
      <c r="OLZ25" s="28"/>
      <c r="OMA25" s="28"/>
      <c r="OMB25" s="28"/>
      <c r="OMC25" s="28"/>
      <c r="OMD25" s="28"/>
      <c r="OME25" s="28"/>
      <c r="OMF25" s="28"/>
      <c r="OMG25" s="28"/>
      <c r="OMH25" s="28"/>
      <c r="OMI25" s="28"/>
      <c r="OMJ25" s="28"/>
      <c r="OMK25" s="28"/>
      <c r="OML25" s="28"/>
      <c r="OMM25" s="28"/>
      <c r="OMN25" s="28"/>
      <c r="OMO25" s="28"/>
      <c r="OMP25" s="28"/>
      <c r="OMQ25" s="28"/>
      <c r="OMR25" s="28"/>
      <c r="OMS25" s="28"/>
      <c r="OMT25" s="28"/>
      <c r="OMU25" s="28"/>
      <c r="OMV25" s="28"/>
      <c r="OMW25" s="28"/>
      <c r="OMX25" s="28"/>
      <c r="OMY25" s="28"/>
      <c r="OMZ25" s="28"/>
      <c r="ONA25" s="28"/>
      <c r="ONB25" s="28"/>
      <c r="ONC25" s="28"/>
      <c r="OND25" s="28"/>
      <c r="ONE25" s="28"/>
      <c r="ONF25" s="28"/>
      <c r="ONG25" s="28"/>
      <c r="ONH25" s="28"/>
      <c r="ONI25" s="28"/>
      <c r="ONJ25" s="28"/>
      <c r="ONK25" s="28"/>
      <c r="ONL25" s="28"/>
      <c r="ONM25" s="28"/>
      <c r="ONN25" s="28"/>
      <c r="ONO25" s="28"/>
      <c r="ONP25" s="28"/>
      <c r="ONQ25" s="28"/>
      <c r="ONR25" s="28"/>
      <c r="ONS25" s="28"/>
      <c r="ONT25" s="28"/>
      <c r="ONU25" s="28"/>
      <c r="ONV25" s="28"/>
      <c r="ONW25" s="28"/>
      <c r="ONX25" s="28"/>
      <c r="ONY25" s="28"/>
      <c r="ONZ25" s="28"/>
      <c r="OOA25" s="28"/>
      <c r="OOB25" s="28"/>
      <c r="OOC25" s="28"/>
      <c r="OOD25" s="28"/>
      <c r="OOE25" s="28"/>
      <c r="OOF25" s="28"/>
      <c r="OOG25" s="28"/>
      <c r="OOH25" s="28"/>
      <c r="OOI25" s="28"/>
      <c r="OOJ25" s="28"/>
      <c r="OOK25" s="28"/>
      <c r="OOL25" s="28"/>
      <c r="OOM25" s="28"/>
      <c r="OON25" s="28"/>
      <c r="OOO25" s="28"/>
      <c r="OOP25" s="28"/>
      <c r="OOQ25" s="28"/>
      <c r="OOR25" s="28"/>
      <c r="OOS25" s="28"/>
      <c r="OOT25" s="28"/>
      <c r="OOU25" s="28"/>
      <c r="OOV25" s="28"/>
      <c r="OOW25" s="28"/>
      <c r="OOX25" s="28"/>
      <c r="OOY25" s="28"/>
      <c r="OOZ25" s="28"/>
      <c r="OPA25" s="28"/>
      <c r="OPB25" s="28"/>
      <c r="OPC25" s="28"/>
      <c r="OPD25" s="28"/>
      <c r="OPE25" s="28"/>
      <c r="OPF25" s="28"/>
      <c r="OPG25" s="28"/>
      <c r="OPH25" s="28"/>
      <c r="OPI25" s="28"/>
      <c r="OPJ25" s="28"/>
      <c r="OPK25" s="28"/>
      <c r="OPL25" s="28"/>
      <c r="OPM25" s="28"/>
      <c r="OPN25" s="28"/>
      <c r="OPO25" s="28"/>
      <c r="OPP25" s="28"/>
      <c r="OPQ25" s="28"/>
      <c r="OPR25" s="28"/>
      <c r="OPS25" s="28"/>
      <c r="OPT25" s="28"/>
      <c r="OPU25" s="28"/>
      <c r="OPV25" s="28"/>
      <c r="OPW25" s="28"/>
      <c r="OPX25" s="28"/>
      <c r="OPY25" s="28"/>
      <c r="OPZ25" s="28"/>
      <c r="OQA25" s="28"/>
      <c r="OQB25" s="28"/>
      <c r="OQC25" s="28"/>
      <c r="OQD25" s="28"/>
      <c r="OQE25" s="28"/>
      <c r="OQF25" s="28"/>
      <c r="OQG25" s="28"/>
      <c r="OQH25" s="28"/>
      <c r="OQI25" s="28"/>
      <c r="OQJ25" s="28"/>
      <c r="OQK25" s="28"/>
      <c r="OQL25" s="28"/>
      <c r="OQM25" s="28"/>
      <c r="OQN25" s="28"/>
      <c r="OQO25" s="28"/>
      <c r="OQP25" s="28"/>
      <c r="OQQ25" s="28"/>
      <c r="OQR25" s="28"/>
      <c r="OQS25" s="28"/>
      <c r="OQT25" s="28"/>
      <c r="OQU25" s="28"/>
      <c r="OQV25" s="28"/>
      <c r="OQW25" s="28"/>
      <c r="OQX25" s="28"/>
      <c r="OQY25" s="28"/>
      <c r="OQZ25" s="28"/>
      <c r="ORA25" s="28"/>
      <c r="ORB25" s="28"/>
      <c r="ORC25" s="28"/>
      <c r="ORD25" s="28"/>
      <c r="ORE25" s="28"/>
      <c r="ORF25" s="28"/>
      <c r="ORG25" s="28"/>
      <c r="ORH25" s="28"/>
      <c r="ORI25" s="28"/>
      <c r="ORJ25" s="28"/>
      <c r="ORK25" s="28"/>
      <c r="ORL25" s="28"/>
      <c r="ORM25" s="28"/>
      <c r="ORN25" s="28"/>
      <c r="ORO25" s="28"/>
      <c r="ORP25" s="28"/>
      <c r="ORQ25" s="28"/>
      <c r="ORR25" s="28"/>
      <c r="ORS25" s="28"/>
      <c r="ORT25" s="28"/>
      <c r="ORU25" s="28"/>
      <c r="ORV25" s="28"/>
      <c r="ORW25" s="28"/>
      <c r="ORX25" s="28"/>
      <c r="ORY25" s="28"/>
      <c r="ORZ25" s="28"/>
      <c r="OSA25" s="28"/>
      <c r="OSB25" s="28"/>
      <c r="OSC25" s="28"/>
      <c r="OSD25" s="28"/>
      <c r="OSE25" s="28"/>
      <c r="OSF25" s="28"/>
      <c r="OSG25" s="28"/>
      <c r="OSH25" s="28"/>
      <c r="OSI25" s="28"/>
      <c r="OSJ25" s="28"/>
      <c r="OSK25" s="28"/>
      <c r="OSL25" s="28"/>
      <c r="OSM25" s="28"/>
      <c r="OSN25" s="28"/>
      <c r="OSO25" s="28"/>
      <c r="OSP25" s="28"/>
      <c r="OSQ25" s="28"/>
      <c r="OSR25" s="28"/>
      <c r="OSS25" s="28"/>
      <c r="OST25" s="28"/>
      <c r="OSU25" s="28"/>
      <c r="OSV25" s="28"/>
      <c r="OSW25" s="28"/>
      <c r="OSX25" s="28"/>
      <c r="OSY25" s="28"/>
      <c r="OSZ25" s="28"/>
      <c r="OTA25" s="28"/>
      <c r="OTB25" s="28"/>
      <c r="OTC25" s="28"/>
      <c r="OTD25" s="28"/>
      <c r="OTE25" s="28"/>
      <c r="OTF25" s="28"/>
      <c r="OTG25" s="28"/>
      <c r="OTH25" s="28"/>
      <c r="OTI25" s="28"/>
      <c r="OTJ25" s="28"/>
      <c r="OTK25" s="28"/>
      <c r="OTL25" s="28"/>
      <c r="OTM25" s="28"/>
      <c r="OTN25" s="28"/>
      <c r="OTO25" s="28"/>
      <c r="OTP25" s="28"/>
      <c r="OTQ25" s="28"/>
      <c r="OTR25" s="28"/>
      <c r="OTS25" s="28"/>
      <c r="OTT25" s="28"/>
      <c r="OTU25" s="28"/>
      <c r="OTV25" s="28"/>
      <c r="OTW25" s="28"/>
      <c r="OTX25" s="28"/>
      <c r="OTY25" s="28"/>
      <c r="OTZ25" s="28"/>
      <c r="OUA25" s="28"/>
      <c r="OUB25" s="28"/>
      <c r="OUC25" s="28"/>
      <c r="OUD25" s="28"/>
      <c r="OUE25" s="28"/>
      <c r="OUF25" s="28"/>
      <c r="OUG25" s="28"/>
      <c r="OUH25" s="28"/>
      <c r="OUI25" s="28"/>
      <c r="OUJ25" s="28"/>
      <c r="OUK25" s="28"/>
      <c r="OUL25" s="28"/>
      <c r="OUM25" s="28"/>
      <c r="OUN25" s="28"/>
      <c r="OUO25" s="28"/>
      <c r="OUP25" s="28"/>
      <c r="OUQ25" s="28"/>
      <c r="OUR25" s="28"/>
      <c r="OUS25" s="28"/>
      <c r="OUT25" s="28"/>
      <c r="OUU25" s="28"/>
      <c r="OUV25" s="28"/>
      <c r="OUW25" s="28"/>
      <c r="OUX25" s="28"/>
      <c r="OUY25" s="28"/>
      <c r="OUZ25" s="28"/>
      <c r="OVA25" s="28"/>
      <c r="OVB25" s="28"/>
      <c r="OVC25" s="28"/>
      <c r="OVD25" s="28"/>
      <c r="OVE25" s="28"/>
      <c r="OVF25" s="28"/>
      <c r="OVG25" s="28"/>
      <c r="OVH25" s="28"/>
      <c r="OVI25" s="28"/>
      <c r="OVJ25" s="28"/>
      <c r="OVK25" s="28"/>
      <c r="OVL25" s="28"/>
      <c r="OVM25" s="28"/>
      <c r="OVN25" s="28"/>
      <c r="OVO25" s="28"/>
      <c r="OVP25" s="28"/>
      <c r="OVQ25" s="28"/>
      <c r="OVR25" s="28"/>
      <c r="OVS25" s="28"/>
      <c r="OVT25" s="28"/>
      <c r="OVU25" s="28"/>
      <c r="OVV25" s="28"/>
      <c r="OVW25" s="28"/>
      <c r="OVX25" s="28"/>
      <c r="OVY25" s="28"/>
      <c r="OVZ25" s="28"/>
      <c r="OWA25" s="28"/>
      <c r="OWB25" s="28"/>
      <c r="OWC25" s="28"/>
      <c r="OWD25" s="28"/>
      <c r="OWE25" s="28"/>
      <c r="OWF25" s="28"/>
      <c r="OWG25" s="28"/>
      <c r="OWH25" s="28"/>
      <c r="OWI25" s="28"/>
      <c r="OWJ25" s="28"/>
      <c r="OWK25" s="28"/>
      <c r="OWL25" s="28"/>
      <c r="OWM25" s="28"/>
      <c r="OWN25" s="28"/>
      <c r="OWO25" s="28"/>
      <c r="OWP25" s="28"/>
      <c r="OWQ25" s="28"/>
      <c r="OWR25" s="28"/>
      <c r="OWS25" s="28"/>
      <c r="OWT25" s="28"/>
      <c r="OWU25" s="28"/>
      <c r="OWV25" s="28"/>
      <c r="OWW25" s="28"/>
      <c r="OWX25" s="28"/>
      <c r="OWY25" s="28"/>
      <c r="OWZ25" s="28"/>
      <c r="OXA25" s="28"/>
      <c r="OXB25" s="28"/>
      <c r="OXC25" s="28"/>
      <c r="OXD25" s="28"/>
      <c r="OXE25" s="28"/>
      <c r="OXF25" s="28"/>
      <c r="OXG25" s="28"/>
      <c r="OXH25" s="28"/>
      <c r="OXI25" s="28"/>
      <c r="OXJ25" s="28"/>
      <c r="OXK25" s="28"/>
      <c r="OXL25" s="28"/>
      <c r="OXM25" s="28"/>
      <c r="OXN25" s="28"/>
      <c r="OXO25" s="28"/>
      <c r="OXP25" s="28"/>
      <c r="OXQ25" s="28"/>
      <c r="OXR25" s="28"/>
      <c r="OXS25" s="28"/>
      <c r="OXT25" s="28"/>
      <c r="OXU25" s="28"/>
      <c r="OXV25" s="28"/>
      <c r="OXW25" s="28"/>
      <c r="OXX25" s="28"/>
      <c r="OXY25" s="28"/>
      <c r="OXZ25" s="28"/>
      <c r="OYA25" s="28"/>
      <c r="OYB25" s="28"/>
      <c r="OYC25" s="28"/>
      <c r="OYD25" s="28"/>
      <c r="OYE25" s="28"/>
      <c r="OYF25" s="28"/>
      <c r="OYG25" s="28"/>
      <c r="OYH25" s="28"/>
      <c r="OYI25" s="28"/>
      <c r="OYJ25" s="28"/>
      <c r="OYK25" s="28"/>
      <c r="OYL25" s="28"/>
      <c r="OYM25" s="28"/>
      <c r="OYN25" s="28"/>
      <c r="OYO25" s="28"/>
      <c r="OYP25" s="28"/>
      <c r="OYQ25" s="28"/>
      <c r="OYR25" s="28"/>
      <c r="OYS25" s="28"/>
      <c r="OYT25" s="28"/>
      <c r="OYU25" s="28"/>
      <c r="OYV25" s="28"/>
      <c r="OYW25" s="28"/>
      <c r="OYX25" s="28"/>
      <c r="OYY25" s="28"/>
      <c r="OYZ25" s="28"/>
      <c r="OZA25" s="28"/>
      <c r="OZB25" s="28"/>
      <c r="OZC25" s="28"/>
      <c r="OZD25" s="28"/>
      <c r="OZE25" s="28"/>
      <c r="OZF25" s="28"/>
      <c r="OZG25" s="28"/>
      <c r="OZH25" s="28"/>
      <c r="OZI25" s="28"/>
      <c r="OZJ25" s="28"/>
      <c r="OZK25" s="28"/>
      <c r="OZL25" s="28"/>
      <c r="OZM25" s="28"/>
      <c r="OZN25" s="28"/>
      <c r="OZO25" s="28"/>
      <c r="OZP25" s="28"/>
      <c r="OZQ25" s="28"/>
      <c r="OZR25" s="28"/>
      <c r="OZS25" s="28"/>
      <c r="OZT25" s="28"/>
      <c r="OZU25" s="28"/>
      <c r="OZV25" s="28"/>
      <c r="OZW25" s="28"/>
      <c r="OZX25" s="28"/>
      <c r="OZY25" s="28"/>
      <c r="OZZ25" s="28"/>
      <c r="PAA25" s="28"/>
      <c r="PAB25" s="28"/>
      <c r="PAC25" s="28"/>
      <c r="PAD25" s="28"/>
      <c r="PAE25" s="28"/>
      <c r="PAF25" s="28"/>
      <c r="PAG25" s="28"/>
      <c r="PAH25" s="28"/>
      <c r="PAI25" s="28"/>
      <c r="PAJ25" s="28"/>
      <c r="PAK25" s="28"/>
      <c r="PAL25" s="28"/>
      <c r="PAM25" s="28"/>
      <c r="PAN25" s="28"/>
      <c r="PAO25" s="28"/>
      <c r="PAP25" s="28"/>
      <c r="PAQ25" s="28"/>
      <c r="PAR25" s="28"/>
      <c r="PAS25" s="28"/>
      <c r="PAT25" s="28"/>
      <c r="PAU25" s="28"/>
      <c r="PAV25" s="28"/>
      <c r="PAW25" s="28"/>
      <c r="PAX25" s="28"/>
      <c r="PAY25" s="28"/>
      <c r="PAZ25" s="28"/>
      <c r="PBA25" s="28"/>
      <c r="PBB25" s="28"/>
      <c r="PBC25" s="28"/>
      <c r="PBD25" s="28"/>
      <c r="PBE25" s="28"/>
      <c r="PBF25" s="28"/>
      <c r="PBG25" s="28"/>
      <c r="PBH25" s="28"/>
      <c r="PBI25" s="28"/>
      <c r="PBJ25" s="28"/>
      <c r="PBK25" s="28"/>
      <c r="PBL25" s="28"/>
      <c r="PBM25" s="28"/>
      <c r="PBN25" s="28"/>
      <c r="PBO25" s="28"/>
      <c r="PBP25" s="28"/>
      <c r="PBQ25" s="28"/>
      <c r="PBR25" s="28"/>
      <c r="PBS25" s="28"/>
      <c r="PBT25" s="28"/>
      <c r="PBU25" s="28"/>
      <c r="PBV25" s="28"/>
      <c r="PBW25" s="28"/>
      <c r="PBX25" s="28"/>
      <c r="PBY25" s="28"/>
      <c r="PBZ25" s="28"/>
      <c r="PCA25" s="28"/>
      <c r="PCB25" s="28"/>
      <c r="PCC25" s="28"/>
      <c r="PCD25" s="28"/>
      <c r="PCE25" s="28"/>
      <c r="PCF25" s="28"/>
      <c r="PCG25" s="28"/>
      <c r="PCH25" s="28"/>
      <c r="PCI25" s="28"/>
      <c r="PCJ25" s="28"/>
      <c r="PCK25" s="28"/>
      <c r="PCL25" s="28"/>
      <c r="PCM25" s="28"/>
      <c r="PCN25" s="28"/>
      <c r="PCO25" s="28"/>
      <c r="PCP25" s="28"/>
      <c r="PCQ25" s="28"/>
      <c r="PCR25" s="28"/>
      <c r="PCS25" s="28"/>
      <c r="PCT25" s="28"/>
      <c r="PCU25" s="28"/>
      <c r="PCV25" s="28"/>
      <c r="PCW25" s="28"/>
      <c r="PCX25" s="28"/>
      <c r="PCY25" s="28"/>
      <c r="PCZ25" s="28"/>
      <c r="PDA25" s="28"/>
      <c r="PDB25" s="28"/>
      <c r="PDC25" s="28"/>
      <c r="PDD25" s="28"/>
      <c r="PDE25" s="28"/>
      <c r="PDF25" s="28"/>
      <c r="PDG25" s="28"/>
      <c r="PDH25" s="28"/>
      <c r="PDI25" s="28"/>
      <c r="PDJ25" s="28"/>
      <c r="PDK25" s="28"/>
      <c r="PDL25" s="28"/>
      <c r="PDM25" s="28"/>
      <c r="PDN25" s="28"/>
      <c r="PDO25" s="28"/>
      <c r="PDP25" s="28"/>
      <c r="PDQ25" s="28"/>
      <c r="PDR25" s="28"/>
      <c r="PDS25" s="28"/>
      <c r="PDT25" s="28"/>
      <c r="PDU25" s="28"/>
      <c r="PDV25" s="28"/>
      <c r="PDW25" s="28"/>
      <c r="PDX25" s="28"/>
      <c r="PDY25" s="28"/>
      <c r="PDZ25" s="28"/>
      <c r="PEA25" s="28"/>
      <c r="PEB25" s="28"/>
      <c r="PEC25" s="28"/>
      <c r="PED25" s="28"/>
      <c r="PEE25" s="28"/>
      <c r="PEF25" s="28"/>
      <c r="PEG25" s="28"/>
      <c r="PEH25" s="28"/>
      <c r="PEI25" s="28"/>
      <c r="PEJ25" s="28"/>
      <c r="PEK25" s="28"/>
      <c r="PEL25" s="28"/>
      <c r="PEM25" s="28"/>
      <c r="PEN25" s="28"/>
      <c r="PEO25" s="28"/>
      <c r="PEP25" s="28"/>
      <c r="PEQ25" s="28"/>
      <c r="PER25" s="28"/>
      <c r="PES25" s="28"/>
      <c r="PET25" s="28"/>
      <c r="PEU25" s="28"/>
      <c r="PEV25" s="28"/>
      <c r="PEW25" s="28"/>
      <c r="PEX25" s="28"/>
      <c r="PEY25" s="28"/>
      <c r="PEZ25" s="28"/>
      <c r="PFA25" s="28"/>
      <c r="PFB25" s="28"/>
      <c r="PFC25" s="28"/>
      <c r="PFD25" s="28"/>
      <c r="PFE25" s="28"/>
      <c r="PFF25" s="28"/>
      <c r="PFG25" s="28"/>
      <c r="PFH25" s="28"/>
      <c r="PFI25" s="28"/>
      <c r="PFJ25" s="28"/>
      <c r="PFK25" s="28"/>
      <c r="PFL25" s="28"/>
      <c r="PFM25" s="28"/>
      <c r="PFN25" s="28"/>
      <c r="PFO25" s="28"/>
      <c r="PFP25" s="28"/>
      <c r="PFQ25" s="28"/>
      <c r="PFR25" s="28"/>
      <c r="PFS25" s="28"/>
      <c r="PFT25" s="28"/>
      <c r="PFU25" s="28"/>
      <c r="PFV25" s="28"/>
      <c r="PFW25" s="28"/>
      <c r="PFX25" s="28"/>
      <c r="PFY25" s="28"/>
      <c r="PFZ25" s="28"/>
      <c r="PGA25" s="28"/>
      <c r="PGB25" s="28"/>
      <c r="PGC25" s="28"/>
      <c r="PGD25" s="28"/>
      <c r="PGE25" s="28"/>
      <c r="PGF25" s="28"/>
      <c r="PGG25" s="28"/>
      <c r="PGH25" s="28"/>
      <c r="PGI25" s="28"/>
      <c r="PGJ25" s="28"/>
      <c r="PGK25" s="28"/>
      <c r="PGL25" s="28"/>
      <c r="PGM25" s="28"/>
      <c r="PGN25" s="28"/>
      <c r="PGO25" s="28"/>
      <c r="PGP25" s="28"/>
      <c r="PGQ25" s="28"/>
      <c r="PGR25" s="28"/>
      <c r="PGS25" s="28"/>
      <c r="PGT25" s="28"/>
      <c r="PGU25" s="28"/>
      <c r="PGV25" s="28"/>
      <c r="PGW25" s="28"/>
      <c r="PGX25" s="28"/>
      <c r="PGY25" s="28"/>
      <c r="PGZ25" s="28"/>
      <c r="PHA25" s="28"/>
      <c r="PHB25" s="28"/>
      <c r="PHC25" s="28"/>
      <c r="PHD25" s="28"/>
      <c r="PHE25" s="28"/>
      <c r="PHF25" s="28"/>
      <c r="PHG25" s="28"/>
      <c r="PHH25" s="28"/>
      <c r="PHI25" s="28"/>
      <c r="PHJ25" s="28"/>
      <c r="PHK25" s="28"/>
      <c r="PHL25" s="28"/>
      <c r="PHM25" s="28"/>
      <c r="PHN25" s="28"/>
      <c r="PHO25" s="28"/>
      <c r="PHP25" s="28"/>
      <c r="PHQ25" s="28"/>
      <c r="PHR25" s="28"/>
      <c r="PHS25" s="28"/>
      <c r="PHT25" s="28"/>
      <c r="PHU25" s="28"/>
      <c r="PHV25" s="28"/>
      <c r="PHW25" s="28"/>
      <c r="PHX25" s="28"/>
      <c r="PHY25" s="28"/>
      <c r="PHZ25" s="28"/>
      <c r="PIA25" s="28"/>
      <c r="PIB25" s="28"/>
      <c r="PIC25" s="28"/>
      <c r="PID25" s="28"/>
      <c r="PIE25" s="28"/>
      <c r="PIF25" s="28"/>
      <c r="PIG25" s="28"/>
      <c r="PIH25" s="28"/>
      <c r="PII25" s="28"/>
      <c r="PIJ25" s="28"/>
      <c r="PIK25" s="28"/>
      <c r="PIL25" s="28"/>
      <c r="PIM25" s="28"/>
      <c r="PIN25" s="28"/>
      <c r="PIO25" s="28"/>
      <c r="PIP25" s="28"/>
      <c r="PIQ25" s="28"/>
      <c r="PIR25" s="28"/>
      <c r="PIS25" s="28"/>
      <c r="PIT25" s="28"/>
      <c r="PIU25" s="28"/>
      <c r="PIV25" s="28"/>
      <c r="PIW25" s="28"/>
      <c r="PIX25" s="28"/>
      <c r="PIY25" s="28"/>
      <c r="PIZ25" s="28"/>
      <c r="PJA25" s="28"/>
      <c r="PJB25" s="28"/>
      <c r="PJC25" s="28"/>
      <c r="PJD25" s="28"/>
      <c r="PJE25" s="28"/>
      <c r="PJF25" s="28"/>
      <c r="PJG25" s="28"/>
      <c r="PJH25" s="28"/>
      <c r="PJI25" s="28"/>
      <c r="PJJ25" s="28"/>
      <c r="PJK25" s="28"/>
      <c r="PJL25" s="28"/>
      <c r="PJM25" s="28"/>
      <c r="PJN25" s="28"/>
      <c r="PJO25" s="28"/>
      <c r="PJP25" s="28"/>
      <c r="PJQ25" s="28"/>
      <c r="PJR25" s="28"/>
      <c r="PJS25" s="28"/>
      <c r="PJT25" s="28"/>
      <c r="PJU25" s="28"/>
      <c r="PJV25" s="28"/>
      <c r="PJW25" s="28"/>
      <c r="PJX25" s="28"/>
      <c r="PJY25" s="28"/>
      <c r="PJZ25" s="28"/>
      <c r="PKA25" s="28"/>
      <c r="PKB25" s="28"/>
      <c r="PKC25" s="28"/>
      <c r="PKD25" s="28"/>
      <c r="PKE25" s="28"/>
      <c r="PKF25" s="28"/>
      <c r="PKG25" s="28"/>
      <c r="PKH25" s="28"/>
      <c r="PKI25" s="28"/>
      <c r="PKJ25" s="28"/>
      <c r="PKK25" s="28"/>
      <c r="PKL25" s="28"/>
      <c r="PKM25" s="28"/>
      <c r="PKN25" s="28"/>
      <c r="PKO25" s="28"/>
      <c r="PKP25" s="28"/>
      <c r="PKQ25" s="28"/>
      <c r="PKR25" s="28"/>
      <c r="PKS25" s="28"/>
      <c r="PKT25" s="28"/>
      <c r="PKU25" s="28"/>
      <c r="PKV25" s="28"/>
      <c r="PKW25" s="28"/>
      <c r="PKX25" s="28"/>
      <c r="PKY25" s="28"/>
      <c r="PKZ25" s="28"/>
      <c r="PLA25" s="28"/>
      <c r="PLB25" s="28"/>
      <c r="PLC25" s="28"/>
      <c r="PLD25" s="28"/>
      <c r="PLE25" s="28"/>
      <c r="PLF25" s="28"/>
      <c r="PLG25" s="28"/>
      <c r="PLH25" s="28"/>
      <c r="PLI25" s="28"/>
      <c r="PLJ25" s="28"/>
      <c r="PLK25" s="28"/>
      <c r="PLL25" s="28"/>
      <c r="PLM25" s="28"/>
      <c r="PLN25" s="28"/>
      <c r="PLO25" s="28"/>
      <c r="PLP25" s="28"/>
      <c r="PLQ25" s="28"/>
      <c r="PLR25" s="28"/>
      <c r="PLS25" s="28"/>
      <c r="PLT25" s="28"/>
      <c r="PLU25" s="28"/>
      <c r="PLV25" s="28"/>
      <c r="PLW25" s="28"/>
      <c r="PLX25" s="28"/>
      <c r="PLY25" s="28"/>
      <c r="PLZ25" s="28"/>
      <c r="PMA25" s="28"/>
      <c r="PMB25" s="28"/>
      <c r="PMC25" s="28"/>
      <c r="PMD25" s="28"/>
      <c r="PME25" s="28"/>
      <c r="PMF25" s="28"/>
      <c r="PMG25" s="28"/>
      <c r="PMH25" s="28"/>
      <c r="PMI25" s="28"/>
      <c r="PMJ25" s="28"/>
      <c r="PMK25" s="28"/>
      <c r="PML25" s="28"/>
      <c r="PMM25" s="28"/>
      <c r="PMN25" s="28"/>
      <c r="PMO25" s="28"/>
      <c r="PMP25" s="28"/>
      <c r="PMQ25" s="28"/>
      <c r="PMR25" s="28"/>
      <c r="PMS25" s="28"/>
      <c r="PMT25" s="28"/>
      <c r="PMU25" s="28"/>
      <c r="PMV25" s="28"/>
      <c r="PMW25" s="28"/>
      <c r="PMX25" s="28"/>
      <c r="PMY25" s="28"/>
      <c r="PMZ25" s="28"/>
      <c r="PNA25" s="28"/>
      <c r="PNB25" s="28"/>
      <c r="PNC25" s="28"/>
      <c r="PND25" s="28"/>
      <c r="PNE25" s="28"/>
      <c r="PNF25" s="28"/>
      <c r="PNG25" s="28"/>
      <c r="PNH25" s="28"/>
      <c r="PNI25" s="28"/>
      <c r="PNJ25" s="28"/>
      <c r="PNK25" s="28"/>
      <c r="PNL25" s="28"/>
      <c r="PNM25" s="28"/>
      <c r="PNN25" s="28"/>
      <c r="PNO25" s="28"/>
      <c r="PNP25" s="28"/>
      <c r="PNQ25" s="28"/>
      <c r="PNR25" s="28"/>
      <c r="PNS25" s="28"/>
      <c r="PNT25" s="28"/>
      <c r="PNU25" s="28"/>
      <c r="PNV25" s="28"/>
      <c r="PNW25" s="28"/>
      <c r="PNX25" s="28"/>
      <c r="PNY25" s="28"/>
      <c r="PNZ25" s="28"/>
      <c r="POA25" s="28"/>
      <c r="POB25" s="28"/>
      <c r="POC25" s="28"/>
      <c r="POD25" s="28"/>
      <c r="POE25" s="28"/>
      <c r="POF25" s="28"/>
      <c r="POG25" s="28"/>
      <c r="POH25" s="28"/>
      <c r="POI25" s="28"/>
      <c r="POJ25" s="28"/>
      <c r="POK25" s="28"/>
      <c r="POL25" s="28"/>
      <c r="POM25" s="28"/>
      <c r="PON25" s="28"/>
      <c r="POO25" s="28"/>
      <c r="POP25" s="28"/>
      <c r="POQ25" s="28"/>
      <c r="POR25" s="28"/>
      <c r="POS25" s="28"/>
      <c r="POT25" s="28"/>
      <c r="POU25" s="28"/>
      <c r="POV25" s="28"/>
      <c r="POW25" s="28"/>
      <c r="POX25" s="28"/>
      <c r="POY25" s="28"/>
      <c r="POZ25" s="28"/>
      <c r="PPA25" s="28"/>
      <c r="PPB25" s="28"/>
      <c r="PPC25" s="28"/>
      <c r="PPD25" s="28"/>
      <c r="PPE25" s="28"/>
      <c r="PPF25" s="28"/>
      <c r="PPG25" s="28"/>
      <c r="PPH25" s="28"/>
      <c r="PPI25" s="28"/>
      <c r="PPJ25" s="28"/>
      <c r="PPK25" s="28"/>
      <c r="PPL25" s="28"/>
      <c r="PPM25" s="28"/>
      <c r="PPN25" s="28"/>
      <c r="PPO25" s="28"/>
      <c r="PPP25" s="28"/>
      <c r="PPQ25" s="28"/>
      <c r="PPR25" s="28"/>
      <c r="PPS25" s="28"/>
      <c r="PPT25" s="28"/>
      <c r="PPU25" s="28"/>
      <c r="PPV25" s="28"/>
      <c r="PPW25" s="28"/>
      <c r="PPX25" s="28"/>
      <c r="PPY25" s="28"/>
      <c r="PPZ25" s="28"/>
      <c r="PQA25" s="28"/>
      <c r="PQB25" s="28"/>
      <c r="PQC25" s="28"/>
      <c r="PQD25" s="28"/>
      <c r="PQE25" s="28"/>
      <c r="PQF25" s="28"/>
      <c r="PQG25" s="28"/>
      <c r="PQH25" s="28"/>
      <c r="PQI25" s="28"/>
      <c r="PQJ25" s="28"/>
      <c r="PQK25" s="28"/>
      <c r="PQL25" s="28"/>
      <c r="PQM25" s="28"/>
      <c r="PQN25" s="28"/>
      <c r="PQO25" s="28"/>
      <c r="PQP25" s="28"/>
      <c r="PQQ25" s="28"/>
      <c r="PQR25" s="28"/>
      <c r="PQS25" s="28"/>
      <c r="PQT25" s="28"/>
      <c r="PQU25" s="28"/>
      <c r="PQV25" s="28"/>
      <c r="PQW25" s="28"/>
      <c r="PQX25" s="28"/>
      <c r="PQY25" s="28"/>
      <c r="PQZ25" s="28"/>
      <c r="PRA25" s="28"/>
      <c r="PRB25" s="28"/>
      <c r="PRC25" s="28"/>
      <c r="PRD25" s="28"/>
      <c r="PRE25" s="28"/>
      <c r="PRF25" s="28"/>
      <c r="PRG25" s="28"/>
      <c r="PRH25" s="28"/>
      <c r="PRI25" s="28"/>
      <c r="PRJ25" s="28"/>
      <c r="PRK25" s="28"/>
      <c r="PRL25" s="28"/>
      <c r="PRM25" s="28"/>
      <c r="PRN25" s="28"/>
      <c r="PRO25" s="28"/>
      <c r="PRP25" s="28"/>
      <c r="PRQ25" s="28"/>
      <c r="PRR25" s="28"/>
      <c r="PRS25" s="28"/>
      <c r="PRT25" s="28"/>
      <c r="PRU25" s="28"/>
      <c r="PRV25" s="28"/>
      <c r="PRW25" s="28"/>
      <c r="PRX25" s="28"/>
      <c r="PRY25" s="28"/>
      <c r="PRZ25" s="28"/>
      <c r="PSA25" s="28"/>
      <c r="PSB25" s="28"/>
      <c r="PSC25" s="28"/>
      <c r="PSD25" s="28"/>
      <c r="PSE25" s="28"/>
      <c r="PSF25" s="28"/>
      <c r="PSG25" s="28"/>
      <c r="PSH25" s="28"/>
      <c r="PSI25" s="28"/>
      <c r="PSJ25" s="28"/>
      <c r="PSK25" s="28"/>
      <c r="PSL25" s="28"/>
      <c r="PSM25" s="28"/>
      <c r="PSN25" s="28"/>
      <c r="PSO25" s="28"/>
      <c r="PSP25" s="28"/>
      <c r="PSQ25" s="28"/>
      <c r="PSR25" s="28"/>
      <c r="PSS25" s="28"/>
      <c r="PST25" s="28"/>
      <c r="PSU25" s="28"/>
      <c r="PSV25" s="28"/>
      <c r="PSW25" s="28"/>
      <c r="PSX25" s="28"/>
      <c r="PSY25" s="28"/>
      <c r="PSZ25" s="28"/>
      <c r="PTA25" s="28"/>
      <c r="PTB25" s="28"/>
      <c r="PTC25" s="28"/>
      <c r="PTD25" s="28"/>
      <c r="PTE25" s="28"/>
      <c r="PTF25" s="28"/>
      <c r="PTG25" s="28"/>
      <c r="PTH25" s="28"/>
      <c r="PTI25" s="28"/>
      <c r="PTJ25" s="28"/>
      <c r="PTK25" s="28"/>
      <c r="PTL25" s="28"/>
      <c r="PTM25" s="28"/>
      <c r="PTN25" s="28"/>
      <c r="PTO25" s="28"/>
      <c r="PTP25" s="28"/>
      <c r="PTQ25" s="28"/>
      <c r="PTR25" s="28"/>
      <c r="PTS25" s="28"/>
      <c r="PTT25" s="28"/>
      <c r="PTU25" s="28"/>
      <c r="PTV25" s="28"/>
      <c r="PTW25" s="28"/>
      <c r="PTX25" s="28"/>
      <c r="PTY25" s="28"/>
      <c r="PTZ25" s="28"/>
      <c r="PUA25" s="28"/>
      <c r="PUB25" s="28"/>
      <c r="PUC25" s="28"/>
      <c r="PUD25" s="28"/>
      <c r="PUE25" s="28"/>
      <c r="PUF25" s="28"/>
      <c r="PUG25" s="28"/>
      <c r="PUH25" s="28"/>
      <c r="PUI25" s="28"/>
      <c r="PUJ25" s="28"/>
      <c r="PUK25" s="28"/>
      <c r="PUL25" s="28"/>
      <c r="PUM25" s="28"/>
      <c r="PUN25" s="28"/>
      <c r="PUO25" s="28"/>
      <c r="PUP25" s="28"/>
      <c r="PUQ25" s="28"/>
      <c r="PUR25" s="28"/>
      <c r="PUS25" s="28"/>
      <c r="PUT25" s="28"/>
      <c r="PUU25" s="28"/>
      <c r="PUV25" s="28"/>
      <c r="PUW25" s="28"/>
      <c r="PUX25" s="28"/>
      <c r="PUY25" s="28"/>
      <c r="PUZ25" s="28"/>
      <c r="PVA25" s="28"/>
      <c r="PVB25" s="28"/>
      <c r="PVC25" s="28"/>
      <c r="PVD25" s="28"/>
      <c r="PVE25" s="28"/>
      <c r="PVF25" s="28"/>
      <c r="PVG25" s="28"/>
      <c r="PVH25" s="28"/>
      <c r="PVI25" s="28"/>
      <c r="PVJ25" s="28"/>
      <c r="PVK25" s="28"/>
      <c r="PVL25" s="28"/>
      <c r="PVM25" s="28"/>
      <c r="PVN25" s="28"/>
      <c r="PVO25" s="28"/>
      <c r="PVP25" s="28"/>
      <c r="PVQ25" s="28"/>
      <c r="PVR25" s="28"/>
      <c r="PVS25" s="28"/>
      <c r="PVT25" s="28"/>
      <c r="PVU25" s="28"/>
      <c r="PVV25" s="28"/>
      <c r="PVW25" s="28"/>
      <c r="PVX25" s="28"/>
      <c r="PVY25" s="28"/>
      <c r="PVZ25" s="28"/>
      <c r="PWA25" s="28"/>
      <c r="PWB25" s="28"/>
      <c r="PWC25" s="28"/>
      <c r="PWD25" s="28"/>
      <c r="PWE25" s="28"/>
      <c r="PWF25" s="28"/>
      <c r="PWG25" s="28"/>
      <c r="PWH25" s="28"/>
      <c r="PWI25" s="28"/>
      <c r="PWJ25" s="28"/>
      <c r="PWK25" s="28"/>
      <c r="PWL25" s="28"/>
      <c r="PWM25" s="28"/>
      <c r="PWN25" s="28"/>
      <c r="PWO25" s="28"/>
      <c r="PWP25" s="28"/>
      <c r="PWQ25" s="28"/>
      <c r="PWR25" s="28"/>
      <c r="PWS25" s="28"/>
      <c r="PWT25" s="28"/>
      <c r="PWU25" s="28"/>
      <c r="PWV25" s="28"/>
      <c r="PWW25" s="28"/>
      <c r="PWX25" s="28"/>
      <c r="PWY25" s="28"/>
      <c r="PWZ25" s="28"/>
      <c r="PXA25" s="28"/>
      <c r="PXB25" s="28"/>
      <c r="PXC25" s="28"/>
      <c r="PXD25" s="28"/>
      <c r="PXE25" s="28"/>
      <c r="PXF25" s="28"/>
      <c r="PXG25" s="28"/>
      <c r="PXH25" s="28"/>
      <c r="PXI25" s="28"/>
      <c r="PXJ25" s="28"/>
      <c r="PXK25" s="28"/>
      <c r="PXL25" s="28"/>
      <c r="PXM25" s="28"/>
      <c r="PXN25" s="28"/>
      <c r="PXO25" s="28"/>
      <c r="PXP25" s="28"/>
      <c r="PXQ25" s="28"/>
      <c r="PXR25" s="28"/>
      <c r="PXS25" s="28"/>
      <c r="PXT25" s="28"/>
      <c r="PXU25" s="28"/>
      <c r="PXV25" s="28"/>
      <c r="PXW25" s="28"/>
      <c r="PXX25" s="28"/>
      <c r="PXY25" s="28"/>
      <c r="PXZ25" s="28"/>
      <c r="PYA25" s="28"/>
      <c r="PYB25" s="28"/>
      <c r="PYC25" s="28"/>
      <c r="PYD25" s="28"/>
      <c r="PYE25" s="28"/>
      <c r="PYF25" s="28"/>
      <c r="PYG25" s="28"/>
      <c r="PYH25" s="28"/>
      <c r="PYI25" s="28"/>
      <c r="PYJ25" s="28"/>
      <c r="PYK25" s="28"/>
      <c r="PYL25" s="28"/>
      <c r="PYM25" s="28"/>
      <c r="PYN25" s="28"/>
      <c r="PYO25" s="28"/>
      <c r="PYP25" s="28"/>
      <c r="PYQ25" s="28"/>
      <c r="PYR25" s="28"/>
      <c r="PYS25" s="28"/>
      <c r="PYT25" s="28"/>
      <c r="PYU25" s="28"/>
      <c r="PYV25" s="28"/>
      <c r="PYW25" s="28"/>
      <c r="PYX25" s="28"/>
      <c r="PYY25" s="28"/>
      <c r="PYZ25" s="28"/>
      <c r="PZA25" s="28"/>
      <c r="PZB25" s="28"/>
      <c r="PZC25" s="28"/>
      <c r="PZD25" s="28"/>
      <c r="PZE25" s="28"/>
      <c r="PZF25" s="28"/>
      <c r="PZG25" s="28"/>
      <c r="PZH25" s="28"/>
      <c r="PZI25" s="28"/>
      <c r="PZJ25" s="28"/>
      <c r="PZK25" s="28"/>
      <c r="PZL25" s="28"/>
      <c r="PZM25" s="28"/>
      <c r="PZN25" s="28"/>
      <c r="PZO25" s="28"/>
      <c r="PZP25" s="28"/>
      <c r="PZQ25" s="28"/>
      <c r="PZR25" s="28"/>
      <c r="PZS25" s="28"/>
      <c r="PZT25" s="28"/>
      <c r="PZU25" s="28"/>
      <c r="PZV25" s="28"/>
      <c r="PZW25" s="28"/>
      <c r="PZX25" s="28"/>
      <c r="PZY25" s="28"/>
      <c r="PZZ25" s="28"/>
      <c r="QAA25" s="28"/>
      <c r="QAB25" s="28"/>
      <c r="QAC25" s="28"/>
      <c r="QAD25" s="28"/>
      <c r="QAE25" s="28"/>
      <c r="QAF25" s="28"/>
      <c r="QAG25" s="28"/>
      <c r="QAH25" s="28"/>
      <c r="QAI25" s="28"/>
      <c r="QAJ25" s="28"/>
      <c r="QAK25" s="28"/>
      <c r="QAL25" s="28"/>
      <c r="QAM25" s="28"/>
      <c r="QAN25" s="28"/>
      <c r="QAO25" s="28"/>
      <c r="QAP25" s="28"/>
      <c r="QAQ25" s="28"/>
      <c r="QAR25" s="28"/>
      <c r="QAS25" s="28"/>
      <c r="QAT25" s="28"/>
      <c r="QAU25" s="28"/>
      <c r="QAV25" s="28"/>
      <c r="QAW25" s="28"/>
      <c r="QAX25" s="28"/>
      <c r="QAY25" s="28"/>
      <c r="QAZ25" s="28"/>
      <c r="QBA25" s="28"/>
      <c r="QBB25" s="28"/>
      <c r="QBC25" s="28"/>
      <c r="QBD25" s="28"/>
      <c r="QBE25" s="28"/>
      <c r="QBF25" s="28"/>
      <c r="QBG25" s="28"/>
      <c r="QBH25" s="28"/>
      <c r="QBI25" s="28"/>
      <c r="QBJ25" s="28"/>
      <c r="QBK25" s="28"/>
      <c r="QBL25" s="28"/>
      <c r="QBM25" s="28"/>
      <c r="QBN25" s="28"/>
      <c r="QBO25" s="28"/>
      <c r="QBP25" s="28"/>
      <c r="QBQ25" s="28"/>
      <c r="QBR25" s="28"/>
      <c r="QBS25" s="28"/>
      <c r="QBT25" s="28"/>
      <c r="QBU25" s="28"/>
      <c r="QBV25" s="28"/>
      <c r="QBW25" s="28"/>
      <c r="QBX25" s="28"/>
      <c r="QBY25" s="28"/>
      <c r="QBZ25" s="28"/>
      <c r="QCA25" s="28"/>
      <c r="QCB25" s="28"/>
      <c r="QCC25" s="28"/>
      <c r="QCD25" s="28"/>
      <c r="QCE25" s="28"/>
      <c r="QCF25" s="28"/>
      <c r="QCG25" s="28"/>
      <c r="QCH25" s="28"/>
      <c r="QCI25" s="28"/>
      <c r="QCJ25" s="28"/>
      <c r="QCK25" s="28"/>
      <c r="QCL25" s="28"/>
      <c r="QCM25" s="28"/>
      <c r="QCN25" s="28"/>
      <c r="QCO25" s="28"/>
      <c r="QCP25" s="28"/>
      <c r="QCQ25" s="28"/>
      <c r="QCR25" s="28"/>
      <c r="QCS25" s="28"/>
      <c r="QCT25" s="28"/>
      <c r="QCU25" s="28"/>
      <c r="QCV25" s="28"/>
      <c r="QCW25" s="28"/>
      <c r="QCX25" s="28"/>
      <c r="QCY25" s="28"/>
      <c r="QCZ25" s="28"/>
      <c r="QDA25" s="28"/>
      <c r="QDB25" s="28"/>
      <c r="QDC25" s="28"/>
      <c r="QDD25" s="28"/>
      <c r="QDE25" s="28"/>
      <c r="QDF25" s="28"/>
      <c r="QDG25" s="28"/>
      <c r="QDH25" s="28"/>
      <c r="QDI25" s="28"/>
      <c r="QDJ25" s="28"/>
      <c r="QDK25" s="28"/>
      <c r="QDL25" s="28"/>
      <c r="QDM25" s="28"/>
      <c r="QDN25" s="28"/>
      <c r="QDO25" s="28"/>
      <c r="QDP25" s="28"/>
      <c r="QDQ25" s="28"/>
      <c r="QDR25" s="28"/>
      <c r="QDS25" s="28"/>
      <c r="QDT25" s="28"/>
      <c r="QDU25" s="28"/>
      <c r="QDV25" s="28"/>
      <c r="QDW25" s="28"/>
      <c r="QDX25" s="28"/>
      <c r="QDY25" s="28"/>
      <c r="QDZ25" s="28"/>
      <c r="QEA25" s="28"/>
      <c r="QEB25" s="28"/>
      <c r="QEC25" s="28"/>
      <c r="QED25" s="28"/>
      <c r="QEE25" s="28"/>
      <c r="QEF25" s="28"/>
      <c r="QEG25" s="28"/>
      <c r="QEH25" s="28"/>
      <c r="QEI25" s="28"/>
      <c r="QEJ25" s="28"/>
      <c r="QEK25" s="28"/>
      <c r="QEL25" s="28"/>
      <c r="QEM25" s="28"/>
      <c r="QEN25" s="28"/>
      <c r="QEO25" s="28"/>
      <c r="QEP25" s="28"/>
      <c r="QEQ25" s="28"/>
      <c r="QER25" s="28"/>
      <c r="QES25" s="28"/>
      <c r="QET25" s="28"/>
      <c r="QEU25" s="28"/>
      <c r="QEV25" s="28"/>
      <c r="QEW25" s="28"/>
      <c r="QEX25" s="28"/>
      <c r="QEY25" s="28"/>
      <c r="QEZ25" s="28"/>
      <c r="QFA25" s="28"/>
      <c r="QFB25" s="28"/>
      <c r="QFC25" s="28"/>
      <c r="QFD25" s="28"/>
      <c r="QFE25" s="28"/>
      <c r="QFF25" s="28"/>
      <c r="QFG25" s="28"/>
      <c r="QFH25" s="28"/>
      <c r="QFI25" s="28"/>
      <c r="QFJ25" s="28"/>
      <c r="QFK25" s="28"/>
      <c r="QFL25" s="28"/>
      <c r="QFM25" s="28"/>
      <c r="QFN25" s="28"/>
      <c r="QFO25" s="28"/>
      <c r="QFP25" s="28"/>
      <c r="QFQ25" s="28"/>
      <c r="QFR25" s="28"/>
      <c r="QFS25" s="28"/>
      <c r="QFT25" s="28"/>
      <c r="QFU25" s="28"/>
      <c r="QFV25" s="28"/>
      <c r="QFW25" s="28"/>
      <c r="QFX25" s="28"/>
      <c r="QFY25" s="28"/>
      <c r="QFZ25" s="28"/>
      <c r="QGA25" s="28"/>
      <c r="QGB25" s="28"/>
      <c r="QGC25" s="28"/>
      <c r="QGD25" s="28"/>
      <c r="QGE25" s="28"/>
      <c r="QGF25" s="28"/>
      <c r="QGG25" s="28"/>
      <c r="QGH25" s="28"/>
      <c r="QGI25" s="28"/>
      <c r="QGJ25" s="28"/>
      <c r="QGK25" s="28"/>
      <c r="QGL25" s="28"/>
      <c r="QGM25" s="28"/>
      <c r="QGN25" s="28"/>
      <c r="QGO25" s="28"/>
      <c r="QGP25" s="28"/>
      <c r="QGQ25" s="28"/>
      <c r="QGR25" s="28"/>
      <c r="QGS25" s="28"/>
      <c r="QGT25" s="28"/>
      <c r="QGU25" s="28"/>
      <c r="QGV25" s="28"/>
      <c r="QGW25" s="28"/>
      <c r="QGX25" s="28"/>
      <c r="QGY25" s="28"/>
      <c r="QGZ25" s="28"/>
      <c r="QHA25" s="28"/>
      <c r="QHB25" s="28"/>
      <c r="QHC25" s="28"/>
      <c r="QHD25" s="28"/>
      <c r="QHE25" s="28"/>
      <c r="QHF25" s="28"/>
      <c r="QHG25" s="28"/>
      <c r="QHH25" s="28"/>
      <c r="QHI25" s="28"/>
      <c r="QHJ25" s="28"/>
      <c r="QHK25" s="28"/>
      <c r="QHL25" s="28"/>
      <c r="QHM25" s="28"/>
      <c r="QHN25" s="28"/>
      <c r="QHO25" s="28"/>
      <c r="QHP25" s="28"/>
      <c r="QHQ25" s="28"/>
      <c r="QHR25" s="28"/>
      <c r="QHS25" s="28"/>
      <c r="QHT25" s="28"/>
      <c r="QHU25" s="28"/>
      <c r="QHV25" s="28"/>
      <c r="QHW25" s="28"/>
      <c r="QHX25" s="28"/>
      <c r="QHY25" s="28"/>
      <c r="QHZ25" s="28"/>
      <c r="QIA25" s="28"/>
      <c r="QIB25" s="28"/>
      <c r="QIC25" s="28"/>
      <c r="QID25" s="28"/>
      <c r="QIE25" s="28"/>
      <c r="QIF25" s="28"/>
      <c r="QIG25" s="28"/>
      <c r="QIH25" s="28"/>
      <c r="QII25" s="28"/>
      <c r="QIJ25" s="28"/>
      <c r="QIK25" s="28"/>
      <c r="QIL25" s="28"/>
      <c r="QIM25" s="28"/>
      <c r="QIN25" s="28"/>
      <c r="QIO25" s="28"/>
      <c r="QIP25" s="28"/>
      <c r="QIQ25" s="28"/>
      <c r="QIR25" s="28"/>
      <c r="QIS25" s="28"/>
      <c r="QIT25" s="28"/>
      <c r="QIU25" s="28"/>
      <c r="QIV25" s="28"/>
      <c r="QIW25" s="28"/>
      <c r="QIX25" s="28"/>
      <c r="QIY25" s="28"/>
      <c r="QIZ25" s="28"/>
      <c r="QJA25" s="28"/>
      <c r="QJB25" s="28"/>
      <c r="QJC25" s="28"/>
      <c r="QJD25" s="28"/>
      <c r="QJE25" s="28"/>
      <c r="QJF25" s="28"/>
      <c r="QJG25" s="28"/>
      <c r="QJH25" s="28"/>
      <c r="QJI25" s="28"/>
      <c r="QJJ25" s="28"/>
      <c r="QJK25" s="28"/>
      <c r="QJL25" s="28"/>
      <c r="QJM25" s="28"/>
      <c r="QJN25" s="28"/>
      <c r="QJO25" s="28"/>
      <c r="QJP25" s="28"/>
      <c r="QJQ25" s="28"/>
      <c r="QJR25" s="28"/>
      <c r="QJS25" s="28"/>
      <c r="QJT25" s="28"/>
      <c r="QJU25" s="28"/>
      <c r="QJV25" s="28"/>
      <c r="QJW25" s="28"/>
      <c r="QJX25" s="28"/>
      <c r="QJY25" s="28"/>
      <c r="QJZ25" s="28"/>
      <c r="QKA25" s="28"/>
      <c r="QKB25" s="28"/>
      <c r="QKC25" s="28"/>
      <c r="QKD25" s="28"/>
      <c r="QKE25" s="28"/>
      <c r="QKF25" s="28"/>
      <c r="QKG25" s="28"/>
      <c r="QKH25" s="28"/>
      <c r="QKI25" s="28"/>
      <c r="QKJ25" s="28"/>
      <c r="QKK25" s="28"/>
      <c r="QKL25" s="28"/>
      <c r="QKM25" s="28"/>
      <c r="QKN25" s="28"/>
      <c r="QKO25" s="28"/>
      <c r="QKP25" s="28"/>
      <c r="QKQ25" s="28"/>
      <c r="QKR25" s="28"/>
      <c r="QKS25" s="28"/>
      <c r="QKT25" s="28"/>
      <c r="QKU25" s="28"/>
      <c r="QKV25" s="28"/>
      <c r="QKW25" s="28"/>
      <c r="QKX25" s="28"/>
      <c r="QKY25" s="28"/>
      <c r="QKZ25" s="28"/>
      <c r="QLA25" s="28"/>
      <c r="QLB25" s="28"/>
      <c r="QLC25" s="28"/>
      <c r="QLD25" s="28"/>
      <c r="QLE25" s="28"/>
      <c r="QLF25" s="28"/>
      <c r="QLG25" s="28"/>
      <c r="QLH25" s="28"/>
      <c r="QLI25" s="28"/>
      <c r="QLJ25" s="28"/>
      <c r="QLK25" s="28"/>
      <c r="QLL25" s="28"/>
      <c r="QLM25" s="28"/>
      <c r="QLN25" s="28"/>
      <c r="QLO25" s="28"/>
      <c r="QLP25" s="28"/>
      <c r="QLQ25" s="28"/>
      <c r="QLR25" s="28"/>
      <c r="QLS25" s="28"/>
      <c r="QLT25" s="28"/>
      <c r="QLU25" s="28"/>
      <c r="QLV25" s="28"/>
      <c r="QLW25" s="28"/>
      <c r="QLX25" s="28"/>
      <c r="QLY25" s="28"/>
      <c r="QLZ25" s="28"/>
      <c r="QMA25" s="28"/>
      <c r="QMB25" s="28"/>
      <c r="QMC25" s="28"/>
      <c r="QMD25" s="28"/>
      <c r="QME25" s="28"/>
      <c r="QMF25" s="28"/>
      <c r="QMG25" s="28"/>
      <c r="QMH25" s="28"/>
      <c r="QMI25" s="28"/>
      <c r="QMJ25" s="28"/>
      <c r="QMK25" s="28"/>
      <c r="QML25" s="28"/>
      <c r="QMM25" s="28"/>
      <c r="QMN25" s="28"/>
      <c r="QMO25" s="28"/>
      <c r="QMP25" s="28"/>
      <c r="QMQ25" s="28"/>
      <c r="QMR25" s="28"/>
      <c r="QMS25" s="28"/>
      <c r="QMT25" s="28"/>
      <c r="QMU25" s="28"/>
      <c r="QMV25" s="28"/>
      <c r="QMW25" s="28"/>
      <c r="QMX25" s="28"/>
      <c r="QMY25" s="28"/>
      <c r="QMZ25" s="28"/>
      <c r="QNA25" s="28"/>
      <c r="QNB25" s="28"/>
      <c r="QNC25" s="28"/>
      <c r="QND25" s="28"/>
      <c r="QNE25" s="28"/>
      <c r="QNF25" s="28"/>
      <c r="QNG25" s="28"/>
      <c r="QNH25" s="28"/>
      <c r="QNI25" s="28"/>
      <c r="QNJ25" s="28"/>
      <c r="QNK25" s="28"/>
      <c r="QNL25" s="28"/>
      <c r="QNM25" s="28"/>
      <c r="QNN25" s="28"/>
      <c r="QNO25" s="28"/>
      <c r="QNP25" s="28"/>
      <c r="QNQ25" s="28"/>
      <c r="QNR25" s="28"/>
      <c r="QNS25" s="28"/>
      <c r="QNT25" s="28"/>
      <c r="QNU25" s="28"/>
      <c r="QNV25" s="28"/>
      <c r="QNW25" s="28"/>
      <c r="QNX25" s="28"/>
      <c r="QNY25" s="28"/>
      <c r="QNZ25" s="28"/>
      <c r="QOA25" s="28"/>
      <c r="QOB25" s="28"/>
      <c r="QOC25" s="28"/>
      <c r="QOD25" s="28"/>
      <c r="QOE25" s="28"/>
      <c r="QOF25" s="28"/>
      <c r="QOG25" s="28"/>
      <c r="QOH25" s="28"/>
      <c r="QOI25" s="28"/>
      <c r="QOJ25" s="28"/>
      <c r="QOK25" s="28"/>
      <c r="QOL25" s="28"/>
      <c r="QOM25" s="28"/>
      <c r="QON25" s="28"/>
      <c r="QOO25" s="28"/>
      <c r="QOP25" s="28"/>
      <c r="QOQ25" s="28"/>
      <c r="QOR25" s="28"/>
      <c r="QOS25" s="28"/>
      <c r="QOT25" s="28"/>
      <c r="QOU25" s="28"/>
      <c r="QOV25" s="28"/>
      <c r="QOW25" s="28"/>
      <c r="QOX25" s="28"/>
      <c r="QOY25" s="28"/>
      <c r="QOZ25" s="28"/>
      <c r="QPA25" s="28"/>
      <c r="QPB25" s="28"/>
      <c r="QPC25" s="28"/>
      <c r="QPD25" s="28"/>
      <c r="QPE25" s="28"/>
      <c r="QPF25" s="28"/>
      <c r="QPG25" s="28"/>
      <c r="QPH25" s="28"/>
      <c r="QPI25" s="28"/>
      <c r="QPJ25" s="28"/>
      <c r="QPK25" s="28"/>
      <c r="QPL25" s="28"/>
      <c r="QPM25" s="28"/>
      <c r="QPN25" s="28"/>
      <c r="QPO25" s="28"/>
      <c r="QPP25" s="28"/>
      <c r="QPQ25" s="28"/>
      <c r="QPR25" s="28"/>
      <c r="QPS25" s="28"/>
      <c r="QPT25" s="28"/>
      <c r="QPU25" s="28"/>
      <c r="QPV25" s="28"/>
      <c r="QPW25" s="28"/>
      <c r="QPX25" s="28"/>
      <c r="QPY25" s="28"/>
      <c r="QPZ25" s="28"/>
      <c r="QQA25" s="28"/>
      <c r="QQB25" s="28"/>
      <c r="QQC25" s="28"/>
      <c r="QQD25" s="28"/>
      <c r="QQE25" s="28"/>
      <c r="QQF25" s="28"/>
      <c r="QQG25" s="28"/>
      <c r="QQH25" s="28"/>
      <c r="QQI25" s="28"/>
      <c r="QQJ25" s="28"/>
      <c r="QQK25" s="28"/>
      <c r="QQL25" s="28"/>
      <c r="QQM25" s="28"/>
      <c r="QQN25" s="28"/>
      <c r="QQO25" s="28"/>
      <c r="QQP25" s="28"/>
      <c r="QQQ25" s="28"/>
      <c r="QQR25" s="28"/>
      <c r="QQS25" s="28"/>
      <c r="QQT25" s="28"/>
      <c r="QQU25" s="28"/>
      <c r="QQV25" s="28"/>
      <c r="QQW25" s="28"/>
      <c r="QQX25" s="28"/>
      <c r="QQY25" s="28"/>
      <c r="QQZ25" s="28"/>
      <c r="QRA25" s="28"/>
      <c r="QRB25" s="28"/>
      <c r="QRC25" s="28"/>
      <c r="QRD25" s="28"/>
      <c r="QRE25" s="28"/>
      <c r="QRF25" s="28"/>
      <c r="QRG25" s="28"/>
      <c r="QRH25" s="28"/>
      <c r="QRI25" s="28"/>
      <c r="QRJ25" s="28"/>
      <c r="QRK25" s="28"/>
      <c r="QRL25" s="28"/>
      <c r="QRM25" s="28"/>
      <c r="QRN25" s="28"/>
      <c r="QRO25" s="28"/>
      <c r="QRP25" s="28"/>
      <c r="QRQ25" s="28"/>
      <c r="QRR25" s="28"/>
      <c r="QRS25" s="28"/>
      <c r="QRT25" s="28"/>
      <c r="QRU25" s="28"/>
      <c r="QRV25" s="28"/>
      <c r="QRW25" s="28"/>
      <c r="QRX25" s="28"/>
      <c r="QRY25" s="28"/>
      <c r="QRZ25" s="28"/>
      <c r="QSA25" s="28"/>
      <c r="QSB25" s="28"/>
      <c r="QSC25" s="28"/>
      <c r="QSD25" s="28"/>
      <c r="QSE25" s="28"/>
      <c r="QSF25" s="28"/>
      <c r="QSG25" s="28"/>
      <c r="QSH25" s="28"/>
      <c r="QSI25" s="28"/>
      <c r="QSJ25" s="28"/>
      <c r="QSK25" s="28"/>
      <c r="QSL25" s="28"/>
      <c r="QSM25" s="28"/>
      <c r="QSN25" s="28"/>
      <c r="QSO25" s="28"/>
      <c r="QSP25" s="28"/>
      <c r="QSQ25" s="28"/>
      <c r="QSR25" s="28"/>
      <c r="QSS25" s="28"/>
      <c r="QST25" s="28"/>
      <c r="QSU25" s="28"/>
      <c r="QSV25" s="28"/>
      <c r="QSW25" s="28"/>
      <c r="QSX25" s="28"/>
      <c r="QSY25" s="28"/>
      <c r="QSZ25" s="28"/>
      <c r="QTA25" s="28"/>
      <c r="QTB25" s="28"/>
      <c r="QTC25" s="28"/>
      <c r="QTD25" s="28"/>
      <c r="QTE25" s="28"/>
      <c r="QTF25" s="28"/>
      <c r="QTG25" s="28"/>
      <c r="QTH25" s="28"/>
      <c r="QTI25" s="28"/>
      <c r="QTJ25" s="28"/>
      <c r="QTK25" s="28"/>
      <c r="QTL25" s="28"/>
      <c r="QTM25" s="28"/>
      <c r="QTN25" s="28"/>
      <c r="QTO25" s="28"/>
      <c r="QTP25" s="28"/>
      <c r="QTQ25" s="28"/>
      <c r="QTR25" s="28"/>
      <c r="QTS25" s="28"/>
      <c r="QTT25" s="28"/>
      <c r="QTU25" s="28"/>
      <c r="QTV25" s="28"/>
      <c r="QTW25" s="28"/>
      <c r="QTX25" s="28"/>
      <c r="QTY25" s="28"/>
      <c r="QTZ25" s="28"/>
      <c r="QUA25" s="28"/>
      <c r="QUB25" s="28"/>
      <c r="QUC25" s="28"/>
      <c r="QUD25" s="28"/>
      <c r="QUE25" s="28"/>
      <c r="QUF25" s="28"/>
      <c r="QUG25" s="28"/>
      <c r="QUH25" s="28"/>
      <c r="QUI25" s="28"/>
      <c r="QUJ25" s="28"/>
      <c r="QUK25" s="28"/>
      <c r="QUL25" s="28"/>
      <c r="QUM25" s="28"/>
      <c r="QUN25" s="28"/>
      <c r="QUO25" s="28"/>
      <c r="QUP25" s="28"/>
      <c r="QUQ25" s="28"/>
      <c r="QUR25" s="28"/>
      <c r="QUS25" s="28"/>
      <c r="QUT25" s="28"/>
      <c r="QUU25" s="28"/>
      <c r="QUV25" s="28"/>
      <c r="QUW25" s="28"/>
      <c r="QUX25" s="28"/>
      <c r="QUY25" s="28"/>
      <c r="QUZ25" s="28"/>
      <c r="QVA25" s="28"/>
      <c r="QVB25" s="28"/>
      <c r="QVC25" s="28"/>
      <c r="QVD25" s="28"/>
      <c r="QVE25" s="28"/>
      <c r="QVF25" s="28"/>
      <c r="QVG25" s="28"/>
      <c r="QVH25" s="28"/>
      <c r="QVI25" s="28"/>
      <c r="QVJ25" s="28"/>
      <c r="QVK25" s="28"/>
      <c r="QVL25" s="28"/>
      <c r="QVM25" s="28"/>
      <c r="QVN25" s="28"/>
      <c r="QVO25" s="28"/>
      <c r="QVP25" s="28"/>
      <c r="QVQ25" s="28"/>
      <c r="QVR25" s="28"/>
      <c r="QVS25" s="28"/>
      <c r="QVT25" s="28"/>
      <c r="QVU25" s="28"/>
      <c r="QVV25" s="28"/>
      <c r="QVW25" s="28"/>
      <c r="QVX25" s="28"/>
      <c r="QVY25" s="28"/>
      <c r="QVZ25" s="28"/>
      <c r="QWA25" s="28"/>
      <c r="QWB25" s="28"/>
      <c r="QWC25" s="28"/>
      <c r="QWD25" s="28"/>
      <c r="QWE25" s="28"/>
      <c r="QWF25" s="28"/>
      <c r="QWG25" s="28"/>
      <c r="QWH25" s="28"/>
      <c r="QWI25" s="28"/>
      <c r="QWJ25" s="28"/>
      <c r="QWK25" s="28"/>
      <c r="QWL25" s="28"/>
      <c r="QWM25" s="28"/>
      <c r="QWN25" s="28"/>
      <c r="QWO25" s="28"/>
      <c r="QWP25" s="28"/>
      <c r="QWQ25" s="28"/>
      <c r="QWR25" s="28"/>
      <c r="QWS25" s="28"/>
      <c r="QWT25" s="28"/>
      <c r="QWU25" s="28"/>
      <c r="QWV25" s="28"/>
      <c r="QWW25" s="28"/>
      <c r="QWX25" s="28"/>
      <c r="QWY25" s="28"/>
      <c r="QWZ25" s="28"/>
      <c r="QXA25" s="28"/>
      <c r="QXB25" s="28"/>
      <c r="QXC25" s="28"/>
      <c r="QXD25" s="28"/>
      <c r="QXE25" s="28"/>
      <c r="QXF25" s="28"/>
      <c r="QXG25" s="28"/>
      <c r="QXH25" s="28"/>
      <c r="QXI25" s="28"/>
      <c r="QXJ25" s="28"/>
      <c r="QXK25" s="28"/>
      <c r="QXL25" s="28"/>
      <c r="QXM25" s="28"/>
      <c r="QXN25" s="28"/>
      <c r="QXO25" s="28"/>
      <c r="QXP25" s="28"/>
      <c r="QXQ25" s="28"/>
      <c r="QXR25" s="28"/>
      <c r="QXS25" s="28"/>
      <c r="QXT25" s="28"/>
      <c r="QXU25" s="28"/>
      <c r="QXV25" s="28"/>
      <c r="QXW25" s="28"/>
      <c r="QXX25" s="28"/>
      <c r="QXY25" s="28"/>
      <c r="QXZ25" s="28"/>
      <c r="QYA25" s="28"/>
      <c r="QYB25" s="28"/>
      <c r="QYC25" s="28"/>
      <c r="QYD25" s="28"/>
      <c r="QYE25" s="28"/>
      <c r="QYF25" s="28"/>
      <c r="QYG25" s="28"/>
      <c r="QYH25" s="28"/>
      <c r="QYI25" s="28"/>
      <c r="QYJ25" s="28"/>
      <c r="QYK25" s="28"/>
      <c r="QYL25" s="28"/>
      <c r="QYM25" s="28"/>
      <c r="QYN25" s="28"/>
      <c r="QYO25" s="28"/>
      <c r="QYP25" s="28"/>
      <c r="QYQ25" s="28"/>
      <c r="QYR25" s="28"/>
      <c r="QYS25" s="28"/>
      <c r="QYT25" s="28"/>
      <c r="QYU25" s="28"/>
      <c r="QYV25" s="28"/>
      <c r="QYW25" s="28"/>
      <c r="QYX25" s="28"/>
      <c r="QYY25" s="28"/>
      <c r="QYZ25" s="28"/>
      <c r="QZA25" s="28"/>
      <c r="QZB25" s="28"/>
      <c r="QZC25" s="28"/>
      <c r="QZD25" s="28"/>
      <c r="QZE25" s="28"/>
      <c r="QZF25" s="28"/>
      <c r="QZG25" s="28"/>
      <c r="QZH25" s="28"/>
      <c r="QZI25" s="28"/>
      <c r="QZJ25" s="28"/>
      <c r="QZK25" s="28"/>
      <c r="QZL25" s="28"/>
      <c r="QZM25" s="28"/>
      <c r="QZN25" s="28"/>
      <c r="QZO25" s="28"/>
      <c r="QZP25" s="28"/>
      <c r="QZQ25" s="28"/>
      <c r="QZR25" s="28"/>
      <c r="QZS25" s="28"/>
      <c r="QZT25" s="28"/>
      <c r="QZU25" s="28"/>
      <c r="QZV25" s="28"/>
      <c r="QZW25" s="28"/>
      <c r="QZX25" s="28"/>
      <c r="QZY25" s="28"/>
      <c r="QZZ25" s="28"/>
      <c r="RAA25" s="28"/>
      <c r="RAB25" s="28"/>
      <c r="RAC25" s="28"/>
      <c r="RAD25" s="28"/>
      <c r="RAE25" s="28"/>
      <c r="RAF25" s="28"/>
      <c r="RAG25" s="28"/>
      <c r="RAH25" s="28"/>
      <c r="RAI25" s="28"/>
      <c r="RAJ25" s="28"/>
      <c r="RAK25" s="28"/>
      <c r="RAL25" s="28"/>
      <c r="RAM25" s="28"/>
      <c r="RAN25" s="28"/>
      <c r="RAO25" s="28"/>
      <c r="RAP25" s="28"/>
      <c r="RAQ25" s="28"/>
      <c r="RAR25" s="28"/>
      <c r="RAS25" s="28"/>
      <c r="RAT25" s="28"/>
      <c r="RAU25" s="28"/>
      <c r="RAV25" s="28"/>
      <c r="RAW25" s="28"/>
      <c r="RAX25" s="28"/>
      <c r="RAY25" s="28"/>
      <c r="RAZ25" s="28"/>
      <c r="RBA25" s="28"/>
      <c r="RBB25" s="28"/>
      <c r="RBC25" s="28"/>
      <c r="RBD25" s="28"/>
      <c r="RBE25" s="28"/>
      <c r="RBF25" s="28"/>
      <c r="RBG25" s="28"/>
      <c r="RBH25" s="28"/>
      <c r="RBI25" s="28"/>
      <c r="RBJ25" s="28"/>
      <c r="RBK25" s="28"/>
      <c r="RBL25" s="28"/>
      <c r="RBM25" s="28"/>
      <c r="RBN25" s="28"/>
      <c r="RBO25" s="28"/>
      <c r="RBP25" s="28"/>
      <c r="RBQ25" s="28"/>
      <c r="RBR25" s="28"/>
      <c r="RBS25" s="28"/>
      <c r="RBT25" s="28"/>
      <c r="RBU25" s="28"/>
      <c r="RBV25" s="28"/>
      <c r="RBW25" s="28"/>
      <c r="RBX25" s="28"/>
      <c r="RBY25" s="28"/>
      <c r="RBZ25" s="28"/>
      <c r="RCA25" s="28"/>
      <c r="RCB25" s="28"/>
      <c r="RCC25" s="28"/>
      <c r="RCD25" s="28"/>
      <c r="RCE25" s="28"/>
      <c r="RCF25" s="28"/>
      <c r="RCG25" s="28"/>
      <c r="RCH25" s="28"/>
      <c r="RCI25" s="28"/>
      <c r="RCJ25" s="28"/>
      <c r="RCK25" s="28"/>
      <c r="RCL25" s="28"/>
      <c r="RCM25" s="28"/>
      <c r="RCN25" s="28"/>
      <c r="RCO25" s="28"/>
      <c r="RCP25" s="28"/>
      <c r="RCQ25" s="28"/>
      <c r="RCR25" s="28"/>
      <c r="RCS25" s="28"/>
      <c r="RCT25" s="28"/>
      <c r="RCU25" s="28"/>
      <c r="RCV25" s="28"/>
      <c r="RCW25" s="28"/>
      <c r="RCX25" s="28"/>
      <c r="RCY25" s="28"/>
      <c r="RCZ25" s="28"/>
      <c r="RDA25" s="28"/>
      <c r="RDB25" s="28"/>
      <c r="RDC25" s="28"/>
      <c r="RDD25" s="28"/>
      <c r="RDE25" s="28"/>
      <c r="RDF25" s="28"/>
      <c r="RDG25" s="28"/>
      <c r="RDH25" s="28"/>
      <c r="RDI25" s="28"/>
      <c r="RDJ25" s="28"/>
      <c r="RDK25" s="28"/>
      <c r="RDL25" s="28"/>
      <c r="RDM25" s="28"/>
      <c r="RDN25" s="28"/>
      <c r="RDO25" s="28"/>
      <c r="RDP25" s="28"/>
      <c r="RDQ25" s="28"/>
      <c r="RDR25" s="28"/>
      <c r="RDS25" s="28"/>
      <c r="RDT25" s="28"/>
      <c r="RDU25" s="28"/>
      <c r="RDV25" s="28"/>
      <c r="RDW25" s="28"/>
      <c r="RDX25" s="28"/>
      <c r="RDY25" s="28"/>
      <c r="RDZ25" s="28"/>
      <c r="REA25" s="28"/>
      <c r="REB25" s="28"/>
      <c r="REC25" s="28"/>
      <c r="RED25" s="28"/>
      <c r="REE25" s="28"/>
      <c r="REF25" s="28"/>
      <c r="REG25" s="28"/>
      <c r="REH25" s="28"/>
      <c r="REI25" s="28"/>
      <c r="REJ25" s="28"/>
      <c r="REK25" s="28"/>
      <c r="REL25" s="28"/>
      <c r="REM25" s="28"/>
      <c r="REN25" s="28"/>
      <c r="REO25" s="28"/>
      <c r="REP25" s="28"/>
      <c r="REQ25" s="28"/>
      <c r="RER25" s="28"/>
      <c r="RES25" s="28"/>
      <c r="RET25" s="28"/>
      <c r="REU25" s="28"/>
      <c r="REV25" s="28"/>
      <c r="REW25" s="28"/>
      <c r="REX25" s="28"/>
      <c r="REY25" s="28"/>
      <c r="REZ25" s="28"/>
      <c r="RFA25" s="28"/>
      <c r="RFB25" s="28"/>
      <c r="RFC25" s="28"/>
      <c r="RFD25" s="28"/>
      <c r="RFE25" s="28"/>
      <c r="RFF25" s="28"/>
      <c r="RFG25" s="28"/>
      <c r="RFH25" s="28"/>
      <c r="RFI25" s="28"/>
      <c r="RFJ25" s="28"/>
      <c r="RFK25" s="28"/>
      <c r="RFL25" s="28"/>
      <c r="RFM25" s="28"/>
      <c r="RFN25" s="28"/>
      <c r="RFO25" s="28"/>
      <c r="RFP25" s="28"/>
      <c r="RFQ25" s="28"/>
      <c r="RFR25" s="28"/>
      <c r="RFS25" s="28"/>
      <c r="RFT25" s="28"/>
      <c r="RFU25" s="28"/>
      <c r="RFV25" s="28"/>
      <c r="RFW25" s="28"/>
      <c r="RFX25" s="28"/>
      <c r="RFY25" s="28"/>
      <c r="RFZ25" s="28"/>
      <c r="RGA25" s="28"/>
      <c r="RGB25" s="28"/>
      <c r="RGC25" s="28"/>
      <c r="RGD25" s="28"/>
      <c r="RGE25" s="28"/>
      <c r="RGF25" s="28"/>
      <c r="RGG25" s="28"/>
      <c r="RGH25" s="28"/>
      <c r="RGI25" s="28"/>
      <c r="RGJ25" s="28"/>
      <c r="RGK25" s="28"/>
      <c r="RGL25" s="28"/>
      <c r="RGM25" s="28"/>
      <c r="RGN25" s="28"/>
      <c r="RGO25" s="28"/>
      <c r="RGP25" s="28"/>
      <c r="RGQ25" s="28"/>
      <c r="RGR25" s="28"/>
      <c r="RGS25" s="28"/>
      <c r="RGT25" s="28"/>
      <c r="RGU25" s="28"/>
      <c r="RGV25" s="28"/>
      <c r="RGW25" s="28"/>
      <c r="RGX25" s="28"/>
      <c r="RGY25" s="28"/>
      <c r="RGZ25" s="28"/>
      <c r="RHA25" s="28"/>
      <c r="RHB25" s="28"/>
      <c r="RHC25" s="28"/>
      <c r="RHD25" s="28"/>
      <c r="RHE25" s="28"/>
      <c r="RHF25" s="28"/>
      <c r="RHG25" s="28"/>
      <c r="RHH25" s="28"/>
      <c r="RHI25" s="28"/>
      <c r="RHJ25" s="28"/>
      <c r="RHK25" s="28"/>
      <c r="RHL25" s="28"/>
      <c r="RHM25" s="28"/>
      <c r="RHN25" s="28"/>
      <c r="RHO25" s="28"/>
      <c r="RHP25" s="28"/>
      <c r="RHQ25" s="28"/>
      <c r="RHR25" s="28"/>
      <c r="RHS25" s="28"/>
      <c r="RHT25" s="28"/>
      <c r="RHU25" s="28"/>
      <c r="RHV25" s="28"/>
      <c r="RHW25" s="28"/>
      <c r="RHX25" s="28"/>
      <c r="RHY25" s="28"/>
      <c r="RHZ25" s="28"/>
      <c r="RIA25" s="28"/>
      <c r="RIB25" s="28"/>
      <c r="RIC25" s="28"/>
      <c r="RID25" s="28"/>
      <c r="RIE25" s="28"/>
      <c r="RIF25" s="28"/>
      <c r="RIG25" s="28"/>
      <c r="RIH25" s="28"/>
      <c r="RII25" s="28"/>
      <c r="RIJ25" s="28"/>
      <c r="RIK25" s="28"/>
      <c r="RIL25" s="28"/>
      <c r="RIM25" s="28"/>
      <c r="RIN25" s="28"/>
      <c r="RIO25" s="28"/>
      <c r="RIP25" s="28"/>
      <c r="RIQ25" s="28"/>
      <c r="RIR25" s="28"/>
      <c r="RIS25" s="28"/>
      <c r="RIT25" s="28"/>
      <c r="RIU25" s="28"/>
      <c r="RIV25" s="28"/>
      <c r="RIW25" s="28"/>
      <c r="RIX25" s="28"/>
      <c r="RIY25" s="28"/>
      <c r="RIZ25" s="28"/>
      <c r="RJA25" s="28"/>
      <c r="RJB25" s="28"/>
      <c r="RJC25" s="28"/>
      <c r="RJD25" s="28"/>
      <c r="RJE25" s="28"/>
      <c r="RJF25" s="28"/>
      <c r="RJG25" s="28"/>
      <c r="RJH25" s="28"/>
      <c r="RJI25" s="28"/>
      <c r="RJJ25" s="28"/>
      <c r="RJK25" s="28"/>
      <c r="RJL25" s="28"/>
      <c r="RJM25" s="28"/>
      <c r="RJN25" s="28"/>
      <c r="RJO25" s="28"/>
      <c r="RJP25" s="28"/>
      <c r="RJQ25" s="28"/>
      <c r="RJR25" s="28"/>
      <c r="RJS25" s="28"/>
      <c r="RJT25" s="28"/>
      <c r="RJU25" s="28"/>
      <c r="RJV25" s="28"/>
      <c r="RJW25" s="28"/>
      <c r="RJX25" s="28"/>
      <c r="RJY25" s="28"/>
      <c r="RJZ25" s="28"/>
      <c r="RKA25" s="28"/>
      <c r="RKB25" s="28"/>
      <c r="RKC25" s="28"/>
      <c r="RKD25" s="28"/>
      <c r="RKE25" s="28"/>
      <c r="RKF25" s="28"/>
      <c r="RKG25" s="28"/>
      <c r="RKH25" s="28"/>
      <c r="RKI25" s="28"/>
      <c r="RKJ25" s="28"/>
      <c r="RKK25" s="28"/>
      <c r="RKL25" s="28"/>
      <c r="RKM25" s="28"/>
      <c r="RKN25" s="28"/>
      <c r="RKO25" s="28"/>
      <c r="RKP25" s="28"/>
      <c r="RKQ25" s="28"/>
      <c r="RKR25" s="28"/>
      <c r="RKS25" s="28"/>
      <c r="RKT25" s="28"/>
      <c r="RKU25" s="28"/>
      <c r="RKV25" s="28"/>
      <c r="RKW25" s="28"/>
      <c r="RKX25" s="28"/>
      <c r="RKY25" s="28"/>
      <c r="RKZ25" s="28"/>
      <c r="RLA25" s="28"/>
      <c r="RLB25" s="28"/>
      <c r="RLC25" s="28"/>
      <c r="RLD25" s="28"/>
      <c r="RLE25" s="28"/>
      <c r="RLF25" s="28"/>
      <c r="RLG25" s="28"/>
      <c r="RLH25" s="28"/>
      <c r="RLI25" s="28"/>
      <c r="RLJ25" s="28"/>
      <c r="RLK25" s="28"/>
      <c r="RLL25" s="28"/>
      <c r="RLM25" s="28"/>
      <c r="RLN25" s="28"/>
      <c r="RLO25" s="28"/>
      <c r="RLP25" s="28"/>
      <c r="RLQ25" s="28"/>
      <c r="RLR25" s="28"/>
      <c r="RLS25" s="28"/>
      <c r="RLT25" s="28"/>
      <c r="RLU25" s="28"/>
      <c r="RLV25" s="28"/>
      <c r="RLW25" s="28"/>
      <c r="RLX25" s="28"/>
      <c r="RLY25" s="28"/>
      <c r="RLZ25" s="28"/>
      <c r="RMA25" s="28"/>
      <c r="RMB25" s="28"/>
      <c r="RMC25" s="28"/>
      <c r="RMD25" s="28"/>
      <c r="RME25" s="28"/>
      <c r="RMF25" s="28"/>
      <c r="RMG25" s="28"/>
      <c r="RMH25" s="28"/>
      <c r="RMI25" s="28"/>
      <c r="RMJ25" s="28"/>
      <c r="RMK25" s="28"/>
      <c r="RML25" s="28"/>
      <c r="RMM25" s="28"/>
      <c r="RMN25" s="28"/>
      <c r="RMO25" s="28"/>
      <c r="RMP25" s="28"/>
      <c r="RMQ25" s="28"/>
      <c r="RMR25" s="28"/>
      <c r="RMS25" s="28"/>
      <c r="RMT25" s="28"/>
      <c r="RMU25" s="28"/>
      <c r="RMV25" s="28"/>
      <c r="RMW25" s="28"/>
      <c r="RMX25" s="28"/>
      <c r="RMY25" s="28"/>
      <c r="RMZ25" s="28"/>
      <c r="RNA25" s="28"/>
      <c r="RNB25" s="28"/>
      <c r="RNC25" s="28"/>
      <c r="RND25" s="28"/>
      <c r="RNE25" s="28"/>
      <c r="RNF25" s="28"/>
      <c r="RNG25" s="28"/>
      <c r="RNH25" s="28"/>
      <c r="RNI25" s="28"/>
      <c r="RNJ25" s="28"/>
      <c r="RNK25" s="28"/>
      <c r="RNL25" s="28"/>
      <c r="RNM25" s="28"/>
      <c r="RNN25" s="28"/>
      <c r="RNO25" s="28"/>
      <c r="RNP25" s="28"/>
      <c r="RNQ25" s="28"/>
      <c r="RNR25" s="28"/>
      <c r="RNS25" s="28"/>
      <c r="RNT25" s="28"/>
      <c r="RNU25" s="28"/>
      <c r="RNV25" s="28"/>
      <c r="RNW25" s="28"/>
      <c r="RNX25" s="28"/>
      <c r="RNY25" s="28"/>
      <c r="RNZ25" s="28"/>
      <c r="ROA25" s="28"/>
      <c r="ROB25" s="28"/>
      <c r="ROC25" s="28"/>
      <c r="ROD25" s="28"/>
      <c r="ROE25" s="28"/>
      <c r="ROF25" s="28"/>
      <c r="ROG25" s="28"/>
      <c r="ROH25" s="28"/>
      <c r="ROI25" s="28"/>
      <c r="ROJ25" s="28"/>
      <c r="ROK25" s="28"/>
      <c r="ROL25" s="28"/>
      <c r="ROM25" s="28"/>
      <c r="RON25" s="28"/>
      <c r="ROO25" s="28"/>
      <c r="ROP25" s="28"/>
      <c r="ROQ25" s="28"/>
      <c r="ROR25" s="28"/>
      <c r="ROS25" s="28"/>
      <c r="ROT25" s="28"/>
      <c r="ROU25" s="28"/>
      <c r="ROV25" s="28"/>
      <c r="ROW25" s="28"/>
      <c r="ROX25" s="28"/>
      <c r="ROY25" s="28"/>
      <c r="ROZ25" s="28"/>
      <c r="RPA25" s="28"/>
      <c r="RPB25" s="28"/>
      <c r="RPC25" s="28"/>
      <c r="RPD25" s="28"/>
      <c r="RPE25" s="28"/>
      <c r="RPF25" s="28"/>
      <c r="RPG25" s="28"/>
      <c r="RPH25" s="28"/>
      <c r="RPI25" s="28"/>
      <c r="RPJ25" s="28"/>
      <c r="RPK25" s="28"/>
      <c r="RPL25" s="28"/>
      <c r="RPM25" s="28"/>
      <c r="RPN25" s="28"/>
      <c r="RPO25" s="28"/>
      <c r="RPP25" s="28"/>
      <c r="RPQ25" s="28"/>
      <c r="RPR25" s="28"/>
      <c r="RPS25" s="28"/>
      <c r="RPT25" s="28"/>
      <c r="RPU25" s="28"/>
      <c r="RPV25" s="28"/>
      <c r="RPW25" s="28"/>
      <c r="RPX25" s="28"/>
      <c r="RPY25" s="28"/>
      <c r="RPZ25" s="28"/>
      <c r="RQA25" s="28"/>
      <c r="RQB25" s="28"/>
      <c r="RQC25" s="28"/>
      <c r="RQD25" s="28"/>
      <c r="RQE25" s="28"/>
      <c r="RQF25" s="28"/>
      <c r="RQG25" s="28"/>
      <c r="RQH25" s="28"/>
      <c r="RQI25" s="28"/>
      <c r="RQJ25" s="28"/>
      <c r="RQK25" s="28"/>
      <c r="RQL25" s="28"/>
      <c r="RQM25" s="28"/>
      <c r="RQN25" s="28"/>
      <c r="RQO25" s="28"/>
      <c r="RQP25" s="28"/>
      <c r="RQQ25" s="28"/>
      <c r="RQR25" s="28"/>
      <c r="RQS25" s="28"/>
      <c r="RQT25" s="28"/>
      <c r="RQU25" s="28"/>
      <c r="RQV25" s="28"/>
      <c r="RQW25" s="28"/>
      <c r="RQX25" s="28"/>
      <c r="RQY25" s="28"/>
      <c r="RQZ25" s="28"/>
      <c r="RRA25" s="28"/>
      <c r="RRB25" s="28"/>
      <c r="RRC25" s="28"/>
      <c r="RRD25" s="28"/>
      <c r="RRE25" s="28"/>
      <c r="RRF25" s="28"/>
      <c r="RRG25" s="28"/>
      <c r="RRH25" s="28"/>
      <c r="RRI25" s="28"/>
      <c r="RRJ25" s="28"/>
      <c r="RRK25" s="28"/>
      <c r="RRL25" s="28"/>
      <c r="RRM25" s="28"/>
      <c r="RRN25" s="28"/>
      <c r="RRO25" s="28"/>
      <c r="RRP25" s="28"/>
      <c r="RRQ25" s="28"/>
      <c r="RRR25" s="28"/>
      <c r="RRS25" s="28"/>
      <c r="RRT25" s="28"/>
      <c r="RRU25" s="28"/>
      <c r="RRV25" s="28"/>
      <c r="RRW25" s="28"/>
      <c r="RRX25" s="28"/>
      <c r="RRY25" s="28"/>
      <c r="RRZ25" s="28"/>
      <c r="RSA25" s="28"/>
      <c r="RSB25" s="28"/>
      <c r="RSC25" s="28"/>
      <c r="RSD25" s="28"/>
      <c r="RSE25" s="28"/>
      <c r="RSF25" s="28"/>
      <c r="RSG25" s="28"/>
      <c r="RSH25" s="28"/>
      <c r="RSI25" s="28"/>
      <c r="RSJ25" s="28"/>
      <c r="RSK25" s="28"/>
      <c r="RSL25" s="28"/>
      <c r="RSM25" s="28"/>
      <c r="RSN25" s="28"/>
      <c r="RSO25" s="28"/>
      <c r="RSP25" s="28"/>
      <c r="RSQ25" s="28"/>
      <c r="RSR25" s="28"/>
      <c r="RSS25" s="28"/>
      <c r="RST25" s="28"/>
      <c r="RSU25" s="28"/>
      <c r="RSV25" s="28"/>
      <c r="RSW25" s="28"/>
      <c r="RSX25" s="28"/>
      <c r="RSY25" s="28"/>
      <c r="RSZ25" s="28"/>
      <c r="RTA25" s="28"/>
      <c r="RTB25" s="28"/>
      <c r="RTC25" s="28"/>
      <c r="RTD25" s="28"/>
      <c r="RTE25" s="28"/>
      <c r="RTF25" s="28"/>
      <c r="RTG25" s="28"/>
      <c r="RTH25" s="28"/>
      <c r="RTI25" s="28"/>
      <c r="RTJ25" s="28"/>
      <c r="RTK25" s="28"/>
      <c r="RTL25" s="28"/>
      <c r="RTM25" s="28"/>
      <c r="RTN25" s="28"/>
      <c r="RTO25" s="28"/>
      <c r="RTP25" s="28"/>
      <c r="RTQ25" s="28"/>
      <c r="RTR25" s="28"/>
      <c r="RTS25" s="28"/>
      <c r="RTT25" s="28"/>
      <c r="RTU25" s="28"/>
      <c r="RTV25" s="28"/>
      <c r="RTW25" s="28"/>
      <c r="RTX25" s="28"/>
      <c r="RTY25" s="28"/>
      <c r="RTZ25" s="28"/>
      <c r="RUA25" s="28"/>
      <c r="RUB25" s="28"/>
      <c r="RUC25" s="28"/>
      <c r="RUD25" s="28"/>
      <c r="RUE25" s="28"/>
      <c r="RUF25" s="28"/>
      <c r="RUG25" s="28"/>
      <c r="RUH25" s="28"/>
      <c r="RUI25" s="28"/>
      <c r="RUJ25" s="28"/>
      <c r="RUK25" s="28"/>
      <c r="RUL25" s="28"/>
      <c r="RUM25" s="28"/>
      <c r="RUN25" s="28"/>
      <c r="RUO25" s="28"/>
      <c r="RUP25" s="28"/>
      <c r="RUQ25" s="28"/>
      <c r="RUR25" s="28"/>
      <c r="RUS25" s="28"/>
      <c r="RUT25" s="28"/>
      <c r="RUU25" s="28"/>
      <c r="RUV25" s="28"/>
      <c r="RUW25" s="28"/>
      <c r="RUX25" s="28"/>
      <c r="RUY25" s="28"/>
      <c r="RUZ25" s="28"/>
      <c r="RVA25" s="28"/>
      <c r="RVB25" s="28"/>
      <c r="RVC25" s="28"/>
      <c r="RVD25" s="28"/>
      <c r="RVE25" s="28"/>
      <c r="RVF25" s="28"/>
      <c r="RVG25" s="28"/>
      <c r="RVH25" s="28"/>
      <c r="RVI25" s="28"/>
      <c r="RVJ25" s="28"/>
      <c r="RVK25" s="28"/>
      <c r="RVL25" s="28"/>
      <c r="RVM25" s="28"/>
      <c r="RVN25" s="28"/>
      <c r="RVO25" s="28"/>
      <c r="RVP25" s="28"/>
      <c r="RVQ25" s="28"/>
      <c r="RVR25" s="28"/>
      <c r="RVS25" s="28"/>
      <c r="RVT25" s="28"/>
      <c r="RVU25" s="28"/>
      <c r="RVV25" s="28"/>
      <c r="RVW25" s="28"/>
      <c r="RVX25" s="28"/>
      <c r="RVY25" s="28"/>
      <c r="RVZ25" s="28"/>
      <c r="RWA25" s="28"/>
      <c r="RWB25" s="28"/>
      <c r="RWC25" s="28"/>
      <c r="RWD25" s="28"/>
      <c r="RWE25" s="28"/>
      <c r="RWF25" s="28"/>
      <c r="RWG25" s="28"/>
      <c r="RWH25" s="28"/>
      <c r="RWI25" s="28"/>
      <c r="RWJ25" s="28"/>
      <c r="RWK25" s="28"/>
      <c r="RWL25" s="28"/>
      <c r="RWM25" s="28"/>
      <c r="RWN25" s="28"/>
      <c r="RWO25" s="28"/>
      <c r="RWP25" s="28"/>
      <c r="RWQ25" s="28"/>
      <c r="RWR25" s="28"/>
      <c r="RWS25" s="28"/>
      <c r="RWT25" s="28"/>
      <c r="RWU25" s="28"/>
      <c r="RWV25" s="28"/>
      <c r="RWW25" s="28"/>
      <c r="RWX25" s="28"/>
      <c r="RWY25" s="28"/>
      <c r="RWZ25" s="28"/>
      <c r="RXA25" s="28"/>
      <c r="RXB25" s="28"/>
      <c r="RXC25" s="28"/>
      <c r="RXD25" s="28"/>
      <c r="RXE25" s="28"/>
      <c r="RXF25" s="28"/>
      <c r="RXG25" s="28"/>
      <c r="RXH25" s="28"/>
      <c r="RXI25" s="28"/>
      <c r="RXJ25" s="28"/>
      <c r="RXK25" s="28"/>
      <c r="RXL25" s="28"/>
      <c r="RXM25" s="28"/>
      <c r="RXN25" s="28"/>
      <c r="RXO25" s="28"/>
      <c r="RXP25" s="28"/>
      <c r="RXQ25" s="28"/>
      <c r="RXR25" s="28"/>
      <c r="RXS25" s="28"/>
      <c r="RXT25" s="28"/>
      <c r="RXU25" s="28"/>
      <c r="RXV25" s="28"/>
      <c r="RXW25" s="28"/>
      <c r="RXX25" s="28"/>
      <c r="RXY25" s="28"/>
      <c r="RXZ25" s="28"/>
      <c r="RYA25" s="28"/>
      <c r="RYB25" s="28"/>
      <c r="RYC25" s="28"/>
      <c r="RYD25" s="28"/>
      <c r="RYE25" s="28"/>
      <c r="RYF25" s="28"/>
      <c r="RYG25" s="28"/>
      <c r="RYH25" s="28"/>
      <c r="RYI25" s="28"/>
      <c r="RYJ25" s="28"/>
      <c r="RYK25" s="28"/>
      <c r="RYL25" s="28"/>
      <c r="RYM25" s="28"/>
      <c r="RYN25" s="28"/>
      <c r="RYO25" s="28"/>
      <c r="RYP25" s="28"/>
      <c r="RYQ25" s="28"/>
      <c r="RYR25" s="28"/>
      <c r="RYS25" s="28"/>
      <c r="RYT25" s="28"/>
      <c r="RYU25" s="28"/>
      <c r="RYV25" s="28"/>
      <c r="RYW25" s="28"/>
      <c r="RYX25" s="28"/>
      <c r="RYY25" s="28"/>
      <c r="RYZ25" s="28"/>
      <c r="RZA25" s="28"/>
      <c r="RZB25" s="28"/>
      <c r="RZC25" s="28"/>
      <c r="RZD25" s="28"/>
      <c r="RZE25" s="28"/>
      <c r="RZF25" s="28"/>
      <c r="RZG25" s="28"/>
      <c r="RZH25" s="28"/>
      <c r="RZI25" s="28"/>
      <c r="RZJ25" s="28"/>
      <c r="RZK25" s="28"/>
      <c r="RZL25" s="28"/>
      <c r="RZM25" s="28"/>
      <c r="RZN25" s="28"/>
      <c r="RZO25" s="28"/>
      <c r="RZP25" s="28"/>
      <c r="RZQ25" s="28"/>
      <c r="RZR25" s="28"/>
      <c r="RZS25" s="28"/>
      <c r="RZT25" s="28"/>
      <c r="RZU25" s="28"/>
      <c r="RZV25" s="28"/>
      <c r="RZW25" s="28"/>
      <c r="RZX25" s="28"/>
      <c r="RZY25" s="28"/>
      <c r="RZZ25" s="28"/>
      <c r="SAA25" s="28"/>
      <c r="SAB25" s="28"/>
      <c r="SAC25" s="28"/>
      <c r="SAD25" s="28"/>
      <c r="SAE25" s="28"/>
      <c r="SAF25" s="28"/>
      <c r="SAG25" s="28"/>
      <c r="SAH25" s="28"/>
      <c r="SAI25" s="28"/>
      <c r="SAJ25" s="28"/>
      <c r="SAK25" s="28"/>
      <c r="SAL25" s="28"/>
      <c r="SAM25" s="28"/>
      <c r="SAN25" s="28"/>
      <c r="SAO25" s="28"/>
      <c r="SAP25" s="28"/>
      <c r="SAQ25" s="28"/>
      <c r="SAR25" s="28"/>
      <c r="SAS25" s="28"/>
      <c r="SAT25" s="28"/>
      <c r="SAU25" s="28"/>
      <c r="SAV25" s="28"/>
      <c r="SAW25" s="28"/>
      <c r="SAX25" s="28"/>
      <c r="SAY25" s="28"/>
      <c r="SAZ25" s="28"/>
      <c r="SBA25" s="28"/>
      <c r="SBB25" s="28"/>
      <c r="SBC25" s="28"/>
      <c r="SBD25" s="28"/>
      <c r="SBE25" s="28"/>
      <c r="SBF25" s="28"/>
      <c r="SBG25" s="28"/>
      <c r="SBH25" s="28"/>
      <c r="SBI25" s="28"/>
      <c r="SBJ25" s="28"/>
      <c r="SBK25" s="28"/>
      <c r="SBL25" s="28"/>
      <c r="SBM25" s="28"/>
      <c r="SBN25" s="28"/>
      <c r="SBO25" s="28"/>
      <c r="SBP25" s="28"/>
      <c r="SBQ25" s="28"/>
      <c r="SBR25" s="28"/>
      <c r="SBS25" s="28"/>
      <c r="SBT25" s="28"/>
      <c r="SBU25" s="28"/>
      <c r="SBV25" s="28"/>
      <c r="SBW25" s="28"/>
      <c r="SBX25" s="28"/>
      <c r="SBY25" s="28"/>
      <c r="SBZ25" s="28"/>
      <c r="SCA25" s="28"/>
      <c r="SCB25" s="28"/>
      <c r="SCC25" s="28"/>
      <c r="SCD25" s="28"/>
      <c r="SCE25" s="28"/>
      <c r="SCF25" s="28"/>
      <c r="SCG25" s="28"/>
      <c r="SCH25" s="28"/>
      <c r="SCI25" s="28"/>
      <c r="SCJ25" s="28"/>
      <c r="SCK25" s="28"/>
      <c r="SCL25" s="28"/>
      <c r="SCM25" s="28"/>
      <c r="SCN25" s="28"/>
      <c r="SCO25" s="28"/>
      <c r="SCP25" s="28"/>
      <c r="SCQ25" s="28"/>
      <c r="SCR25" s="28"/>
      <c r="SCS25" s="28"/>
      <c r="SCT25" s="28"/>
      <c r="SCU25" s="28"/>
      <c r="SCV25" s="28"/>
      <c r="SCW25" s="28"/>
      <c r="SCX25" s="28"/>
      <c r="SCY25" s="28"/>
      <c r="SCZ25" s="28"/>
      <c r="SDA25" s="28"/>
      <c r="SDB25" s="28"/>
      <c r="SDC25" s="28"/>
      <c r="SDD25" s="28"/>
      <c r="SDE25" s="28"/>
      <c r="SDF25" s="28"/>
      <c r="SDG25" s="28"/>
      <c r="SDH25" s="28"/>
      <c r="SDI25" s="28"/>
      <c r="SDJ25" s="28"/>
      <c r="SDK25" s="28"/>
      <c r="SDL25" s="28"/>
      <c r="SDM25" s="28"/>
      <c r="SDN25" s="28"/>
      <c r="SDO25" s="28"/>
      <c r="SDP25" s="28"/>
      <c r="SDQ25" s="28"/>
      <c r="SDR25" s="28"/>
      <c r="SDS25" s="28"/>
      <c r="SDT25" s="28"/>
      <c r="SDU25" s="28"/>
      <c r="SDV25" s="28"/>
      <c r="SDW25" s="28"/>
      <c r="SDX25" s="28"/>
      <c r="SDY25" s="28"/>
      <c r="SDZ25" s="28"/>
      <c r="SEA25" s="28"/>
      <c r="SEB25" s="28"/>
      <c r="SEC25" s="28"/>
      <c r="SED25" s="28"/>
      <c r="SEE25" s="28"/>
      <c r="SEF25" s="28"/>
      <c r="SEG25" s="28"/>
      <c r="SEH25" s="28"/>
      <c r="SEI25" s="28"/>
      <c r="SEJ25" s="28"/>
      <c r="SEK25" s="28"/>
      <c r="SEL25" s="28"/>
      <c r="SEM25" s="28"/>
      <c r="SEN25" s="28"/>
      <c r="SEO25" s="28"/>
      <c r="SEP25" s="28"/>
      <c r="SEQ25" s="28"/>
      <c r="SER25" s="28"/>
      <c r="SES25" s="28"/>
      <c r="SET25" s="28"/>
      <c r="SEU25" s="28"/>
      <c r="SEV25" s="28"/>
      <c r="SEW25" s="28"/>
      <c r="SEX25" s="28"/>
      <c r="SEY25" s="28"/>
      <c r="SEZ25" s="28"/>
      <c r="SFA25" s="28"/>
      <c r="SFB25" s="28"/>
      <c r="SFC25" s="28"/>
      <c r="SFD25" s="28"/>
      <c r="SFE25" s="28"/>
      <c r="SFF25" s="28"/>
      <c r="SFG25" s="28"/>
      <c r="SFH25" s="28"/>
      <c r="SFI25" s="28"/>
      <c r="SFJ25" s="28"/>
      <c r="SFK25" s="28"/>
      <c r="SFL25" s="28"/>
      <c r="SFM25" s="28"/>
      <c r="SFN25" s="28"/>
      <c r="SFO25" s="28"/>
      <c r="SFP25" s="28"/>
      <c r="SFQ25" s="28"/>
      <c r="SFR25" s="28"/>
      <c r="SFS25" s="28"/>
      <c r="SFT25" s="28"/>
      <c r="SFU25" s="28"/>
      <c r="SFV25" s="28"/>
      <c r="SFW25" s="28"/>
      <c r="SFX25" s="28"/>
      <c r="SFY25" s="28"/>
      <c r="SFZ25" s="28"/>
      <c r="SGA25" s="28"/>
      <c r="SGB25" s="28"/>
      <c r="SGC25" s="28"/>
      <c r="SGD25" s="28"/>
      <c r="SGE25" s="28"/>
      <c r="SGF25" s="28"/>
      <c r="SGG25" s="28"/>
      <c r="SGH25" s="28"/>
      <c r="SGI25" s="28"/>
      <c r="SGJ25" s="28"/>
      <c r="SGK25" s="28"/>
      <c r="SGL25" s="28"/>
      <c r="SGM25" s="28"/>
      <c r="SGN25" s="28"/>
      <c r="SGO25" s="28"/>
      <c r="SGP25" s="28"/>
      <c r="SGQ25" s="28"/>
      <c r="SGR25" s="28"/>
      <c r="SGS25" s="28"/>
      <c r="SGT25" s="28"/>
      <c r="SGU25" s="28"/>
      <c r="SGV25" s="28"/>
      <c r="SGW25" s="28"/>
      <c r="SGX25" s="28"/>
      <c r="SGY25" s="28"/>
      <c r="SGZ25" s="28"/>
      <c r="SHA25" s="28"/>
      <c r="SHB25" s="28"/>
      <c r="SHC25" s="28"/>
      <c r="SHD25" s="28"/>
      <c r="SHE25" s="28"/>
      <c r="SHF25" s="28"/>
      <c r="SHG25" s="28"/>
      <c r="SHH25" s="28"/>
      <c r="SHI25" s="28"/>
      <c r="SHJ25" s="28"/>
      <c r="SHK25" s="28"/>
      <c r="SHL25" s="28"/>
      <c r="SHM25" s="28"/>
      <c r="SHN25" s="28"/>
      <c r="SHO25" s="28"/>
      <c r="SHP25" s="28"/>
      <c r="SHQ25" s="28"/>
      <c r="SHR25" s="28"/>
      <c r="SHS25" s="28"/>
      <c r="SHT25" s="28"/>
      <c r="SHU25" s="28"/>
      <c r="SHV25" s="28"/>
      <c r="SHW25" s="28"/>
      <c r="SHX25" s="28"/>
      <c r="SHY25" s="28"/>
      <c r="SHZ25" s="28"/>
      <c r="SIA25" s="28"/>
      <c r="SIB25" s="28"/>
      <c r="SIC25" s="28"/>
      <c r="SID25" s="28"/>
      <c r="SIE25" s="28"/>
      <c r="SIF25" s="28"/>
      <c r="SIG25" s="28"/>
      <c r="SIH25" s="28"/>
      <c r="SII25" s="28"/>
      <c r="SIJ25" s="28"/>
      <c r="SIK25" s="28"/>
      <c r="SIL25" s="28"/>
      <c r="SIM25" s="28"/>
      <c r="SIN25" s="28"/>
      <c r="SIO25" s="28"/>
      <c r="SIP25" s="28"/>
      <c r="SIQ25" s="28"/>
      <c r="SIR25" s="28"/>
      <c r="SIS25" s="28"/>
      <c r="SIT25" s="28"/>
      <c r="SIU25" s="28"/>
      <c r="SIV25" s="28"/>
      <c r="SIW25" s="28"/>
      <c r="SIX25" s="28"/>
      <c r="SIY25" s="28"/>
      <c r="SIZ25" s="28"/>
      <c r="SJA25" s="28"/>
      <c r="SJB25" s="28"/>
      <c r="SJC25" s="28"/>
      <c r="SJD25" s="28"/>
      <c r="SJE25" s="28"/>
      <c r="SJF25" s="28"/>
      <c r="SJG25" s="28"/>
      <c r="SJH25" s="28"/>
      <c r="SJI25" s="28"/>
      <c r="SJJ25" s="28"/>
      <c r="SJK25" s="28"/>
      <c r="SJL25" s="28"/>
      <c r="SJM25" s="28"/>
      <c r="SJN25" s="28"/>
      <c r="SJO25" s="28"/>
      <c r="SJP25" s="28"/>
      <c r="SJQ25" s="28"/>
      <c r="SJR25" s="28"/>
      <c r="SJS25" s="28"/>
      <c r="SJT25" s="28"/>
      <c r="SJU25" s="28"/>
      <c r="SJV25" s="28"/>
      <c r="SJW25" s="28"/>
      <c r="SJX25" s="28"/>
      <c r="SJY25" s="28"/>
      <c r="SJZ25" s="28"/>
      <c r="SKA25" s="28"/>
      <c r="SKB25" s="28"/>
      <c r="SKC25" s="28"/>
      <c r="SKD25" s="28"/>
      <c r="SKE25" s="28"/>
      <c r="SKF25" s="28"/>
      <c r="SKG25" s="28"/>
      <c r="SKH25" s="28"/>
      <c r="SKI25" s="28"/>
      <c r="SKJ25" s="28"/>
      <c r="SKK25" s="28"/>
      <c r="SKL25" s="28"/>
      <c r="SKM25" s="28"/>
      <c r="SKN25" s="28"/>
      <c r="SKO25" s="28"/>
      <c r="SKP25" s="28"/>
      <c r="SKQ25" s="28"/>
      <c r="SKR25" s="28"/>
      <c r="SKS25" s="28"/>
      <c r="SKT25" s="28"/>
      <c r="SKU25" s="28"/>
      <c r="SKV25" s="28"/>
      <c r="SKW25" s="28"/>
      <c r="SKX25" s="28"/>
      <c r="SKY25" s="28"/>
      <c r="SKZ25" s="28"/>
      <c r="SLA25" s="28"/>
      <c r="SLB25" s="28"/>
      <c r="SLC25" s="28"/>
      <c r="SLD25" s="28"/>
      <c r="SLE25" s="28"/>
      <c r="SLF25" s="28"/>
      <c r="SLG25" s="28"/>
      <c r="SLH25" s="28"/>
      <c r="SLI25" s="28"/>
      <c r="SLJ25" s="28"/>
      <c r="SLK25" s="28"/>
      <c r="SLL25" s="28"/>
      <c r="SLM25" s="28"/>
      <c r="SLN25" s="28"/>
      <c r="SLO25" s="28"/>
      <c r="SLP25" s="28"/>
      <c r="SLQ25" s="28"/>
      <c r="SLR25" s="28"/>
      <c r="SLS25" s="28"/>
      <c r="SLT25" s="28"/>
      <c r="SLU25" s="28"/>
      <c r="SLV25" s="28"/>
      <c r="SLW25" s="28"/>
      <c r="SLX25" s="28"/>
      <c r="SLY25" s="28"/>
      <c r="SLZ25" s="28"/>
      <c r="SMA25" s="28"/>
      <c r="SMB25" s="28"/>
      <c r="SMC25" s="28"/>
      <c r="SMD25" s="28"/>
      <c r="SME25" s="28"/>
      <c r="SMF25" s="28"/>
      <c r="SMG25" s="28"/>
      <c r="SMH25" s="28"/>
      <c r="SMI25" s="28"/>
      <c r="SMJ25" s="28"/>
      <c r="SMK25" s="28"/>
      <c r="SML25" s="28"/>
      <c r="SMM25" s="28"/>
      <c r="SMN25" s="28"/>
      <c r="SMO25" s="28"/>
      <c r="SMP25" s="28"/>
      <c r="SMQ25" s="28"/>
      <c r="SMR25" s="28"/>
      <c r="SMS25" s="28"/>
      <c r="SMT25" s="28"/>
      <c r="SMU25" s="28"/>
      <c r="SMV25" s="28"/>
      <c r="SMW25" s="28"/>
      <c r="SMX25" s="28"/>
      <c r="SMY25" s="28"/>
      <c r="SMZ25" s="28"/>
      <c r="SNA25" s="28"/>
      <c r="SNB25" s="28"/>
      <c r="SNC25" s="28"/>
      <c r="SND25" s="28"/>
      <c r="SNE25" s="28"/>
      <c r="SNF25" s="28"/>
      <c r="SNG25" s="28"/>
      <c r="SNH25" s="28"/>
      <c r="SNI25" s="28"/>
      <c r="SNJ25" s="28"/>
      <c r="SNK25" s="28"/>
      <c r="SNL25" s="28"/>
      <c r="SNM25" s="28"/>
      <c r="SNN25" s="28"/>
      <c r="SNO25" s="28"/>
      <c r="SNP25" s="28"/>
      <c r="SNQ25" s="28"/>
      <c r="SNR25" s="28"/>
      <c r="SNS25" s="28"/>
      <c r="SNT25" s="28"/>
      <c r="SNU25" s="28"/>
      <c r="SNV25" s="28"/>
      <c r="SNW25" s="28"/>
      <c r="SNX25" s="28"/>
      <c r="SNY25" s="28"/>
      <c r="SNZ25" s="28"/>
      <c r="SOA25" s="28"/>
      <c r="SOB25" s="28"/>
      <c r="SOC25" s="28"/>
      <c r="SOD25" s="28"/>
      <c r="SOE25" s="28"/>
      <c r="SOF25" s="28"/>
      <c r="SOG25" s="28"/>
      <c r="SOH25" s="28"/>
      <c r="SOI25" s="28"/>
      <c r="SOJ25" s="28"/>
      <c r="SOK25" s="28"/>
      <c r="SOL25" s="28"/>
      <c r="SOM25" s="28"/>
      <c r="SON25" s="28"/>
      <c r="SOO25" s="28"/>
      <c r="SOP25" s="28"/>
      <c r="SOQ25" s="28"/>
      <c r="SOR25" s="28"/>
      <c r="SOS25" s="28"/>
      <c r="SOT25" s="28"/>
      <c r="SOU25" s="28"/>
      <c r="SOV25" s="28"/>
      <c r="SOW25" s="28"/>
      <c r="SOX25" s="28"/>
      <c r="SOY25" s="28"/>
      <c r="SOZ25" s="28"/>
      <c r="SPA25" s="28"/>
      <c r="SPB25" s="28"/>
      <c r="SPC25" s="28"/>
      <c r="SPD25" s="28"/>
      <c r="SPE25" s="28"/>
      <c r="SPF25" s="28"/>
      <c r="SPG25" s="28"/>
      <c r="SPH25" s="28"/>
      <c r="SPI25" s="28"/>
      <c r="SPJ25" s="28"/>
      <c r="SPK25" s="28"/>
      <c r="SPL25" s="28"/>
      <c r="SPM25" s="28"/>
      <c r="SPN25" s="28"/>
      <c r="SPO25" s="28"/>
      <c r="SPP25" s="28"/>
      <c r="SPQ25" s="28"/>
      <c r="SPR25" s="28"/>
      <c r="SPS25" s="28"/>
      <c r="SPT25" s="28"/>
      <c r="SPU25" s="28"/>
      <c r="SPV25" s="28"/>
      <c r="SPW25" s="28"/>
      <c r="SPX25" s="28"/>
      <c r="SPY25" s="28"/>
      <c r="SPZ25" s="28"/>
      <c r="SQA25" s="28"/>
      <c r="SQB25" s="28"/>
      <c r="SQC25" s="28"/>
      <c r="SQD25" s="28"/>
      <c r="SQE25" s="28"/>
      <c r="SQF25" s="28"/>
      <c r="SQG25" s="28"/>
      <c r="SQH25" s="28"/>
      <c r="SQI25" s="28"/>
      <c r="SQJ25" s="28"/>
      <c r="SQK25" s="28"/>
      <c r="SQL25" s="28"/>
      <c r="SQM25" s="28"/>
      <c r="SQN25" s="28"/>
      <c r="SQO25" s="28"/>
      <c r="SQP25" s="28"/>
      <c r="SQQ25" s="28"/>
      <c r="SQR25" s="28"/>
      <c r="SQS25" s="28"/>
      <c r="SQT25" s="28"/>
      <c r="SQU25" s="28"/>
      <c r="SQV25" s="28"/>
      <c r="SQW25" s="28"/>
      <c r="SQX25" s="28"/>
      <c r="SQY25" s="28"/>
      <c r="SQZ25" s="28"/>
      <c r="SRA25" s="28"/>
      <c r="SRB25" s="28"/>
      <c r="SRC25" s="28"/>
      <c r="SRD25" s="28"/>
      <c r="SRE25" s="28"/>
      <c r="SRF25" s="28"/>
      <c r="SRG25" s="28"/>
      <c r="SRH25" s="28"/>
      <c r="SRI25" s="28"/>
      <c r="SRJ25" s="28"/>
      <c r="SRK25" s="28"/>
      <c r="SRL25" s="28"/>
      <c r="SRM25" s="28"/>
      <c r="SRN25" s="28"/>
      <c r="SRO25" s="28"/>
      <c r="SRP25" s="28"/>
      <c r="SRQ25" s="28"/>
      <c r="SRR25" s="28"/>
      <c r="SRS25" s="28"/>
      <c r="SRT25" s="28"/>
      <c r="SRU25" s="28"/>
      <c r="SRV25" s="28"/>
      <c r="SRW25" s="28"/>
      <c r="SRX25" s="28"/>
      <c r="SRY25" s="28"/>
      <c r="SRZ25" s="28"/>
      <c r="SSA25" s="28"/>
      <c r="SSB25" s="28"/>
      <c r="SSC25" s="28"/>
      <c r="SSD25" s="28"/>
      <c r="SSE25" s="28"/>
      <c r="SSF25" s="28"/>
      <c r="SSG25" s="28"/>
      <c r="SSH25" s="28"/>
      <c r="SSI25" s="28"/>
      <c r="SSJ25" s="28"/>
      <c r="SSK25" s="28"/>
      <c r="SSL25" s="28"/>
      <c r="SSM25" s="28"/>
      <c r="SSN25" s="28"/>
      <c r="SSO25" s="28"/>
      <c r="SSP25" s="28"/>
      <c r="SSQ25" s="28"/>
      <c r="SSR25" s="28"/>
      <c r="SSS25" s="28"/>
      <c r="SST25" s="28"/>
      <c r="SSU25" s="28"/>
      <c r="SSV25" s="28"/>
      <c r="SSW25" s="28"/>
      <c r="SSX25" s="28"/>
      <c r="SSY25" s="28"/>
      <c r="SSZ25" s="28"/>
      <c r="STA25" s="28"/>
      <c r="STB25" s="28"/>
      <c r="STC25" s="28"/>
      <c r="STD25" s="28"/>
      <c r="STE25" s="28"/>
      <c r="STF25" s="28"/>
      <c r="STG25" s="28"/>
      <c r="STH25" s="28"/>
      <c r="STI25" s="28"/>
      <c r="STJ25" s="28"/>
      <c r="STK25" s="28"/>
      <c r="STL25" s="28"/>
      <c r="STM25" s="28"/>
      <c r="STN25" s="28"/>
      <c r="STO25" s="28"/>
      <c r="STP25" s="28"/>
      <c r="STQ25" s="28"/>
      <c r="STR25" s="28"/>
      <c r="STS25" s="28"/>
      <c r="STT25" s="28"/>
      <c r="STU25" s="28"/>
      <c r="STV25" s="28"/>
      <c r="STW25" s="28"/>
      <c r="STX25" s="28"/>
      <c r="STY25" s="28"/>
      <c r="STZ25" s="28"/>
      <c r="SUA25" s="28"/>
      <c r="SUB25" s="28"/>
      <c r="SUC25" s="28"/>
      <c r="SUD25" s="28"/>
      <c r="SUE25" s="28"/>
      <c r="SUF25" s="28"/>
      <c r="SUG25" s="28"/>
      <c r="SUH25" s="28"/>
      <c r="SUI25" s="28"/>
      <c r="SUJ25" s="28"/>
      <c r="SUK25" s="28"/>
      <c r="SUL25" s="28"/>
      <c r="SUM25" s="28"/>
      <c r="SUN25" s="28"/>
      <c r="SUO25" s="28"/>
      <c r="SUP25" s="28"/>
      <c r="SUQ25" s="28"/>
      <c r="SUR25" s="28"/>
      <c r="SUS25" s="28"/>
      <c r="SUT25" s="28"/>
      <c r="SUU25" s="28"/>
      <c r="SUV25" s="28"/>
      <c r="SUW25" s="28"/>
      <c r="SUX25" s="28"/>
      <c r="SUY25" s="28"/>
      <c r="SUZ25" s="28"/>
      <c r="SVA25" s="28"/>
      <c r="SVB25" s="28"/>
      <c r="SVC25" s="28"/>
      <c r="SVD25" s="28"/>
      <c r="SVE25" s="28"/>
      <c r="SVF25" s="28"/>
      <c r="SVG25" s="28"/>
      <c r="SVH25" s="28"/>
      <c r="SVI25" s="28"/>
      <c r="SVJ25" s="28"/>
      <c r="SVK25" s="28"/>
      <c r="SVL25" s="28"/>
      <c r="SVM25" s="28"/>
      <c r="SVN25" s="28"/>
      <c r="SVO25" s="28"/>
      <c r="SVP25" s="28"/>
      <c r="SVQ25" s="28"/>
      <c r="SVR25" s="28"/>
      <c r="SVS25" s="28"/>
      <c r="SVT25" s="28"/>
      <c r="SVU25" s="28"/>
      <c r="SVV25" s="28"/>
      <c r="SVW25" s="28"/>
      <c r="SVX25" s="28"/>
      <c r="SVY25" s="28"/>
      <c r="SVZ25" s="28"/>
      <c r="SWA25" s="28"/>
      <c r="SWB25" s="28"/>
      <c r="SWC25" s="28"/>
      <c r="SWD25" s="28"/>
      <c r="SWE25" s="28"/>
      <c r="SWF25" s="28"/>
      <c r="SWG25" s="28"/>
      <c r="SWH25" s="28"/>
      <c r="SWI25" s="28"/>
      <c r="SWJ25" s="28"/>
      <c r="SWK25" s="28"/>
      <c r="SWL25" s="28"/>
      <c r="SWM25" s="28"/>
      <c r="SWN25" s="28"/>
      <c r="SWO25" s="28"/>
      <c r="SWP25" s="28"/>
      <c r="SWQ25" s="28"/>
      <c r="SWR25" s="28"/>
      <c r="SWS25" s="28"/>
      <c r="SWT25" s="28"/>
      <c r="SWU25" s="28"/>
      <c r="SWV25" s="28"/>
      <c r="SWW25" s="28"/>
      <c r="SWX25" s="28"/>
      <c r="SWY25" s="28"/>
      <c r="SWZ25" s="28"/>
      <c r="SXA25" s="28"/>
      <c r="SXB25" s="28"/>
      <c r="SXC25" s="28"/>
      <c r="SXD25" s="28"/>
      <c r="SXE25" s="28"/>
      <c r="SXF25" s="28"/>
      <c r="SXG25" s="28"/>
      <c r="SXH25" s="28"/>
      <c r="SXI25" s="28"/>
      <c r="SXJ25" s="28"/>
      <c r="SXK25" s="28"/>
      <c r="SXL25" s="28"/>
      <c r="SXM25" s="28"/>
      <c r="SXN25" s="28"/>
      <c r="SXO25" s="28"/>
      <c r="SXP25" s="28"/>
      <c r="SXQ25" s="28"/>
      <c r="SXR25" s="28"/>
      <c r="SXS25" s="28"/>
      <c r="SXT25" s="28"/>
      <c r="SXU25" s="28"/>
      <c r="SXV25" s="28"/>
      <c r="SXW25" s="28"/>
      <c r="SXX25" s="28"/>
      <c r="SXY25" s="28"/>
      <c r="SXZ25" s="28"/>
      <c r="SYA25" s="28"/>
      <c r="SYB25" s="28"/>
      <c r="SYC25" s="28"/>
      <c r="SYD25" s="28"/>
      <c r="SYE25" s="28"/>
      <c r="SYF25" s="28"/>
      <c r="SYG25" s="28"/>
      <c r="SYH25" s="28"/>
      <c r="SYI25" s="28"/>
      <c r="SYJ25" s="28"/>
      <c r="SYK25" s="28"/>
      <c r="SYL25" s="28"/>
      <c r="SYM25" s="28"/>
      <c r="SYN25" s="28"/>
      <c r="SYO25" s="28"/>
      <c r="SYP25" s="28"/>
      <c r="SYQ25" s="28"/>
      <c r="SYR25" s="28"/>
      <c r="SYS25" s="28"/>
      <c r="SYT25" s="28"/>
      <c r="SYU25" s="28"/>
      <c r="SYV25" s="28"/>
      <c r="SYW25" s="28"/>
      <c r="SYX25" s="28"/>
      <c r="SYY25" s="28"/>
      <c r="SYZ25" s="28"/>
      <c r="SZA25" s="28"/>
      <c r="SZB25" s="28"/>
      <c r="SZC25" s="28"/>
      <c r="SZD25" s="28"/>
      <c r="SZE25" s="28"/>
      <c r="SZF25" s="28"/>
      <c r="SZG25" s="28"/>
      <c r="SZH25" s="28"/>
      <c r="SZI25" s="28"/>
      <c r="SZJ25" s="28"/>
      <c r="SZK25" s="28"/>
      <c r="SZL25" s="28"/>
      <c r="SZM25" s="28"/>
      <c r="SZN25" s="28"/>
      <c r="SZO25" s="28"/>
      <c r="SZP25" s="28"/>
      <c r="SZQ25" s="28"/>
      <c r="SZR25" s="28"/>
      <c r="SZS25" s="28"/>
      <c r="SZT25" s="28"/>
      <c r="SZU25" s="28"/>
      <c r="SZV25" s="28"/>
      <c r="SZW25" s="28"/>
      <c r="SZX25" s="28"/>
      <c r="SZY25" s="28"/>
      <c r="SZZ25" s="28"/>
      <c r="TAA25" s="28"/>
      <c r="TAB25" s="28"/>
      <c r="TAC25" s="28"/>
      <c r="TAD25" s="28"/>
      <c r="TAE25" s="28"/>
      <c r="TAF25" s="28"/>
      <c r="TAG25" s="28"/>
      <c r="TAH25" s="28"/>
      <c r="TAI25" s="28"/>
      <c r="TAJ25" s="28"/>
      <c r="TAK25" s="28"/>
      <c r="TAL25" s="28"/>
      <c r="TAM25" s="28"/>
      <c r="TAN25" s="28"/>
      <c r="TAO25" s="28"/>
      <c r="TAP25" s="28"/>
      <c r="TAQ25" s="28"/>
      <c r="TAR25" s="28"/>
      <c r="TAS25" s="28"/>
      <c r="TAT25" s="28"/>
      <c r="TAU25" s="28"/>
      <c r="TAV25" s="28"/>
      <c r="TAW25" s="28"/>
      <c r="TAX25" s="28"/>
      <c r="TAY25" s="28"/>
      <c r="TAZ25" s="28"/>
      <c r="TBA25" s="28"/>
      <c r="TBB25" s="28"/>
      <c r="TBC25" s="28"/>
      <c r="TBD25" s="28"/>
      <c r="TBE25" s="28"/>
      <c r="TBF25" s="28"/>
      <c r="TBG25" s="28"/>
      <c r="TBH25" s="28"/>
      <c r="TBI25" s="28"/>
      <c r="TBJ25" s="28"/>
      <c r="TBK25" s="28"/>
      <c r="TBL25" s="28"/>
      <c r="TBM25" s="28"/>
      <c r="TBN25" s="28"/>
      <c r="TBO25" s="28"/>
      <c r="TBP25" s="28"/>
      <c r="TBQ25" s="28"/>
      <c r="TBR25" s="28"/>
      <c r="TBS25" s="28"/>
      <c r="TBT25" s="28"/>
      <c r="TBU25" s="28"/>
      <c r="TBV25" s="28"/>
      <c r="TBW25" s="28"/>
      <c r="TBX25" s="28"/>
      <c r="TBY25" s="28"/>
      <c r="TBZ25" s="28"/>
      <c r="TCA25" s="28"/>
      <c r="TCB25" s="28"/>
      <c r="TCC25" s="28"/>
      <c r="TCD25" s="28"/>
      <c r="TCE25" s="28"/>
      <c r="TCF25" s="28"/>
      <c r="TCG25" s="28"/>
      <c r="TCH25" s="28"/>
      <c r="TCI25" s="28"/>
      <c r="TCJ25" s="28"/>
      <c r="TCK25" s="28"/>
      <c r="TCL25" s="28"/>
      <c r="TCM25" s="28"/>
      <c r="TCN25" s="28"/>
      <c r="TCO25" s="28"/>
      <c r="TCP25" s="28"/>
      <c r="TCQ25" s="28"/>
      <c r="TCR25" s="28"/>
      <c r="TCS25" s="28"/>
      <c r="TCT25" s="28"/>
      <c r="TCU25" s="28"/>
      <c r="TCV25" s="28"/>
      <c r="TCW25" s="28"/>
      <c r="TCX25" s="28"/>
      <c r="TCY25" s="28"/>
      <c r="TCZ25" s="28"/>
      <c r="TDA25" s="28"/>
      <c r="TDB25" s="28"/>
      <c r="TDC25" s="28"/>
      <c r="TDD25" s="28"/>
      <c r="TDE25" s="28"/>
      <c r="TDF25" s="28"/>
      <c r="TDG25" s="28"/>
      <c r="TDH25" s="28"/>
      <c r="TDI25" s="28"/>
      <c r="TDJ25" s="28"/>
      <c r="TDK25" s="28"/>
      <c r="TDL25" s="28"/>
      <c r="TDM25" s="28"/>
      <c r="TDN25" s="28"/>
      <c r="TDO25" s="28"/>
      <c r="TDP25" s="28"/>
      <c r="TDQ25" s="28"/>
      <c r="TDR25" s="28"/>
      <c r="TDS25" s="28"/>
      <c r="TDT25" s="28"/>
      <c r="TDU25" s="28"/>
      <c r="TDV25" s="28"/>
      <c r="TDW25" s="28"/>
      <c r="TDX25" s="28"/>
      <c r="TDY25" s="28"/>
      <c r="TDZ25" s="28"/>
      <c r="TEA25" s="28"/>
      <c r="TEB25" s="28"/>
      <c r="TEC25" s="28"/>
      <c r="TED25" s="28"/>
      <c r="TEE25" s="28"/>
      <c r="TEF25" s="28"/>
      <c r="TEG25" s="28"/>
      <c r="TEH25" s="28"/>
      <c r="TEI25" s="28"/>
      <c r="TEJ25" s="28"/>
      <c r="TEK25" s="28"/>
      <c r="TEL25" s="28"/>
      <c r="TEM25" s="28"/>
      <c r="TEN25" s="28"/>
      <c r="TEO25" s="28"/>
      <c r="TEP25" s="28"/>
      <c r="TEQ25" s="28"/>
      <c r="TER25" s="28"/>
      <c r="TES25" s="28"/>
      <c r="TET25" s="28"/>
      <c r="TEU25" s="28"/>
      <c r="TEV25" s="28"/>
      <c r="TEW25" s="28"/>
      <c r="TEX25" s="28"/>
      <c r="TEY25" s="28"/>
      <c r="TEZ25" s="28"/>
      <c r="TFA25" s="28"/>
      <c r="TFB25" s="28"/>
      <c r="TFC25" s="28"/>
      <c r="TFD25" s="28"/>
      <c r="TFE25" s="28"/>
      <c r="TFF25" s="28"/>
      <c r="TFG25" s="28"/>
      <c r="TFH25" s="28"/>
      <c r="TFI25" s="28"/>
      <c r="TFJ25" s="28"/>
      <c r="TFK25" s="28"/>
      <c r="TFL25" s="28"/>
      <c r="TFM25" s="28"/>
      <c r="TFN25" s="28"/>
      <c r="TFO25" s="28"/>
      <c r="TFP25" s="28"/>
      <c r="TFQ25" s="28"/>
      <c r="TFR25" s="28"/>
      <c r="TFS25" s="28"/>
      <c r="TFT25" s="28"/>
      <c r="TFU25" s="28"/>
      <c r="TFV25" s="28"/>
      <c r="TFW25" s="28"/>
      <c r="TFX25" s="28"/>
      <c r="TFY25" s="28"/>
      <c r="TFZ25" s="28"/>
      <c r="TGA25" s="28"/>
      <c r="TGB25" s="28"/>
      <c r="TGC25" s="28"/>
      <c r="TGD25" s="28"/>
      <c r="TGE25" s="28"/>
      <c r="TGF25" s="28"/>
      <c r="TGG25" s="28"/>
      <c r="TGH25" s="28"/>
      <c r="TGI25" s="28"/>
      <c r="TGJ25" s="28"/>
      <c r="TGK25" s="28"/>
      <c r="TGL25" s="28"/>
      <c r="TGM25" s="28"/>
      <c r="TGN25" s="28"/>
      <c r="TGO25" s="28"/>
      <c r="TGP25" s="28"/>
      <c r="TGQ25" s="28"/>
      <c r="TGR25" s="28"/>
      <c r="TGS25" s="28"/>
      <c r="TGT25" s="28"/>
      <c r="TGU25" s="28"/>
      <c r="TGV25" s="28"/>
      <c r="TGW25" s="28"/>
      <c r="TGX25" s="28"/>
      <c r="TGY25" s="28"/>
      <c r="TGZ25" s="28"/>
      <c r="THA25" s="28"/>
      <c r="THB25" s="28"/>
      <c r="THC25" s="28"/>
      <c r="THD25" s="28"/>
      <c r="THE25" s="28"/>
      <c r="THF25" s="28"/>
      <c r="THG25" s="28"/>
      <c r="THH25" s="28"/>
      <c r="THI25" s="28"/>
      <c r="THJ25" s="28"/>
      <c r="THK25" s="28"/>
      <c r="THL25" s="28"/>
      <c r="THM25" s="28"/>
      <c r="THN25" s="28"/>
      <c r="THO25" s="28"/>
      <c r="THP25" s="28"/>
      <c r="THQ25" s="28"/>
      <c r="THR25" s="28"/>
      <c r="THS25" s="28"/>
      <c r="THT25" s="28"/>
      <c r="THU25" s="28"/>
      <c r="THV25" s="28"/>
      <c r="THW25" s="28"/>
      <c r="THX25" s="28"/>
      <c r="THY25" s="28"/>
      <c r="THZ25" s="28"/>
      <c r="TIA25" s="28"/>
      <c r="TIB25" s="28"/>
      <c r="TIC25" s="28"/>
      <c r="TID25" s="28"/>
      <c r="TIE25" s="28"/>
      <c r="TIF25" s="28"/>
      <c r="TIG25" s="28"/>
      <c r="TIH25" s="28"/>
      <c r="TII25" s="28"/>
      <c r="TIJ25" s="28"/>
      <c r="TIK25" s="28"/>
      <c r="TIL25" s="28"/>
      <c r="TIM25" s="28"/>
      <c r="TIN25" s="28"/>
      <c r="TIO25" s="28"/>
      <c r="TIP25" s="28"/>
      <c r="TIQ25" s="28"/>
      <c r="TIR25" s="28"/>
      <c r="TIS25" s="28"/>
      <c r="TIT25" s="28"/>
      <c r="TIU25" s="28"/>
      <c r="TIV25" s="28"/>
      <c r="TIW25" s="28"/>
      <c r="TIX25" s="28"/>
      <c r="TIY25" s="28"/>
      <c r="TIZ25" s="28"/>
      <c r="TJA25" s="28"/>
      <c r="TJB25" s="28"/>
      <c r="TJC25" s="28"/>
      <c r="TJD25" s="28"/>
      <c r="TJE25" s="28"/>
      <c r="TJF25" s="28"/>
      <c r="TJG25" s="28"/>
      <c r="TJH25" s="28"/>
      <c r="TJI25" s="28"/>
      <c r="TJJ25" s="28"/>
      <c r="TJK25" s="28"/>
      <c r="TJL25" s="28"/>
      <c r="TJM25" s="28"/>
      <c r="TJN25" s="28"/>
      <c r="TJO25" s="28"/>
      <c r="TJP25" s="28"/>
      <c r="TJQ25" s="28"/>
      <c r="TJR25" s="28"/>
      <c r="TJS25" s="28"/>
      <c r="TJT25" s="28"/>
      <c r="TJU25" s="28"/>
      <c r="TJV25" s="28"/>
      <c r="TJW25" s="28"/>
      <c r="TJX25" s="28"/>
      <c r="TJY25" s="28"/>
      <c r="TJZ25" s="28"/>
      <c r="TKA25" s="28"/>
      <c r="TKB25" s="28"/>
      <c r="TKC25" s="28"/>
      <c r="TKD25" s="28"/>
      <c r="TKE25" s="28"/>
      <c r="TKF25" s="28"/>
      <c r="TKG25" s="28"/>
      <c r="TKH25" s="28"/>
      <c r="TKI25" s="28"/>
      <c r="TKJ25" s="28"/>
      <c r="TKK25" s="28"/>
      <c r="TKL25" s="28"/>
      <c r="TKM25" s="28"/>
      <c r="TKN25" s="28"/>
      <c r="TKO25" s="28"/>
      <c r="TKP25" s="28"/>
      <c r="TKQ25" s="28"/>
      <c r="TKR25" s="28"/>
      <c r="TKS25" s="28"/>
      <c r="TKT25" s="28"/>
      <c r="TKU25" s="28"/>
      <c r="TKV25" s="28"/>
      <c r="TKW25" s="28"/>
      <c r="TKX25" s="28"/>
      <c r="TKY25" s="28"/>
      <c r="TKZ25" s="28"/>
      <c r="TLA25" s="28"/>
      <c r="TLB25" s="28"/>
      <c r="TLC25" s="28"/>
      <c r="TLD25" s="28"/>
      <c r="TLE25" s="28"/>
      <c r="TLF25" s="28"/>
      <c r="TLG25" s="28"/>
      <c r="TLH25" s="28"/>
      <c r="TLI25" s="28"/>
      <c r="TLJ25" s="28"/>
      <c r="TLK25" s="28"/>
      <c r="TLL25" s="28"/>
      <c r="TLM25" s="28"/>
      <c r="TLN25" s="28"/>
      <c r="TLO25" s="28"/>
      <c r="TLP25" s="28"/>
      <c r="TLQ25" s="28"/>
      <c r="TLR25" s="28"/>
      <c r="TLS25" s="28"/>
      <c r="TLT25" s="28"/>
      <c r="TLU25" s="28"/>
      <c r="TLV25" s="28"/>
      <c r="TLW25" s="28"/>
      <c r="TLX25" s="28"/>
      <c r="TLY25" s="28"/>
      <c r="TLZ25" s="28"/>
      <c r="TMA25" s="28"/>
      <c r="TMB25" s="28"/>
      <c r="TMC25" s="28"/>
      <c r="TMD25" s="28"/>
      <c r="TME25" s="28"/>
      <c r="TMF25" s="28"/>
      <c r="TMG25" s="28"/>
      <c r="TMH25" s="28"/>
      <c r="TMI25" s="28"/>
      <c r="TMJ25" s="28"/>
      <c r="TMK25" s="28"/>
      <c r="TML25" s="28"/>
      <c r="TMM25" s="28"/>
      <c r="TMN25" s="28"/>
      <c r="TMO25" s="28"/>
      <c r="TMP25" s="28"/>
      <c r="TMQ25" s="28"/>
      <c r="TMR25" s="28"/>
      <c r="TMS25" s="28"/>
      <c r="TMT25" s="28"/>
      <c r="TMU25" s="28"/>
      <c r="TMV25" s="28"/>
      <c r="TMW25" s="28"/>
      <c r="TMX25" s="28"/>
      <c r="TMY25" s="28"/>
      <c r="TMZ25" s="28"/>
      <c r="TNA25" s="28"/>
      <c r="TNB25" s="28"/>
      <c r="TNC25" s="28"/>
      <c r="TND25" s="28"/>
      <c r="TNE25" s="28"/>
      <c r="TNF25" s="28"/>
      <c r="TNG25" s="28"/>
      <c r="TNH25" s="28"/>
      <c r="TNI25" s="28"/>
      <c r="TNJ25" s="28"/>
      <c r="TNK25" s="28"/>
      <c r="TNL25" s="28"/>
      <c r="TNM25" s="28"/>
      <c r="TNN25" s="28"/>
      <c r="TNO25" s="28"/>
      <c r="TNP25" s="28"/>
      <c r="TNQ25" s="28"/>
      <c r="TNR25" s="28"/>
      <c r="TNS25" s="28"/>
      <c r="TNT25" s="28"/>
      <c r="TNU25" s="28"/>
      <c r="TNV25" s="28"/>
      <c r="TNW25" s="28"/>
      <c r="TNX25" s="28"/>
      <c r="TNY25" s="28"/>
      <c r="TNZ25" s="28"/>
      <c r="TOA25" s="28"/>
      <c r="TOB25" s="28"/>
      <c r="TOC25" s="28"/>
      <c r="TOD25" s="28"/>
      <c r="TOE25" s="28"/>
      <c r="TOF25" s="28"/>
      <c r="TOG25" s="28"/>
      <c r="TOH25" s="28"/>
      <c r="TOI25" s="28"/>
      <c r="TOJ25" s="28"/>
      <c r="TOK25" s="28"/>
      <c r="TOL25" s="28"/>
      <c r="TOM25" s="28"/>
      <c r="TON25" s="28"/>
      <c r="TOO25" s="28"/>
      <c r="TOP25" s="28"/>
      <c r="TOQ25" s="28"/>
      <c r="TOR25" s="28"/>
      <c r="TOS25" s="28"/>
      <c r="TOT25" s="28"/>
      <c r="TOU25" s="28"/>
      <c r="TOV25" s="28"/>
      <c r="TOW25" s="28"/>
      <c r="TOX25" s="28"/>
      <c r="TOY25" s="28"/>
      <c r="TOZ25" s="28"/>
      <c r="TPA25" s="28"/>
      <c r="TPB25" s="28"/>
      <c r="TPC25" s="28"/>
      <c r="TPD25" s="28"/>
      <c r="TPE25" s="28"/>
      <c r="TPF25" s="28"/>
      <c r="TPG25" s="28"/>
      <c r="TPH25" s="28"/>
      <c r="TPI25" s="28"/>
      <c r="TPJ25" s="28"/>
      <c r="TPK25" s="28"/>
      <c r="TPL25" s="28"/>
      <c r="TPM25" s="28"/>
      <c r="TPN25" s="28"/>
      <c r="TPO25" s="28"/>
      <c r="TPP25" s="28"/>
      <c r="TPQ25" s="28"/>
      <c r="TPR25" s="28"/>
      <c r="TPS25" s="28"/>
      <c r="TPT25" s="28"/>
      <c r="TPU25" s="28"/>
      <c r="TPV25" s="28"/>
      <c r="TPW25" s="28"/>
      <c r="TPX25" s="28"/>
      <c r="TPY25" s="28"/>
      <c r="TPZ25" s="28"/>
      <c r="TQA25" s="28"/>
      <c r="TQB25" s="28"/>
      <c r="TQC25" s="28"/>
      <c r="TQD25" s="28"/>
      <c r="TQE25" s="28"/>
      <c r="TQF25" s="28"/>
      <c r="TQG25" s="28"/>
      <c r="TQH25" s="28"/>
      <c r="TQI25" s="28"/>
      <c r="TQJ25" s="28"/>
      <c r="TQK25" s="28"/>
      <c r="TQL25" s="28"/>
      <c r="TQM25" s="28"/>
      <c r="TQN25" s="28"/>
      <c r="TQO25" s="28"/>
      <c r="TQP25" s="28"/>
      <c r="TQQ25" s="28"/>
      <c r="TQR25" s="28"/>
      <c r="TQS25" s="28"/>
      <c r="TQT25" s="28"/>
      <c r="TQU25" s="28"/>
      <c r="TQV25" s="28"/>
      <c r="TQW25" s="28"/>
      <c r="TQX25" s="28"/>
      <c r="TQY25" s="28"/>
      <c r="TQZ25" s="28"/>
      <c r="TRA25" s="28"/>
      <c r="TRB25" s="28"/>
      <c r="TRC25" s="28"/>
      <c r="TRD25" s="28"/>
      <c r="TRE25" s="28"/>
      <c r="TRF25" s="28"/>
      <c r="TRG25" s="28"/>
      <c r="TRH25" s="28"/>
      <c r="TRI25" s="28"/>
      <c r="TRJ25" s="28"/>
      <c r="TRK25" s="28"/>
      <c r="TRL25" s="28"/>
      <c r="TRM25" s="28"/>
      <c r="TRN25" s="28"/>
      <c r="TRO25" s="28"/>
      <c r="TRP25" s="28"/>
      <c r="TRQ25" s="28"/>
      <c r="TRR25" s="28"/>
      <c r="TRS25" s="28"/>
      <c r="TRT25" s="28"/>
      <c r="TRU25" s="28"/>
      <c r="TRV25" s="28"/>
      <c r="TRW25" s="28"/>
      <c r="TRX25" s="28"/>
      <c r="TRY25" s="28"/>
      <c r="TRZ25" s="28"/>
      <c r="TSA25" s="28"/>
      <c r="TSB25" s="28"/>
      <c r="TSC25" s="28"/>
      <c r="TSD25" s="28"/>
      <c r="TSE25" s="28"/>
      <c r="TSF25" s="28"/>
      <c r="TSG25" s="28"/>
      <c r="TSH25" s="28"/>
      <c r="TSI25" s="28"/>
      <c r="TSJ25" s="28"/>
      <c r="TSK25" s="28"/>
      <c r="TSL25" s="28"/>
      <c r="TSM25" s="28"/>
      <c r="TSN25" s="28"/>
      <c r="TSO25" s="28"/>
      <c r="TSP25" s="28"/>
      <c r="TSQ25" s="28"/>
      <c r="TSR25" s="28"/>
      <c r="TSS25" s="28"/>
      <c r="TST25" s="28"/>
      <c r="TSU25" s="28"/>
      <c r="TSV25" s="28"/>
      <c r="TSW25" s="28"/>
      <c r="TSX25" s="28"/>
      <c r="TSY25" s="28"/>
      <c r="TSZ25" s="28"/>
      <c r="TTA25" s="28"/>
      <c r="TTB25" s="28"/>
      <c r="TTC25" s="28"/>
      <c r="TTD25" s="28"/>
      <c r="TTE25" s="28"/>
      <c r="TTF25" s="28"/>
      <c r="TTG25" s="28"/>
      <c r="TTH25" s="28"/>
      <c r="TTI25" s="28"/>
      <c r="TTJ25" s="28"/>
      <c r="TTK25" s="28"/>
      <c r="TTL25" s="28"/>
      <c r="TTM25" s="28"/>
      <c r="TTN25" s="28"/>
      <c r="TTO25" s="28"/>
      <c r="TTP25" s="28"/>
      <c r="TTQ25" s="28"/>
      <c r="TTR25" s="28"/>
      <c r="TTS25" s="28"/>
      <c r="TTT25" s="28"/>
      <c r="TTU25" s="28"/>
      <c r="TTV25" s="28"/>
      <c r="TTW25" s="28"/>
      <c r="TTX25" s="28"/>
      <c r="TTY25" s="28"/>
      <c r="TTZ25" s="28"/>
      <c r="TUA25" s="28"/>
      <c r="TUB25" s="28"/>
      <c r="TUC25" s="28"/>
      <c r="TUD25" s="28"/>
      <c r="TUE25" s="28"/>
      <c r="TUF25" s="28"/>
      <c r="TUG25" s="28"/>
      <c r="TUH25" s="28"/>
      <c r="TUI25" s="28"/>
      <c r="TUJ25" s="28"/>
      <c r="TUK25" s="28"/>
      <c r="TUL25" s="28"/>
      <c r="TUM25" s="28"/>
      <c r="TUN25" s="28"/>
      <c r="TUO25" s="28"/>
      <c r="TUP25" s="28"/>
      <c r="TUQ25" s="28"/>
      <c r="TUR25" s="28"/>
      <c r="TUS25" s="28"/>
      <c r="TUT25" s="28"/>
      <c r="TUU25" s="28"/>
      <c r="TUV25" s="28"/>
      <c r="TUW25" s="28"/>
      <c r="TUX25" s="28"/>
      <c r="TUY25" s="28"/>
      <c r="TUZ25" s="28"/>
      <c r="TVA25" s="28"/>
      <c r="TVB25" s="28"/>
      <c r="TVC25" s="28"/>
      <c r="TVD25" s="28"/>
      <c r="TVE25" s="28"/>
      <c r="TVF25" s="28"/>
      <c r="TVG25" s="28"/>
      <c r="TVH25" s="28"/>
      <c r="TVI25" s="28"/>
      <c r="TVJ25" s="28"/>
      <c r="TVK25" s="28"/>
      <c r="TVL25" s="28"/>
      <c r="TVM25" s="28"/>
      <c r="TVN25" s="28"/>
      <c r="TVO25" s="28"/>
      <c r="TVP25" s="28"/>
      <c r="TVQ25" s="28"/>
      <c r="TVR25" s="28"/>
      <c r="TVS25" s="28"/>
      <c r="TVT25" s="28"/>
      <c r="TVU25" s="28"/>
      <c r="TVV25" s="28"/>
      <c r="TVW25" s="28"/>
      <c r="TVX25" s="28"/>
      <c r="TVY25" s="28"/>
      <c r="TVZ25" s="28"/>
      <c r="TWA25" s="28"/>
      <c r="TWB25" s="28"/>
      <c r="TWC25" s="28"/>
      <c r="TWD25" s="28"/>
      <c r="TWE25" s="28"/>
      <c r="TWF25" s="28"/>
      <c r="TWG25" s="28"/>
      <c r="TWH25" s="28"/>
      <c r="TWI25" s="28"/>
      <c r="TWJ25" s="28"/>
      <c r="TWK25" s="28"/>
      <c r="TWL25" s="28"/>
      <c r="TWM25" s="28"/>
      <c r="TWN25" s="28"/>
      <c r="TWO25" s="28"/>
      <c r="TWP25" s="28"/>
      <c r="TWQ25" s="28"/>
      <c r="TWR25" s="28"/>
      <c r="TWS25" s="28"/>
      <c r="TWT25" s="28"/>
      <c r="TWU25" s="28"/>
      <c r="TWV25" s="28"/>
      <c r="TWW25" s="28"/>
      <c r="TWX25" s="28"/>
      <c r="TWY25" s="28"/>
      <c r="TWZ25" s="28"/>
      <c r="TXA25" s="28"/>
      <c r="TXB25" s="28"/>
      <c r="TXC25" s="28"/>
      <c r="TXD25" s="28"/>
      <c r="TXE25" s="28"/>
      <c r="TXF25" s="28"/>
      <c r="TXG25" s="28"/>
      <c r="TXH25" s="28"/>
      <c r="TXI25" s="28"/>
      <c r="TXJ25" s="28"/>
      <c r="TXK25" s="28"/>
      <c r="TXL25" s="28"/>
      <c r="TXM25" s="28"/>
      <c r="TXN25" s="28"/>
      <c r="TXO25" s="28"/>
      <c r="TXP25" s="28"/>
      <c r="TXQ25" s="28"/>
      <c r="TXR25" s="28"/>
      <c r="TXS25" s="28"/>
      <c r="TXT25" s="28"/>
      <c r="TXU25" s="28"/>
      <c r="TXV25" s="28"/>
      <c r="TXW25" s="28"/>
      <c r="TXX25" s="28"/>
      <c r="TXY25" s="28"/>
      <c r="TXZ25" s="28"/>
      <c r="TYA25" s="28"/>
      <c r="TYB25" s="28"/>
      <c r="TYC25" s="28"/>
      <c r="TYD25" s="28"/>
      <c r="TYE25" s="28"/>
      <c r="TYF25" s="28"/>
      <c r="TYG25" s="28"/>
      <c r="TYH25" s="28"/>
      <c r="TYI25" s="28"/>
      <c r="TYJ25" s="28"/>
      <c r="TYK25" s="28"/>
      <c r="TYL25" s="28"/>
      <c r="TYM25" s="28"/>
      <c r="TYN25" s="28"/>
      <c r="TYO25" s="28"/>
      <c r="TYP25" s="28"/>
      <c r="TYQ25" s="28"/>
      <c r="TYR25" s="28"/>
      <c r="TYS25" s="28"/>
      <c r="TYT25" s="28"/>
      <c r="TYU25" s="28"/>
      <c r="TYV25" s="28"/>
      <c r="TYW25" s="28"/>
      <c r="TYX25" s="28"/>
      <c r="TYY25" s="28"/>
      <c r="TYZ25" s="28"/>
      <c r="TZA25" s="28"/>
      <c r="TZB25" s="28"/>
      <c r="TZC25" s="28"/>
      <c r="TZD25" s="28"/>
      <c r="TZE25" s="28"/>
      <c r="TZF25" s="28"/>
      <c r="TZG25" s="28"/>
      <c r="TZH25" s="28"/>
      <c r="TZI25" s="28"/>
      <c r="TZJ25" s="28"/>
      <c r="TZK25" s="28"/>
      <c r="TZL25" s="28"/>
      <c r="TZM25" s="28"/>
      <c r="TZN25" s="28"/>
      <c r="TZO25" s="28"/>
      <c r="TZP25" s="28"/>
      <c r="TZQ25" s="28"/>
      <c r="TZR25" s="28"/>
      <c r="TZS25" s="28"/>
      <c r="TZT25" s="28"/>
      <c r="TZU25" s="28"/>
      <c r="TZV25" s="28"/>
      <c r="TZW25" s="28"/>
      <c r="TZX25" s="28"/>
      <c r="TZY25" s="28"/>
      <c r="TZZ25" s="28"/>
      <c r="UAA25" s="28"/>
      <c r="UAB25" s="28"/>
      <c r="UAC25" s="28"/>
      <c r="UAD25" s="28"/>
      <c r="UAE25" s="28"/>
      <c r="UAF25" s="28"/>
      <c r="UAG25" s="28"/>
      <c r="UAH25" s="28"/>
      <c r="UAI25" s="28"/>
      <c r="UAJ25" s="28"/>
      <c r="UAK25" s="28"/>
      <c r="UAL25" s="28"/>
      <c r="UAM25" s="28"/>
      <c r="UAN25" s="28"/>
      <c r="UAO25" s="28"/>
      <c r="UAP25" s="28"/>
      <c r="UAQ25" s="28"/>
      <c r="UAR25" s="28"/>
      <c r="UAS25" s="28"/>
      <c r="UAT25" s="28"/>
      <c r="UAU25" s="28"/>
      <c r="UAV25" s="28"/>
      <c r="UAW25" s="28"/>
      <c r="UAX25" s="28"/>
      <c r="UAY25" s="28"/>
      <c r="UAZ25" s="28"/>
      <c r="UBA25" s="28"/>
      <c r="UBB25" s="28"/>
      <c r="UBC25" s="28"/>
      <c r="UBD25" s="28"/>
      <c r="UBE25" s="28"/>
      <c r="UBF25" s="28"/>
      <c r="UBG25" s="28"/>
      <c r="UBH25" s="28"/>
      <c r="UBI25" s="28"/>
      <c r="UBJ25" s="28"/>
      <c r="UBK25" s="28"/>
      <c r="UBL25" s="28"/>
      <c r="UBM25" s="28"/>
      <c r="UBN25" s="28"/>
      <c r="UBO25" s="28"/>
      <c r="UBP25" s="28"/>
      <c r="UBQ25" s="28"/>
      <c r="UBR25" s="28"/>
      <c r="UBS25" s="28"/>
      <c r="UBT25" s="28"/>
      <c r="UBU25" s="28"/>
      <c r="UBV25" s="28"/>
      <c r="UBW25" s="28"/>
      <c r="UBX25" s="28"/>
      <c r="UBY25" s="28"/>
      <c r="UBZ25" s="28"/>
      <c r="UCA25" s="28"/>
      <c r="UCB25" s="28"/>
      <c r="UCC25" s="28"/>
      <c r="UCD25" s="28"/>
      <c r="UCE25" s="28"/>
      <c r="UCF25" s="28"/>
      <c r="UCG25" s="28"/>
      <c r="UCH25" s="28"/>
      <c r="UCI25" s="28"/>
      <c r="UCJ25" s="28"/>
      <c r="UCK25" s="28"/>
      <c r="UCL25" s="28"/>
      <c r="UCM25" s="28"/>
      <c r="UCN25" s="28"/>
      <c r="UCO25" s="28"/>
      <c r="UCP25" s="28"/>
      <c r="UCQ25" s="28"/>
      <c r="UCR25" s="28"/>
      <c r="UCS25" s="28"/>
      <c r="UCT25" s="28"/>
      <c r="UCU25" s="28"/>
      <c r="UCV25" s="28"/>
      <c r="UCW25" s="28"/>
      <c r="UCX25" s="28"/>
      <c r="UCY25" s="28"/>
      <c r="UCZ25" s="28"/>
      <c r="UDA25" s="28"/>
      <c r="UDB25" s="28"/>
      <c r="UDC25" s="28"/>
      <c r="UDD25" s="28"/>
      <c r="UDE25" s="28"/>
      <c r="UDF25" s="28"/>
      <c r="UDG25" s="28"/>
      <c r="UDH25" s="28"/>
      <c r="UDI25" s="28"/>
      <c r="UDJ25" s="28"/>
      <c r="UDK25" s="28"/>
      <c r="UDL25" s="28"/>
      <c r="UDM25" s="28"/>
      <c r="UDN25" s="28"/>
      <c r="UDO25" s="28"/>
      <c r="UDP25" s="28"/>
      <c r="UDQ25" s="28"/>
      <c r="UDR25" s="28"/>
      <c r="UDS25" s="28"/>
      <c r="UDT25" s="28"/>
      <c r="UDU25" s="28"/>
      <c r="UDV25" s="28"/>
      <c r="UDW25" s="28"/>
      <c r="UDX25" s="28"/>
      <c r="UDY25" s="28"/>
      <c r="UDZ25" s="28"/>
      <c r="UEA25" s="28"/>
      <c r="UEB25" s="28"/>
      <c r="UEC25" s="28"/>
      <c r="UED25" s="28"/>
      <c r="UEE25" s="28"/>
      <c r="UEF25" s="28"/>
      <c r="UEG25" s="28"/>
      <c r="UEH25" s="28"/>
      <c r="UEI25" s="28"/>
      <c r="UEJ25" s="28"/>
      <c r="UEK25" s="28"/>
      <c r="UEL25" s="28"/>
      <c r="UEM25" s="28"/>
      <c r="UEN25" s="28"/>
      <c r="UEO25" s="28"/>
      <c r="UEP25" s="28"/>
      <c r="UEQ25" s="28"/>
      <c r="UER25" s="28"/>
      <c r="UES25" s="28"/>
      <c r="UET25" s="28"/>
      <c r="UEU25" s="28"/>
      <c r="UEV25" s="28"/>
      <c r="UEW25" s="28"/>
      <c r="UEX25" s="28"/>
      <c r="UEY25" s="28"/>
      <c r="UEZ25" s="28"/>
      <c r="UFA25" s="28"/>
      <c r="UFB25" s="28"/>
      <c r="UFC25" s="28"/>
      <c r="UFD25" s="28"/>
      <c r="UFE25" s="28"/>
      <c r="UFF25" s="28"/>
      <c r="UFG25" s="28"/>
      <c r="UFH25" s="28"/>
      <c r="UFI25" s="28"/>
      <c r="UFJ25" s="28"/>
      <c r="UFK25" s="28"/>
      <c r="UFL25" s="28"/>
      <c r="UFM25" s="28"/>
      <c r="UFN25" s="28"/>
      <c r="UFO25" s="28"/>
      <c r="UFP25" s="28"/>
      <c r="UFQ25" s="28"/>
      <c r="UFR25" s="28"/>
      <c r="UFS25" s="28"/>
      <c r="UFT25" s="28"/>
      <c r="UFU25" s="28"/>
      <c r="UFV25" s="28"/>
      <c r="UFW25" s="28"/>
      <c r="UFX25" s="28"/>
      <c r="UFY25" s="28"/>
      <c r="UFZ25" s="28"/>
      <c r="UGA25" s="28"/>
      <c r="UGB25" s="28"/>
      <c r="UGC25" s="28"/>
      <c r="UGD25" s="28"/>
      <c r="UGE25" s="28"/>
      <c r="UGF25" s="28"/>
      <c r="UGG25" s="28"/>
      <c r="UGH25" s="28"/>
      <c r="UGI25" s="28"/>
      <c r="UGJ25" s="28"/>
      <c r="UGK25" s="28"/>
      <c r="UGL25" s="28"/>
      <c r="UGM25" s="28"/>
      <c r="UGN25" s="28"/>
      <c r="UGO25" s="28"/>
      <c r="UGP25" s="28"/>
      <c r="UGQ25" s="28"/>
      <c r="UGR25" s="28"/>
      <c r="UGS25" s="28"/>
      <c r="UGT25" s="28"/>
      <c r="UGU25" s="28"/>
      <c r="UGV25" s="28"/>
      <c r="UGW25" s="28"/>
      <c r="UGX25" s="28"/>
      <c r="UGY25" s="28"/>
      <c r="UGZ25" s="28"/>
      <c r="UHA25" s="28"/>
      <c r="UHB25" s="28"/>
      <c r="UHC25" s="28"/>
      <c r="UHD25" s="28"/>
      <c r="UHE25" s="28"/>
      <c r="UHF25" s="28"/>
      <c r="UHG25" s="28"/>
      <c r="UHH25" s="28"/>
      <c r="UHI25" s="28"/>
      <c r="UHJ25" s="28"/>
      <c r="UHK25" s="28"/>
      <c r="UHL25" s="28"/>
      <c r="UHM25" s="28"/>
      <c r="UHN25" s="28"/>
      <c r="UHO25" s="28"/>
      <c r="UHP25" s="28"/>
      <c r="UHQ25" s="28"/>
      <c r="UHR25" s="28"/>
      <c r="UHS25" s="28"/>
      <c r="UHT25" s="28"/>
      <c r="UHU25" s="28"/>
      <c r="UHV25" s="28"/>
      <c r="UHW25" s="28"/>
      <c r="UHX25" s="28"/>
      <c r="UHY25" s="28"/>
      <c r="UHZ25" s="28"/>
      <c r="UIA25" s="28"/>
      <c r="UIB25" s="28"/>
      <c r="UIC25" s="28"/>
      <c r="UID25" s="28"/>
      <c r="UIE25" s="28"/>
      <c r="UIF25" s="28"/>
      <c r="UIG25" s="28"/>
      <c r="UIH25" s="28"/>
      <c r="UII25" s="28"/>
      <c r="UIJ25" s="28"/>
      <c r="UIK25" s="28"/>
      <c r="UIL25" s="28"/>
      <c r="UIM25" s="28"/>
      <c r="UIN25" s="28"/>
      <c r="UIO25" s="28"/>
      <c r="UIP25" s="28"/>
      <c r="UIQ25" s="28"/>
      <c r="UIR25" s="28"/>
      <c r="UIS25" s="28"/>
      <c r="UIT25" s="28"/>
      <c r="UIU25" s="28"/>
      <c r="UIV25" s="28"/>
      <c r="UIW25" s="28"/>
      <c r="UIX25" s="28"/>
      <c r="UIY25" s="28"/>
      <c r="UIZ25" s="28"/>
      <c r="UJA25" s="28"/>
      <c r="UJB25" s="28"/>
      <c r="UJC25" s="28"/>
      <c r="UJD25" s="28"/>
      <c r="UJE25" s="28"/>
      <c r="UJF25" s="28"/>
      <c r="UJG25" s="28"/>
      <c r="UJH25" s="28"/>
      <c r="UJI25" s="28"/>
      <c r="UJJ25" s="28"/>
      <c r="UJK25" s="28"/>
      <c r="UJL25" s="28"/>
      <c r="UJM25" s="28"/>
      <c r="UJN25" s="28"/>
      <c r="UJO25" s="28"/>
      <c r="UJP25" s="28"/>
      <c r="UJQ25" s="28"/>
      <c r="UJR25" s="28"/>
      <c r="UJS25" s="28"/>
      <c r="UJT25" s="28"/>
      <c r="UJU25" s="28"/>
      <c r="UJV25" s="28"/>
      <c r="UJW25" s="28"/>
      <c r="UJX25" s="28"/>
      <c r="UJY25" s="28"/>
      <c r="UJZ25" s="28"/>
      <c r="UKA25" s="28"/>
      <c r="UKB25" s="28"/>
      <c r="UKC25" s="28"/>
      <c r="UKD25" s="28"/>
      <c r="UKE25" s="28"/>
      <c r="UKF25" s="28"/>
      <c r="UKG25" s="28"/>
      <c r="UKH25" s="28"/>
      <c r="UKI25" s="28"/>
      <c r="UKJ25" s="28"/>
      <c r="UKK25" s="28"/>
      <c r="UKL25" s="28"/>
      <c r="UKM25" s="28"/>
      <c r="UKN25" s="28"/>
      <c r="UKO25" s="28"/>
      <c r="UKP25" s="28"/>
      <c r="UKQ25" s="28"/>
      <c r="UKR25" s="28"/>
      <c r="UKS25" s="28"/>
      <c r="UKT25" s="28"/>
      <c r="UKU25" s="28"/>
      <c r="UKV25" s="28"/>
      <c r="UKW25" s="28"/>
      <c r="UKX25" s="28"/>
      <c r="UKY25" s="28"/>
      <c r="UKZ25" s="28"/>
      <c r="ULA25" s="28"/>
      <c r="ULB25" s="28"/>
      <c r="ULC25" s="28"/>
      <c r="ULD25" s="28"/>
      <c r="ULE25" s="28"/>
      <c r="ULF25" s="28"/>
      <c r="ULG25" s="28"/>
      <c r="ULH25" s="28"/>
      <c r="ULI25" s="28"/>
      <c r="ULJ25" s="28"/>
      <c r="ULK25" s="28"/>
      <c r="ULL25" s="28"/>
      <c r="ULM25" s="28"/>
      <c r="ULN25" s="28"/>
      <c r="ULO25" s="28"/>
      <c r="ULP25" s="28"/>
      <c r="ULQ25" s="28"/>
      <c r="ULR25" s="28"/>
      <c r="ULS25" s="28"/>
      <c r="ULT25" s="28"/>
      <c r="ULU25" s="28"/>
      <c r="ULV25" s="28"/>
      <c r="ULW25" s="28"/>
      <c r="ULX25" s="28"/>
      <c r="ULY25" s="28"/>
      <c r="ULZ25" s="28"/>
      <c r="UMA25" s="28"/>
      <c r="UMB25" s="28"/>
      <c r="UMC25" s="28"/>
      <c r="UMD25" s="28"/>
      <c r="UME25" s="28"/>
      <c r="UMF25" s="28"/>
      <c r="UMG25" s="28"/>
      <c r="UMH25" s="28"/>
      <c r="UMI25" s="28"/>
      <c r="UMJ25" s="28"/>
      <c r="UMK25" s="28"/>
      <c r="UML25" s="28"/>
      <c r="UMM25" s="28"/>
      <c r="UMN25" s="28"/>
      <c r="UMO25" s="28"/>
      <c r="UMP25" s="28"/>
      <c r="UMQ25" s="28"/>
      <c r="UMR25" s="28"/>
      <c r="UMS25" s="28"/>
      <c r="UMT25" s="28"/>
      <c r="UMU25" s="28"/>
      <c r="UMV25" s="28"/>
      <c r="UMW25" s="28"/>
      <c r="UMX25" s="28"/>
      <c r="UMY25" s="28"/>
      <c r="UMZ25" s="28"/>
      <c r="UNA25" s="28"/>
      <c r="UNB25" s="28"/>
      <c r="UNC25" s="28"/>
      <c r="UND25" s="28"/>
      <c r="UNE25" s="28"/>
      <c r="UNF25" s="28"/>
      <c r="UNG25" s="28"/>
      <c r="UNH25" s="28"/>
      <c r="UNI25" s="28"/>
      <c r="UNJ25" s="28"/>
      <c r="UNK25" s="28"/>
      <c r="UNL25" s="28"/>
      <c r="UNM25" s="28"/>
      <c r="UNN25" s="28"/>
      <c r="UNO25" s="28"/>
      <c r="UNP25" s="28"/>
      <c r="UNQ25" s="28"/>
      <c r="UNR25" s="28"/>
      <c r="UNS25" s="28"/>
      <c r="UNT25" s="28"/>
      <c r="UNU25" s="28"/>
      <c r="UNV25" s="28"/>
      <c r="UNW25" s="28"/>
      <c r="UNX25" s="28"/>
      <c r="UNY25" s="28"/>
      <c r="UNZ25" s="28"/>
      <c r="UOA25" s="28"/>
      <c r="UOB25" s="28"/>
      <c r="UOC25" s="28"/>
      <c r="UOD25" s="28"/>
      <c r="UOE25" s="28"/>
      <c r="UOF25" s="28"/>
      <c r="UOG25" s="28"/>
      <c r="UOH25" s="28"/>
      <c r="UOI25" s="28"/>
      <c r="UOJ25" s="28"/>
      <c r="UOK25" s="28"/>
      <c r="UOL25" s="28"/>
      <c r="UOM25" s="28"/>
      <c r="UON25" s="28"/>
      <c r="UOO25" s="28"/>
      <c r="UOP25" s="28"/>
      <c r="UOQ25" s="28"/>
      <c r="UOR25" s="28"/>
      <c r="UOS25" s="28"/>
      <c r="UOT25" s="28"/>
      <c r="UOU25" s="28"/>
      <c r="UOV25" s="28"/>
      <c r="UOW25" s="28"/>
      <c r="UOX25" s="28"/>
      <c r="UOY25" s="28"/>
      <c r="UOZ25" s="28"/>
      <c r="UPA25" s="28"/>
      <c r="UPB25" s="28"/>
      <c r="UPC25" s="28"/>
      <c r="UPD25" s="28"/>
      <c r="UPE25" s="28"/>
      <c r="UPF25" s="28"/>
      <c r="UPG25" s="28"/>
      <c r="UPH25" s="28"/>
      <c r="UPI25" s="28"/>
      <c r="UPJ25" s="28"/>
      <c r="UPK25" s="28"/>
      <c r="UPL25" s="28"/>
      <c r="UPM25" s="28"/>
      <c r="UPN25" s="28"/>
      <c r="UPO25" s="28"/>
      <c r="UPP25" s="28"/>
      <c r="UPQ25" s="28"/>
      <c r="UPR25" s="28"/>
      <c r="UPS25" s="28"/>
      <c r="UPT25" s="28"/>
      <c r="UPU25" s="28"/>
      <c r="UPV25" s="28"/>
      <c r="UPW25" s="28"/>
      <c r="UPX25" s="28"/>
      <c r="UPY25" s="28"/>
      <c r="UPZ25" s="28"/>
      <c r="UQA25" s="28"/>
      <c r="UQB25" s="28"/>
      <c r="UQC25" s="28"/>
      <c r="UQD25" s="28"/>
      <c r="UQE25" s="28"/>
      <c r="UQF25" s="28"/>
      <c r="UQG25" s="28"/>
      <c r="UQH25" s="28"/>
      <c r="UQI25" s="28"/>
      <c r="UQJ25" s="28"/>
      <c r="UQK25" s="28"/>
      <c r="UQL25" s="28"/>
      <c r="UQM25" s="28"/>
      <c r="UQN25" s="28"/>
      <c r="UQO25" s="28"/>
      <c r="UQP25" s="28"/>
      <c r="UQQ25" s="28"/>
      <c r="UQR25" s="28"/>
      <c r="UQS25" s="28"/>
      <c r="UQT25" s="28"/>
      <c r="UQU25" s="28"/>
      <c r="UQV25" s="28"/>
      <c r="UQW25" s="28"/>
      <c r="UQX25" s="28"/>
      <c r="UQY25" s="28"/>
      <c r="UQZ25" s="28"/>
      <c r="URA25" s="28"/>
      <c r="URB25" s="28"/>
      <c r="URC25" s="28"/>
      <c r="URD25" s="28"/>
      <c r="URE25" s="28"/>
      <c r="URF25" s="28"/>
      <c r="URG25" s="28"/>
      <c r="URH25" s="28"/>
      <c r="URI25" s="28"/>
      <c r="URJ25" s="28"/>
      <c r="URK25" s="28"/>
      <c r="URL25" s="28"/>
      <c r="URM25" s="28"/>
      <c r="URN25" s="28"/>
      <c r="URO25" s="28"/>
      <c r="URP25" s="28"/>
      <c r="URQ25" s="28"/>
      <c r="URR25" s="28"/>
      <c r="URS25" s="28"/>
      <c r="URT25" s="28"/>
      <c r="URU25" s="28"/>
      <c r="URV25" s="28"/>
      <c r="URW25" s="28"/>
      <c r="URX25" s="28"/>
      <c r="URY25" s="28"/>
      <c r="URZ25" s="28"/>
      <c r="USA25" s="28"/>
      <c r="USB25" s="28"/>
      <c r="USC25" s="28"/>
      <c r="USD25" s="28"/>
      <c r="USE25" s="28"/>
      <c r="USF25" s="28"/>
      <c r="USG25" s="28"/>
      <c r="USH25" s="28"/>
      <c r="USI25" s="28"/>
      <c r="USJ25" s="28"/>
      <c r="USK25" s="28"/>
      <c r="USL25" s="28"/>
      <c r="USM25" s="28"/>
      <c r="USN25" s="28"/>
      <c r="USO25" s="28"/>
      <c r="USP25" s="28"/>
      <c r="USQ25" s="28"/>
      <c r="USR25" s="28"/>
      <c r="USS25" s="28"/>
      <c r="UST25" s="28"/>
      <c r="USU25" s="28"/>
      <c r="USV25" s="28"/>
      <c r="USW25" s="28"/>
      <c r="USX25" s="28"/>
      <c r="USY25" s="28"/>
      <c r="USZ25" s="28"/>
      <c r="UTA25" s="28"/>
      <c r="UTB25" s="28"/>
      <c r="UTC25" s="28"/>
      <c r="UTD25" s="28"/>
      <c r="UTE25" s="28"/>
      <c r="UTF25" s="28"/>
      <c r="UTG25" s="28"/>
      <c r="UTH25" s="28"/>
      <c r="UTI25" s="28"/>
      <c r="UTJ25" s="28"/>
      <c r="UTK25" s="28"/>
      <c r="UTL25" s="28"/>
      <c r="UTM25" s="28"/>
      <c r="UTN25" s="28"/>
      <c r="UTO25" s="28"/>
      <c r="UTP25" s="28"/>
      <c r="UTQ25" s="28"/>
      <c r="UTR25" s="28"/>
      <c r="UTS25" s="28"/>
      <c r="UTT25" s="28"/>
      <c r="UTU25" s="28"/>
      <c r="UTV25" s="28"/>
      <c r="UTW25" s="28"/>
      <c r="UTX25" s="28"/>
      <c r="UTY25" s="28"/>
      <c r="UTZ25" s="28"/>
      <c r="UUA25" s="28"/>
      <c r="UUB25" s="28"/>
      <c r="UUC25" s="28"/>
      <c r="UUD25" s="28"/>
      <c r="UUE25" s="28"/>
      <c r="UUF25" s="28"/>
      <c r="UUG25" s="28"/>
      <c r="UUH25" s="28"/>
      <c r="UUI25" s="28"/>
      <c r="UUJ25" s="28"/>
      <c r="UUK25" s="28"/>
      <c r="UUL25" s="28"/>
      <c r="UUM25" s="28"/>
      <c r="UUN25" s="28"/>
      <c r="UUO25" s="28"/>
      <c r="UUP25" s="28"/>
      <c r="UUQ25" s="28"/>
      <c r="UUR25" s="28"/>
      <c r="UUS25" s="28"/>
      <c r="UUT25" s="28"/>
      <c r="UUU25" s="28"/>
      <c r="UUV25" s="28"/>
      <c r="UUW25" s="28"/>
      <c r="UUX25" s="28"/>
      <c r="UUY25" s="28"/>
      <c r="UUZ25" s="28"/>
      <c r="UVA25" s="28"/>
      <c r="UVB25" s="28"/>
      <c r="UVC25" s="28"/>
      <c r="UVD25" s="28"/>
      <c r="UVE25" s="28"/>
      <c r="UVF25" s="28"/>
      <c r="UVG25" s="28"/>
      <c r="UVH25" s="28"/>
      <c r="UVI25" s="28"/>
      <c r="UVJ25" s="28"/>
      <c r="UVK25" s="28"/>
      <c r="UVL25" s="28"/>
      <c r="UVM25" s="28"/>
      <c r="UVN25" s="28"/>
      <c r="UVO25" s="28"/>
      <c r="UVP25" s="28"/>
      <c r="UVQ25" s="28"/>
      <c r="UVR25" s="28"/>
      <c r="UVS25" s="28"/>
      <c r="UVT25" s="28"/>
      <c r="UVU25" s="28"/>
      <c r="UVV25" s="28"/>
      <c r="UVW25" s="28"/>
      <c r="UVX25" s="28"/>
      <c r="UVY25" s="28"/>
      <c r="UVZ25" s="28"/>
      <c r="UWA25" s="28"/>
      <c r="UWB25" s="28"/>
      <c r="UWC25" s="28"/>
      <c r="UWD25" s="28"/>
      <c r="UWE25" s="28"/>
      <c r="UWF25" s="28"/>
      <c r="UWG25" s="28"/>
      <c r="UWH25" s="28"/>
      <c r="UWI25" s="28"/>
      <c r="UWJ25" s="28"/>
      <c r="UWK25" s="28"/>
      <c r="UWL25" s="28"/>
      <c r="UWM25" s="28"/>
      <c r="UWN25" s="28"/>
      <c r="UWO25" s="28"/>
      <c r="UWP25" s="28"/>
      <c r="UWQ25" s="28"/>
      <c r="UWR25" s="28"/>
      <c r="UWS25" s="28"/>
      <c r="UWT25" s="28"/>
      <c r="UWU25" s="28"/>
      <c r="UWV25" s="28"/>
      <c r="UWW25" s="28"/>
      <c r="UWX25" s="28"/>
      <c r="UWY25" s="28"/>
      <c r="UWZ25" s="28"/>
      <c r="UXA25" s="28"/>
      <c r="UXB25" s="28"/>
      <c r="UXC25" s="28"/>
      <c r="UXD25" s="28"/>
      <c r="UXE25" s="28"/>
      <c r="UXF25" s="28"/>
      <c r="UXG25" s="28"/>
      <c r="UXH25" s="28"/>
      <c r="UXI25" s="28"/>
      <c r="UXJ25" s="28"/>
      <c r="UXK25" s="28"/>
      <c r="UXL25" s="28"/>
      <c r="UXM25" s="28"/>
      <c r="UXN25" s="28"/>
      <c r="UXO25" s="28"/>
      <c r="UXP25" s="28"/>
      <c r="UXQ25" s="28"/>
      <c r="UXR25" s="28"/>
      <c r="UXS25" s="28"/>
      <c r="UXT25" s="28"/>
      <c r="UXU25" s="28"/>
      <c r="UXV25" s="28"/>
      <c r="UXW25" s="28"/>
      <c r="UXX25" s="28"/>
      <c r="UXY25" s="28"/>
      <c r="UXZ25" s="28"/>
      <c r="UYA25" s="28"/>
      <c r="UYB25" s="28"/>
      <c r="UYC25" s="28"/>
      <c r="UYD25" s="28"/>
      <c r="UYE25" s="28"/>
      <c r="UYF25" s="28"/>
      <c r="UYG25" s="28"/>
      <c r="UYH25" s="28"/>
      <c r="UYI25" s="28"/>
      <c r="UYJ25" s="28"/>
      <c r="UYK25" s="28"/>
      <c r="UYL25" s="28"/>
      <c r="UYM25" s="28"/>
      <c r="UYN25" s="28"/>
      <c r="UYO25" s="28"/>
      <c r="UYP25" s="28"/>
      <c r="UYQ25" s="28"/>
      <c r="UYR25" s="28"/>
      <c r="UYS25" s="28"/>
      <c r="UYT25" s="28"/>
      <c r="UYU25" s="28"/>
      <c r="UYV25" s="28"/>
      <c r="UYW25" s="28"/>
      <c r="UYX25" s="28"/>
      <c r="UYY25" s="28"/>
      <c r="UYZ25" s="28"/>
      <c r="UZA25" s="28"/>
      <c r="UZB25" s="28"/>
      <c r="UZC25" s="28"/>
      <c r="UZD25" s="28"/>
      <c r="UZE25" s="28"/>
      <c r="UZF25" s="28"/>
      <c r="UZG25" s="28"/>
      <c r="UZH25" s="28"/>
      <c r="UZI25" s="28"/>
      <c r="UZJ25" s="28"/>
      <c r="UZK25" s="28"/>
      <c r="UZL25" s="28"/>
      <c r="UZM25" s="28"/>
      <c r="UZN25" s="28"/>
      <c r="UZO25" s="28"/>
      <c r="UZP25" s="28"/>
      <c r="UZQ25" s="28"/>
      <c r="UZR25" s="28"/>
      <c r="UZS25" s="28"/>
      <c r="UZT25" s="28"/>
      <c r="UZU25" s="28"/>
      <c r="UZV25" s="28"/>
      <c r="UZW25" s="28"/>
      <c r="UZX25" s="28"/>
      <c r="UZY25" s="28"/>
      <c r="UZZ25" s="28"/>
      <c r="VAA25" s="28"/>
      <c r="VAB25" s="28"/>
      <c r="VAC25" s="28"/>
      <c r="VAD25" s="28"/>
      <c r="VAE25" s="28"/>
      <c r="VAF25" s="28"/>
      <c r="VAG25" s="28"/>
      <c r="VAH25" s="28"/>
      <c r="VAI25" s="28"/>
      <c r="VAJ25" s="28"/>
      <c r="VAK25" s="28"/>
      <c r="VAL25" s="28"/>
      <c r="VAM25" s="28"/>
      <c r="VAN25" s="28"/>
      <c r="VAO25" s="28"/>
      <c r="VAP25" s="28"/>
      <c r="VAQ25" s="28"/>
      <c r="VAR25" s="28"/>
      <c r="VAS25" s="28"/>
      <c r="VAT25" s="28"/>
      <c r="VAU25" s="28"/>
      <c r="VAV25" s="28"/>
      <c r="VAW25" s="28"/>
      <c r="VAX25" s="28"/>
      <c r="VAY25" s="28"/>
      <c r="VAZ25" s="28"/>
      <c r="VBA25" s="28"/>
      <c r="VBB25" s="28"/>
      <c r="VBC25" s="28"/>
      <c r="VBD25" s="28"/>
      <c r="VBE25" s="28"/>
      <c r="VBF25" s="28"/>
      <c r="VBG25" s="28"/>
      <c r="VBH25" s="28"/>
      <c r="VBI25" s="28"/>
      <c r="VBJ25" s="28"/>
      <c r="VBK25" s="28"/>
      <c r="VBL25" s="28"/>
      <c r="VBM25" s="28"/>
      <c r="VBN25" s="28"/>
      <c r="VBO25" s="28"/>
      <c r="VBP25" s="28"/>
      <c r="VBQ25" s="28"/>
      <c r="VBR25" s="28"/>
      <c r="VBS25" s="28"/>
      <c r="VBT25" s="28"/>
      <c r="VBU25" s="28"/>
      <c r="VBV25" s="28"/>
      <c r="VBW25" s="28"/>
      <c r="VBX25" s="28"/>
      <c r="VBY25" s="28"/>
      <c r="VBZ25" s="28"/>
      <c r="VCA25" s="28"/>
      <c r="VCB25" s="28"/>
      <c r="VCC25" s="28"/>
      <c r="VCD25" s="28"/>
      <c r="VCE25" s="28"/>
      <c r="VCF25" s="28"/>
      <c r="VCG25" s="28"/>
      <c r="VCH25" s="28"/>
      <c r="VCI25" s="28"/>
      <c r="VCJ25" s="28"/>
      <c r="VCK25" s="28"/>
      <c r="VCL25" s="28"/>
      <c r="VCM25" s="28"/>
      <c r="VCN25" s="28"/>
      <c r="VCO25" s="28"/>
      <c r="VCP25" s="28"/>
      <c r="VCQ25" s="28"/>
      <c r="VCR25" s="28"/>
      <c r="VCS25" s="28"/>
      <c r="VCT25" s="28"/>
      <c r="VCU25" s="28"/>
      <c r="VCV25" s="28"/>
      <c r="VCW25" s="28"/>
      <c r="VCX25" s="28"/>
      <c r="VCY25" s="28"/>
      <c r="VCZ25" s="28"/>
      <c r="VDA25" s="28"/>
      <c r="VDB25" s="28"/>
      <c r="VDC25" s="28"/>
      <c r="VDD25" s="28"/>
      <c r="VDE25" s="28"/>
      <c r="VDF25" s="28"/>
      <c r="VDG25" s="28"/>
      <c r="VDH25" s="28"/>
      <c r="VDI25" s="28"/>
      <c r="VDJ25" s="28"/>
      <c r="VDK25" s="28"/>
      <c r="VDL25" s="28"/>
      <c r="VDM25" s="28"/>
      <c r="VDN25" s="28"/>
      <c r="VDO25" s="28"/>
      <c r="VDP25" s="28"/>
      <c r="VDQ25" s="28"/>
      <c r="VDR25" s="28"/>
      <c r="VDS25" s="28"/>
      <c r="VDT25" s="28"/>
      <c r="VDU25" s="28"/>
      <c r="VDV25" s="28"/>
      <c r="VDW25" s="28"/>
      <c r="VDX25" s="28"/>
      <c r="VDY25" s="28"/>
      <c r="VDZ25" s="28"/>
      <c r="VEA25" s="28"/>
      <c r="VEB25" s="28"/>
      <c r="VEC25" s="28"/>
      <c r="VED25" s="28"/>
      <c r="VEE25" s="28"/>
      <c r="VEF25" s="28"/>
      <c r="VEG25" s="28"/>
      <c r="VEH25" s="28"/>
      <c r="VEI25" s="28"/>
      <c r="VEJ25" s="28"/>
      <c r="VEK25" s="28"/>
      <c r="VEL25" s="28"/>
      <c r="VEM25" s="28"/>
      <c r="VEN25" s="28"/>
      <c r="VEO25" s="28"/>
      <c r="VEP25" s="28"/>
      <c r="VEQ25" s="28"/>
      <c r="VER25" s="28"/>
      <c r="VES25" s="28"/>
      <c r="VET25" s="28"/>
      <c r="VEU25" s="28"/>
      <c r="VEV25" s="28"/>
      <c r="VEW25" s="28"/>
      <c r="VEX25" s="28"/>
      <c r="VEY25" s="28"/>
      <c r="VEZ25" s="28"/>
      <c r="VFA25" s="28"/>
      <c r="VFB25" s="28"/>
      <c r="VFC25" s="28"/>
      <c r="VFD25" s="28"/>
      <c r="VFE25" s="28"/>
      <c r="VFF25" s="28"/>
      <c r="VFG25" s="28"/>
      <c r="VFH25" s="28"/>
      <c r="VFI25" s="28"/>
      <c r="VFJ25" s="28"/>
      <c r="VFK25" s="28"/>
      <c r="VFL25" s="28"/>
      <c r="VFM25" s="28"/>
      <c r="VFN25" s="28"/>
      <c r="VFO25" s="28"/>
      <c r="VFP25" s="28"/>
      <c r="VFQ25" s="28"/>
      <c r="VFR25" s="28"/>
      <c r="VFS25" s="28"/>
      <c r="VFT25" s="28"/>
      <c r="VFU25" s="28"/>
      <c r="VFV25" s="28"/>
      <c r="VFW25" s="28"/>
      <c r="VFX25" s="28"/>
      <c r="VFY25" s="28"/>
      <c r="VFZ25" s="28"/>
      <c r="VGA25" s="28"/>
      <c r="VGB25" s="28"/>
      <c r="VGC25" s="28"/>
      <c r="VGD25" s="28"/>
      <c r="VGE25" s="28"/>
      <c r="VGF25" s="28"/>
      <c r="VGG25" s="28"/>
      <c r="VGH25" s="28"/>
      <c r="VGI25" s="28"/>
      <c r="VGJ25" s="28"/>
      <c r="VGK25" s="28"/>
      <c r="VGL25" s="28"/>
      <c r="VGM25" s="28"/>
      <c r="VGN25" s="28"/>
      <c r="VGO25" s="28"/>
      <c r="VGP25" s="28"/>
      <c r="VGQ25" s="28"/>
      <c r="VGR25" s="28"/>
      <c r="VGS25" s="28"/>
      <c r="VGT25" s="28"/>
      <c r="VGU25" s="28"/>
      <c r="VGV25" s="28"/>
      <c r="VGW25" s="28"/>
      <c r="VGX25" s="28"/>
      <c r="VGY25" s="28"/>
      <c r="VGZ25" s="28"/>
      <c r="VHA25" s="28"/>
      <c r="VHB25" s="28"/>
      <c r="VHC25" s="28"/>
      <c r="VHD25" s="28"/>
      <c r="VHE25" s="28"/>
      <c r="VHF25" s="28"/>
      <c r="VHG25" s="28"/>
      <c r="VHH25" s="28"/>
      <c r="VHI25" s="28"/>
      <c r="VHJ25" s="28"/>
      <c r="VHK25" s="28"/>
      <c r="VHL25" s="28"/>
      <c r="VHM25" s="28"/>
      <c r="VHN25" s="28"/>
      <c r="VHO25" s="28"/>
      <c r="VHP25" s="28"/>
      <c r="VHQ25" s="28"/>
      <c r="VHR25" s="28"/>
      <c r="VHS25" s="28"/>
      <c r="VHT25" s="28"/>
      <c r="VHU25" s="28"/>
      <c r="VHV25" s="28"/>
      <c r="VHW25" s="28"/>
      <c r="VHX25" s="28"/>
      <c r="VHY25" s="28"/>
      <c r="VHZ25" s="28"/>
      <c r="VIA25" s="28"/>
      <c r="VIB25" s="28"/>
      <c r="VIC25" s="28"/>
      <c r="VID25" s="28"/>
      <c r="VIE25" s="28"/>
      <c r="VIF25" s="28"/>
      <c r="VIG25" s="28"/>
      <c r="VIH25" s="28"/>
      <c r="VII25" s="28"/>
      <c r="VIJ25" s="28"/>
      <c r="VIK25" s="28"/>
      <c r="VIL25" s="28"/>
      <c r="VIM25" s="28"/>
      <c r="VIN25" s="28"/>
      <c r="VIO25" s="28"/>
      <c r="VIP25" s="28"/>
      <c r="VIQ25" s="28"/>
      <c r="VIR25" s="28"/>
      <c r="VIS25" s="28"/>
      <c r="VIT25" s="28"/>
      <c r="VIU25" s="28"/>
      <c r="VIV25" s="28"/>
      <c r="VIW25" s="28"/>
      <c r="VIX25" s="28"/>
      <c r="VIY25" s="28"/>
      <c r="VIZ25" s="28"/>
      <c r="VJA25" s="28"/>
      <c r="VJB25" s="28"/>
      <c r="VJC25" s="28"/>
      <c r="VJD25" s="28"/>
      <c r="VJE25" s="28"/>
      <c r="VJF25" s="28"/>
      <c r="VJG25" s="28"/>
      <c r="VJH25" s="28"/>
      <c r="VJI25" s="28"/>
      <c r="VJJ25" s="28"/>
      <c r="VJK25" s="28"/>
      <c r="VJL25" s="28"/>
      <c r="VJM25" s="28"/>
      <c r="VJN25" s="28"/>
      <c r="VJO25" s="28"/>
      <c r="VJP25" s="28"/>
      <c r="VJQ25" s="28"/>
      <c r="VJR25" s="28"/>
      <c r="VJS25" s="28"/>
      <c r="VJT25" s="28"/>
      <c r="VJU25" s="28"/>
      <c r="VJV25" s="28"/>
      <c r="VJW25" s="28"/>
      <c r="VJX25" s="28"/>
      <c r="VJY25" s="28"/>
      <c r="VJZ25" s="28"/>
      <c r="VKA25" s="28"/>
      <c r="VKB25" s="28"/>
      <c r="VKC25" s="28"/>
      <c r="VKD25" s="28"/>
      <c r="VKE25" s="28"/>
      <c r="VKF25" s="28"/>
      <c r="VKG25" s="28"/>
      <c r="VKH25" s="28"/>
      <c r="VKI25" s="28"/>
      <c r="VKJ25" s="28"/>
      <c r="VKK25" s="28"/>
      <c r="VKL25" s="28"/>
      <c r="VKM25" s="28"/>
      <c r="VKN25" s="28"/>
      <c r="VKO25" s="28"/>
      <c r="VKP25" s="28"/>
      <c r="VKQ25" s="28"/>
      <c r="VKR25" s="28"/>
      <c r="VKS25" s="28"/>
      <c r="VKT25" s="28"/>
      <c r="VKU25" s="28"/>
      <c r="VKV25" s="28"/>
      <c r="VKW25" s="28"/>
      <c r="VKX25" s="28"/>
      <c r="VKY25" s="28"/>
      <c r="VKZ25" s="28"/>
      <c r="VLA25" s="28"/>
      <c r="VLB25" s="28"/>
      <c r="VLC25" s="28"/>
      <c r="VLD25" s="28"/>
      <c r="VLE25" s="28"/>
      <c r="VLF25" s="28"/>
      <c r="VLG25" s="28"/>
      <c r="VLH25" s="28"/>
      <c r="VLI25" s="28"/>
      <c r="VLJ25" s="28"/>
      <c r="VLK25" s="28"/>
      <c r="VLL25" s="28"/>
      <c r="VLM25" s="28"/>
      <c r="VLN25" s="28"/>
      <c r="VLO25" s="28"/>
      <c r="VLP25" s="28"/>
      <c r="VLQ25" s="28"/>
      <c r="VLR25" s="28"/>
      <c r="VLS25" s="28"/>
      <c r="VLT25" s="28"/>
      <c r="VLU25" s="28"/>
      <c r="VLV25" s="28"/>
      <c r="VLW25" s="28"/>
      <c r="VLX25" s="28"/>
      <c r="VLY25" s="28"/>
      <c r="VLZ25" s="28"/>
      <c r="VMA25" s="28"/>
      <c r="VMB25" s="28"/>
      <c r="VMC25" s="28"/>
      <c r="VMD25" s="28"/>
      <c r="VME25" s="28"/>
      <c r="VMF25" s="28"/>
      <c r="VMG25" s="28"/>
      <c r="VMH25" s="28"/>
      <c r="VMI25" s="28"/>
      <c r="VMJ25" s="28"/>
      <c r="VMK25" s="28"/>
      <c r="VML25" s="28"/>
      <c r="VMM25" s="28"/>
      <c r="VMN25" s="28"/>
      <c r="VMO25" s="28"/>
      <c r="VMP25" s="28"/>
      <c r="VMQ25" s="28"/>
      <c r="VMR25" s="28"/>
      <c r="VMS25" s="28"/>
      <c r="VMT25" s="28"/>
      <c r="VMU25" s="28"/>
      <c r="VMV25" s="28"/>
      <c r="VMW25" s="28"/>
      <c r="VMX25" s="28"/>
      <c r="VMY25" s="28"/>
      <c r="VMZ25" s="28"/>
      <c r="VNA25" s="28"/>
      <c r="VNB25" s="28"/>
      <c r="VNC25" s="28"/>
      <c r="VND25" s="28"/>
      <c r="VNE25" s="28"/>
      <c r="VNF25" s="28"/>
      <c r="VNG25" s="28"/>
      <c r="VNH25" s="28"/>
      <c r="VNI25" s="28"/>
      <c r="VNJ25" s="28"/>
      <c r="VNK25" s="28"/>
      <c r="VNL25" s="28"/>
      <c r="VNM25" s="28"/>
      <c r="VNN25" s="28"/>
      <c r="VNO25" s="28"/>
      <c r="VNP25" s="28"/>
      <c r="VNQ25" s="28"/>
      <c r="VNR25" s="28"/>
      <c r="VNS25" s="28"/>
      <c r="VNT25" s="28"/>
      <c r="VNU25" s="28"/>
      <c r="VNV25" s="28"/>
      <c r="VNW25" s="28"/>
      <c r="VNX25" s="28"/>
      <c r="VNY25" s="28"/>
      <c r="VNZ25" s="28"/>
      <c r="VOA25" s="28"/>
      <c r="VOB25" s="28"/>
      <c r="VOC25" s="28"/>
      <c r="VOD25" s="28"/>
      <c r="VOE25" s="28"/>
      <c r="VOF25" s="28"/>
      <c r="VOG25" s="28"/>
      <c r="VOH25" s="28"/>
      <c r="VOI25" s="28"/>
      <c r="VOJ25" s="28"/>
      <c r="VOK25" s="28"/>
      <c r="VOL25" s="28"/>
      <c r="VOM25" s="28"/>
      <c r="VON25" s="28"/>
      <c r="VOO25" s="28"/>
      <c r="VOP25" s="28"/>
      <c r="VOQ25" s="28"/>
      <c r="VOR25" s="28"/>
      <c r="VOS25" s="28"/>
      <c r="VOT25" s="28"/>
      <c r="VOU25" s="28"/>
      <c r="VOV25" s="28"/>
      <c r="VOW25" s="28"/>
      <c r="VOX25" s="28"/>
      <c r="VOY25" s="28"/>
      <c r="VOZ25" s="28"/>
      <c r="VPA25" s="28"/>
      <c r="VPB25" s="28"/>
      <c r="VPC25" s="28"/>
      <c r="VPD25" s="28"/>
      <c r="VPE25" s="28"/>
      <c r="VPF25" s="28"/>
      <c r="VPG25" s="28"/>
      <c r="VPH25" s="28"/>
      <c r="VPI25" s="28"/>
      <c r="VPJ25" s="28"/>
      <c r="VPK25" s="28"/>
      <c r="VPL25" s="28"/>
      <c r="VPM25" s="28"/>
      <c r="VPN25" s="28"/>
      <c r="VPO25" s="28"/>
      <c r="VPP25" s="28"/>
      <c r="VPQ25" s="28"/>
      <c r="VPR25" s="28"/>
      <c r="VPS25" s="28"/>
      <c r="VPT25" s="28"/>
      <c r="VPU25" s="28"/>
      <c r="VPV25" s="28"/>
      <c r="VPW25" s="28"/>
      <c r="VPX25" s="28"/>
      <c r="VPY25" s="28"/>
      <c r="VPZ25" s="28"/>
      <c r="VQA25" s="28"/>
      <c r="VQB25" s="28"/>
      <c r="VQC25" s="28"/>
      <c r="VQD25" s="28"/>
      <c r="VQE25" s="28"/>
      <c r="VQF25" s="28"/>
      <c r="VQG25" s="28"/>
      <c r="VQH25" s="28"/>
      <c r="VQI25" s="28"/>
      <c r="VQJ25" s="28"/>
      <c r="VQK25" s="28"/>
      <c r="VQL25" s="28"/>
      <c r="VQM25" s="28"/>
      <c r="VQN25" s="28"/>
      <c r="VQO25" s="28"/>
      <c r="VQP25" s="28"/>
      <c r="VQQ25" s="28"/>
      <c r="VQR25" s="28"/>
      <c r="VQS25" s="28"/>
      <c r="VQT25" s="28"/>
      <c r="VQU25" s="28"/>
      <c r="VQV25" s="28"/>
      <c r="VQW25" s="28"/>
      <c r="VQX25" s="28"/>
      <c r="VQY25" s="28"/>
      <c r="VQZ25" s="28"/>
      <c r="VRA25" s="28"/>
      <c r="VRB25" s="28"/>
      <c r="VRC25" s="28"/>
      <c r="VRD25" s="28"/>
      <c r="VRE25" s="28"/>
      <c r="VRF25" s="28"/>
      <c r="VRG25" s="28"/>
      <c r="VRH25" s="28"/>
      <c r="VRI25" s="28"/>
      <c r="VRJ25" s="28"/>
      <c r="VRK25" s="28"/>
      <c r="VRL25" s="28"/>
      <c r="VRM25" s="28"/>
      <c r="VRN25" s="28"/>
      <c r="VRO25" s="28"/>
      <c r="VRP25" s="28"/>
      <c r="VRQ25" s="28"/>
      <c r="VRR25" s="28"/>
      <c r="VRS25" s="28"/>
      <c r="VRT25" s="28"/>
      <c r="VRU25" s="28"/>
      <c r="VRV25" s="28"/>
      <c r="VRW25" s="28"/>
      <c r="VRX25" s="28"/>
      <c r="VRY25" s="28"/>
      <c r="VRZ25" s="28"/>
      <c r="VSA25" s="28"/>
      <c r="VSB25" s="28"/>
      <c r="VSC25" s="28"/>
      <c r="VSD25" s="28"/>
      <c r="VSE25" s="28"/>
      <c r="VSF25" s="28"/>
      <c r="VSG25" s="28"/>
      <c r="VSH25" s="28"/>
      <c r="VSI25" s="28"/>
      <c r="VSJ25" s="28"/>
      <c r="VSK25" s="28"/>
      <c r="VSL25" s="28"/>
      <c r="VSM25" s="28"/>
      <c r="VSN25" s="28"/>
      <c r="VSO25" s="28"/>
      <c r="VSP25" s="28"/>
      <c r="VSQ25" s="28"/>
      <c r="VSR25" s="28"/>
      <c r="VSS25" s="28"/>
      <c r="VST25" s="28"/>
      <c r="VSU25" s="28"/>
      <c r="VSV25" s="28"/>
      <c r="VSW25" s="28"/>
      <c r="VSX25" s="28"/>
      <c r="VSY25" s="28"/>
      <c r="VSZ25" s="28"/>
      <c r="VTA25" s="28"/>
      <c r="VTB25" s="28"/>
      <c r="VTC25" s="28"/>
      <c r="VTD25" s="28"/>
      <c r="VTE25" s="28"/>
      <c r="VTF25" s="28"/>
      <c r="VTG25" s="28"/>
      <c r="VTH25" s="28"/>
      <c r="VTI25" s="28"/>
      <c r="VTJ25" s="28"/>
      <c r="VTK25" s="28"/>
      <c r="VTL25" s="28"/>
      <c r="VTM25" s="28"/>
      <c r="VTN25" s="28"/>
      <c r="VTO25" s="28"/>
      <c r="VTP25" s="28"/>
      <c r="VTQ25" s="28"/>
      <c r="VTR25" s="28"/>
      <c r="VTS25" s="28"/>
      <c r="VTT25" s="28"/>
      <c r="VTU25" s="28"/>
      <c r="VTV25" s="28"/>
      <c r="VTW25" s="28"/>
      <c r="VTX25" s="28"/>
      <c r="VTY25" s="28"/>
      <c r="VTZ25" s="28"/>
      <c r="VUA25" s="28"/>
      <c r="VUB25" s="28"/>
      <c r="VUC25" s="28"/>
      <c r="VUD25" s="28"/>
      <c r="VUE25" s="28"/>
      <c r="VUF25" s="28"/>
      <c r="VUG25" s="28"/>
      <c r="VUH25" s="28"/>
      <c r="VUI25" s="28"/>
      <c r="VUJ25" s="28"/>
      <c r="VUK25" s="28"/>
      <c r="VUL25" s="28"/>
      <c r="VUM25" s="28"/>
      <c r="VUN25" s="28"/>
      <c r="VUO25" s="28"/>
      <c r="VUP25" s="28"/>
      <c r="VUQ25" s="28"/>
      <c r="VUR25" s="28"/>
      <c r="VUS25" s="28"/>
      <c r="VUT25" s="28"/>
      <c r="VUU25" s="28"/>
      <c r="VUV25" s="28"/>
      <c r="VUW25" s="28"/>
      <c r="VUX25" s="28"/>
      <c r="VUY25" s="28"/>
      <c r="VUZ25" s="28"/>
      <c r="VVA25" s="28"/>
      <c r="VVB25" s="28"/>
      <c r="VVC25" s="28"/>
      <c r="VVD25" s="28"/>
      <c r="VVE25" s="28"/>
      <c r="VVF25" s="28"/>
      <c r="VVG25" s="28"/>
      <c r="VVH25" s="28"/>
      <c r="VVI25" s="28"/>
      <c r="VVJ25" s="28"/>
      <c r="VVK25" s="28"/>
      <c r="VVL25" s="28"/>
      <c r="VVM25" s="28"/>
      <c r="VVN25" s="28"/>
      <c r="VVO25" s="28"/>
      <c r="VVP25" s="28"/>
      <c r="VVQ25" s="28"/>
      <c r="VVR25" s="28"/>
      <c r="VVS25" s="28"/>
      <c r="VVT25" s="28"/>
      <c r="VVU25" s="28"/>
      <c r="VVV25" s="28"/>
      <c r="VVW25" s="28"/>
      <c r="VVX25" s="28"/>
      <c r="VVY25" s="28"/>
      <c r="VVZ25" s="28"/>
      <c r="VWA25" s="28"/>
      <c r="VWB25" s="28"/>
      <c r="VWC25" s="28"/>
      <c r="VWD25" s="28"/>
      <c r="VWE25" s="28"/>
      <c r="VWF25" s="28"/>
      <c r="VWG25" s="28"/>
      <c r="VWH25" s="28"/>
      <c r="VWI25" s="28"/>
      <c r="VWJ25" s="28"/>
      <c r="VWK25" s="28"/>
      <c r="VWL25" s="28"/>
      <c r="VWM25" s="28"/>
      <c r="VWN25" s="28"/>
      <c r="VWO25" s="28"/>
      <c r="VWP25" s="28"/>
      <c r="VWQ25" s="28"/>
      <c r="VWR25" s="28"/>
      <c r="VWS25" s="28"/>
      <c r="VWT25" s="28"/>
      <c r="VWU25" s="28"/>
      <c r="VWV25" s="28"/>
      <c r="VWW25" s="28"/>
      <c r="VWX25" s="28"/>
      <c r="VWY25" s="28"/>
      <c r="VWZ25" s="28"/>
      <c r="VXA25" s="28"/>
      <c r="VXB25" s="28"/>
      <c r="VXC25" s="28"/>
      <c r="VXD25" s="28"/>
      <c r="VXE25" s="28"/>
      <c r="VXF25" s="28"/>
      <c r="VXG25" s="28"/>
      <c r="VXH25" s="28"/>
      <c r="VXI25" s="28"/>
      <c r="VXJ25" s="28"/>
      <c r="VXK25" s="28"/>
      <c r="VXL25" s="28"/>
      <c r="VXM25" s="28"/>
      <c r="VXN25" s="28"/>
      <c r="VXO25" s="28"/>
      <c r="VXP25" s="28"/>
      <c r="VXQ25" s="28"/>
      <c r="VXR25" s="28"/>
      <c r="VXS25" s="28"/>
      <c r="VXT25" s="28"/>
      <c r="VXU25" s="28"/>
      <c r="VXV25" s="28"/>
      <c r="VXW25" s="28"/>
      <c r="VXX25" s="28"/>
      <c r="VXY25" s="28"/>
      <c r="VXZ25" s="28"/>
      <c r="VYA25" s="28"/>
      <c r="VYB25" s="28"/>
      <c r="VYC25" s="28"/>
      <c r="VYD25" s="28"/>
      <c r="VYE25" s="28"/>
      <c r="VYF25" s="28"/>
      <c r="VYG25" s="28"/>
      <c r="VYH25" s="28"/>
      <c r="VYI25" s="28"/>
      <c r="VYJ25" s="28"/>
      <c r="VYK25" s="28"/>
      <c r="VYL25" s="28"/>
      <c r="VYM25" s="28"/>
      <c r="VYN25" s="28"/>
      <c r="VYO25" s="28"/>
      <c r="VYP25" s="28"/>
      <c r="VYQ25" s="28"/>
      <c r="VYR25" s="28"/>
      <c r="VYS25" s="28"/>
      <c r="VYT25" s="28"/>
      <c r="VYU25" s="28"/>
      <c r="VYV25" s="28"/>
      <c r="VYW25" s="28"/>
      <c r="VYX25" s="28"/>
      <c r="VYY25" s="28"/>
      <c r="VYZ25" s="28"/>
      <c r="VZA25" s="28"/>
      <c r="VZB25" s="28"/>
      <c r="VZC25" s="28"/>
      <c r="VZD25" s="28"/>
      <c r="VZE25" s="28"/>
      <c r="VZF25" s="28"/>
      <c r="VZG25" s="28"/>
      <c r="VZH25" s="28"/>
      <c r="VZI25" s="28"/>
      <c r="VZJ25" s="28"/>
      <c r="VZK25" s="28"/>
      <c r="VZL25" s="28"/>
      <c r="VZM25" s="28"/>
      <c r="VZN25" s="28"/>
      <c r="VZO25" s="28"/>
      <c r="VZP25" s="28"/>
      <c r="VZQ25" s="28"/>
      <c r="VZR25" s="28"/>
      <c r="VZS25" s="28"/>
      <c r="VZT25" s="28"/>
      <c r="VZU25" s="28"/>
      <c r="VZV25" s="28"/>
      <c r="VZW25" s="28"/>
      <c r="VZX25" s="28"/>
      <c r="VZY25" s="28"/>
      <c r="VZZ25" s="28"/>
      <c r="WAA25" s="28"/>
      <c r="WAB25" s="28"/>
      <c r="WAC25" s="28"/>
      <c r="WAD25" s="28"/>
      <c r="WAE25" s="28"/>
      <c r="WAF25" s="28"/>
      <c r="WAG25" s="28"/>
      <c r="WAH25" s="28"/>
      <c r="WAI25" s="28"/>
      <c r="WAJ25" s="28"/>
      <c r="WAK25" s="28"/>
      <c r="WAL25" s="28"/>
      <c r="WAM25" s="28"/>
      <c r="WAN25" s="28"/>
      <c r="WAO25" s="28"/>
      <c r="WAP25" s="28"/>
      <c r="WAQ25" s="28"/>
      <c r="WAR25" s="28"/>
      <c r="WAS25" s="28"/>
      <c r="WAT25" s="28"/>
      <c r="WAU25" s="28"/>
      <c r="WAV25" s="28"/>
      <c r="WAW25" s="28"/>
      <c r="WAX25" s="28"/>
      <c r="WAY25" s="28"/>
      <c r="WAZ25" s="28"/>
      <c r="WBA25" s="28"/>
      <c r="WBB25" s="28"/>
      <c r="WBC25" s="28"/>
      <c r="WBD25" s="28"/>
      <c r="WBE25" s="28"/>
      <c r="WBF25" s="28"/>
      <c r="WBG25" s="28"/>
      <c r="WBH25" s="28"/>
      <c r="WBI25" s="28"/>
      <c r="WBJ25" s="28"/>
      <c r="WBK25" s="28"/>
      <c r="WBL25" s="28"/>
      <c r="WBM25" s="28"/>
      <c r="WBN25" s="28"/>
      <c r="WBO25" s="28"/>
      <c r="WBP25" s="28"/>
      <c r="WBQ25" s="28"/>
      <c r="WBR25" s="28"/>
      <c r="WBS25" s="28"/>
      <c r="WBT25" s="28"/>
      <c r="WBU25" s="28"/>
      <c r="WBV25" s="28"/>
      <c r="WBW25" s="28"/>
      <c r="WBX25" s="28"/>
      <c r="WBY25" s="28"/>
      <c r="WBZ25" s="28"/>
      <c r="WCA25" s="28"/>
      <c r="WCB25" s="28"/>
      <c r="WCC25" s="28"/>
      <c r="WCD25" s="28"/>
      <c r="WCE25" s="28"/>
      <c r="WCF25" s="28"/>
      <c r="WCG25" s="28"/>
      <c r="WCH25" s="28"/>
      <c r="WCI25" s="28"/>
      <c r="WCJ25" s="28"/>
      <c r="WCK25" s="28"/>
      <c r="WCL25" s="28"/>
      <c r="WCM25" s="28"/>
      <c r="WCN25" s="28"/>
      <c r="WCO25" s="28"/>
      <c r="WCP25" s="28"/>
      <c r="WCQ25" s="28"/>
      <c r="WCR25" s="28"/>
      <c r="WCS25" s="28"/>
      <c r="WCT25" s="28"/>
      <c r="WCU25" s="28"/>
      <c r="WCV25" s="28"/>
      <c r="WCW25" s="28"/>
      <c r="WCX25" s="28"/>
      <c r="WCY25" s="28"/>
      <c r="WCZ25" s="28"/>
      <c r="WDA25" s="28"/>
      <c r="WDB25" s="28"/>
      <c r="WDC25" s="28"/>
      <c r="WDD25" s="28"/>
      <c r="WDE25" s="28"/>
      <c r="WDF25" s="28"/>
      <c r="WDG25" s="28"/>
      <c r="WDH25" s="28"/>
      <c r="WDI25" s="28"/>
      <c r="WDJ25" s="28"/>
      <c r="WDK25" s="28"/>
      <c r="WDL25" s="28"/>
      <c r="WDM25" s="28"/>
      <c r="WDN25" s="28"/>
      <c r="WDO25" s="28"/>
      <c r="WDP25" s="28"/>
      <c r="WDQ25" s="28"/>
      <c r="WDR25" s="28"/>
      <c r="WDS25" s="28"/>
      <c r="WDT25" s="28"/>
      <c r="WDU25" s="28"/>
      <c r="WDV25" s="28"/>
      <c r="WDW25" s="28"/>
      <c r="WDX25" s="28"/>
      <c r="WDY25" s="28"/>
      <c r="WDZ25" s="28"/>
      <c r="WEA25" s="28"/>
      <c r="WEB25" s="28"/>
      <c r="WEC25" s="28"/>
      <c r="WED25" s="28"/>
      <c r="WEE25" s="28"/>
      <c r="WEF25" s="28"/>
      <c r="WEG25" s="28"/>
      <c r="WEH25" s="28"/>
      <c r="WEI25" s="28"/>
      <c r="WEJ25" s="28"/>
      <c r="WEK25" s="28"/>
      <c r="WEL25" s="28"/>
      <c r="WEM25" s="28"/>
      <c r="WEN25" s="28"/>
      <c r="WEO25" s="28"/>
      <c r="WEP25" s="28"/>
      <c r="WEQ25" s="28"/>
      <c r="WER25" s="28"/>
      <c r="WES25" s="28"/>
      <c r="WET25" s="28"/>
      <c r="WEU25" s="28"/>
      <c r="WEV25" s="28"/>
      <c r="WEW25" s="28"/>
      <c r="WEX25" s="28"/>
      <c r="WEY25" s="28"/>
      <c r="WEZ25" s="28"/>
      <c r="WFA25" s="28"/>
      <c r="WFB25" s="28"/>
      <c r="WFC25" s="28"/>
      <c r="WFD25" s="28"/>
      <c r="WFE25" s="28"/>
      <c r="WFF25" s="28"/>
      <c r="WFG25" s="28"/>
      <c r="WFH25" s="28"/>
      <c r="WFI25" s="28"/>
      <c r="WFJ25" s="28"/>
      <c r="WFK25" s="28"/>
      <c r="WFL25" s="28"/>
      <c r="WFM25" s="28"/>
      <c r="WFN25" s="28"/>
      <c r="WFO25" s="28"/>
      <c r="WFP25" s="28"/>
      <c r="WFQ25" s="28"/>
      <c r="WFR25" s="28"/>
      <c r="WFS25" s="28"/>
      <c r="WFT25" s="28"/>
      <c r="WFU25" s="28"/>
      <c r="WFV25" s="28"/>
      <c r="WFW25" s="28"/>
      <c r="WFX25" s="28"/>
      <c r="WFY25" s="28"/>
      <c r="WFZ25" s="28"/>
      <c r="WGA25" s="28"/>
      <c r="WGB25" s="28"/>
      <c r="WGC25" s="28"/>
      <c r="WGD25" s="28"/>
      <c r="WGE25" s="28"/>
      <c r="WGF25" s="28"/>
      <c r="WGG25" s="28"/>
      <c r="WGH25" s="28"/>
      <c r="WGI25" s="28"/>
      <c r="WGJ25" s="28"/>
      <c r="WGK25" s="28"/>
      <c r="WGL25" s="28"/>
      <c r="WGM25" s="28"/>
      <c r="WGN25" s="28"/>
      <c r="WGO25" s="28"/>
      <c r="WGP25" s="28"/>
      <c r="WGQ25" s="28"/>
      <c r="WGR25" s="28"/>
      <c r="WGS25" s="28"/>
      <c r="WGT25" s="28"/>
      <c r="WGU25" s="28"/>
      <c r="WGV25" s="28"/>
      <c r="WGW25" s="28"/>
      <c r="WGX25" s="28"/>
      <c r="WGY25" s="28"/>
      <c r="WGZ25" s="28"/>
      <c r="WHA25" s="28"/>
      <c r="WHB25" s="28"/>
      <c r="WHC25" s="28"/>
      <c r="WHD25" s="28"/>
      <c r="WHE25" s="28"/>
      <c r="WHF25" s="28"/>
      <c r="WHG25" s="28"/>
      <c r="WHH25" s="28"/>
      <c r="WHI25" s="28"/>
      <c r="WHJ25" s="28"/>
      <c r="WHK25" s="28"/>
      <c r="WHL25" s="28"/>
      <c r="WHM25" s="28"/>
      <c r="WHN25" s="28"/>
      <c r="WHO25" s="28"/>
      <c r="WHP25" s="28"/>
      <c r="WHQ25" s="28"/>
      <c r="WHR25" s="28"/>
      <c r="WHS25" s="28"/>
      <c r="WHT25" s="28"/>
      <c r="WHU25" s="28"/>
      <c r="WHV25" s="28"/>
      <c r="WHW25" s="28"/>
      <c r="WHX25" s="28"/>
      <c r="WHY25" s="28"/>
      <c r="WHZ25" s="28"/>
      <c r="WIA25" s="28"/>
      <c r="WIB25" s="28"/>
      <c r="WIC25" s="28"/>
      <c r="WID25" s="28"/>
      <c r="WIE25" s="28"/>
      <c r="WIF25" s="28"/>
      <c r="WIG25" s="28"/>
      <c r="WIH25" s="28"/>
      <c r="WII25" s="28"/>
      <c r="WIJ25" s="28"/>
      <c r="WIK25" s="28"/>
      <c r="WIL25" s="28"/>
      <c r="WIM25" s="28"/>
      <c r="WIN25" s="28"/>
      <c r="WIO25" s="28"/>
      <c r="WIP25" s="28"/>
      <c r="WIQ25" s="28"/>
      <c r="WIR25" s="28"/>
      <c r="WIS25" s="28"/>
      <c r="WIT25" s="28"/>
      <c r="WIU25" s="28"/>
      <c r="WIV25" s="28"/>
      <c r="WIW25" s="28"/>
      <c r="WIX25" s="28"/>
      <c r="WIY25" s="28"/>
      <c r="WIZ25" s="28"/>
      <c r="WJA25" s="28"/>
      <c r="WJB25" s="28"/>
      <c r="WJC25" s="28"/>
      <c r="WJD25" s="28"/>
      <c r="WJE25" s="28"/>
      <c r="WJF25" s="28"/>
      <c r="WJG25" s="28"/>
      <c r="WJH25" s="28"/>
      <c r="WJI25" s="28"/>
      <c r="WJJ25" s="28"/>
      <c r="WJK25" s="28"/>
      <c r="WJL25" s="28"/>
      <c r="WJM25" s="28"/>
      <c r="WJN25" s="28"/>
      <c r="WJO25" s="28"/>
      <c r="WJP25" s="28"/>
      <c r="WJQ25" s="28"/>
      <c r="WJR25" s="28"/>
      <c r="WJS25" s="28"/>
      <c r="WJT25" s="28"/>
      <c r="WJU25" s="28"/>
      <c r="WJV25" s="28"/>
      <c r="WJW25" s="28"/>
      <c r="WJX25" s="28"/>
      <c r="WJY25" s="28"/>
      <c r="WJZ25" s="28"/>
      <c r="WKA25" s="28"/>
      <c r="WKB25" s="28"/>
      <c r="WKC25" s="28"/>
      <c r="WKD25" s="28"/>
      <c r="WKE25" s="28"/>
      <c r="WKF25" s="28"/>
      <c r="WKG25" s="28"/>
      <c r="WKH25" s="28"/>
      <c r="WKI25" s="28"/>
      <c r="WKJ25" s="28"/>
      <c r="WKK25" s="28"/>
      <c r="WKL25" s="28"/>
      <c r="WKM25" s="28"/>
      <c r="WKN25" s="28"/>
      <c r="WKO25" s="28"/>
      <c r="WKP25" s="28"/>
      <c r="WKQ25" s="28"/>
      <c r="WKR25" s="28"/>
      <c r="WKS25" s="28"/>
      <c r="WKT25" s="28"/>
      <c r="WKU25" s="28"/>
      <c r="WKV25" s="28"/>
      <c r="WKW25" s="28"/>
      <c r="WKX25" s="28"/>
      <c r="WKY25" s="28"/>
      <c r="WKZ25" s="28"/>
      <c r="WLA25" s="28"/>
      <c r="WLB25" s="28"/>
      <c r="WLC25" s="28"/>
      <c r="WLD25" s="28"/>
      <c r="WLE25" s="28"/>
      <c r="WLF25" s="28"/>
      <c r="WLG25" s="28"/>
      <c r="WLH25" s="28"/>
      <c r="WLI25" s="28"/>
      <c r="WLJ25" s="28"/>
      <c r="WLK25" s="28"/>
      <c r="WLL25" s="28"/>
      <c r="WLM25" s="28"/>
      <c r="WLN25" s="28"/>
      <c r="WLO25" s="28"/>
      <c r="WLP25" s="28"/>
      <c r="WLQ25" s="28"/>
      <c r="WLR25" s="28"/>
      <c r="WLS25" s="28"/>
      <c r="WLT25" s="28"/>
      <c r="WLU25" s="28"/>
      <c r="WLV25" s="28"/>
      <c r="WLW25" s="28"/>
      <c r="WLX25" s="28"/>
      <c r="WLY25" s="28"/>
      <c r="WLZ25" s="28"/>
      <c r="WMA25" s="28"/>
      <c r="WMB25" s="28"/>
      <c r="WMC25" s="28"/>
      <c r="WMD25" s="28"/>
      <c r="WME25" s="28"/>
      <c r="WMF25" s="28"/>
      <c r="WMG25" s="28"/>
      <c r="WMH25" s="28"/>
      <c r="WMI25" s="28"/>
      <c r="WMJ25" s="28"/>
      <c r="WMK25" s="28"/>
      <c r="WML25" s="28"/>
      <c r="WMM25" s="28"/>
      <c r="WMN25" s="28"/>
      <c r="WMO25" s="28"/>
      <c r="WMP25" s="28"/>
      <c r="WMQ25" s="28"/>
      <c r="WMR25" s="28"/>
      <c r="WMS25" s="28"/>
      <c r="WMT25" s="28"/>
      <c r="WMU25" s="28"/>
      <c r="WMV25" s="28"/>
      <c r="WMW25" s="28"/>
      <c r="WMX25" s="28"/>
      <c r="WMY25" s="28"/>
      <c r="WMZ25" s="28"/>
      <c r="WNA25" s="28"/>
      <c r="WNB25" s="28"/>
      <c r="WNC25" s="28"/>
      <c r="WND25" s="28"/>
      <c r="WNE25" s="28"/>
      <c r="WNF25" s="28"/>
      <c r="WNG25" s="28"/>
      <c r="WNH25" s="28"/>
      <c r="WNI25" s="28"/>
      <c r="WNJ25" s="28"/>
      <c r="WNK25" s="28"/>
      <c r="WNL25" s="28"/>
      <c r="WNM25" s="28"/>
      <c r="WNN25" s="28"/>
      <c r="WNO25" s="28"/>
      <c r="WNP25" s="28"/>
      <c r="WNQ25" s="28"/>
      <c r="WNR25" s="28"/>
      <c r="WNS25" s="28"/>
      <c r="WNT25" s="28"/>
      <c r="WNU25" s="28"/>
      <c r="WNV25" s="28"/>
      <c r="WNW25" s="28"/>
      <c r="WNX25" s="28"/>
      <c r="WNY25" s="28"/>
      <c r="WNZ25" s="28"/>
      <c r="WOA25" s="28"/>
      <c r="WOB25" s="28"/>
      <c r="WOC25" s="28"/>
      <c r="WOD25" s="28"/>
      <c r="WOE25" s="28"/>
      <c r="WOF25" s="28"/>
      <c r="WOG25" s="28"/>
      <c r="WOH25" s="28"/>
      <c r="WOI25" s="28"/>
      <c r="WOJ25" s="28"/>
      <c r="WOK25" s="28"/>
      <c r="WOL25" s="28"/>
      <c r="WOM25" s="28"/>
      <c r="WON25" s="28"/>
      <c r="WOO25" s="28"/>
      <c r="WOP25" s="28"/>
      <c r="WOQ25" s="28"/>
      <c r="WOR25" s="28"/>
      <c r="WOS25" s="28"/>
      <c r="WOT25" s="28"/>
      <c r="WOU25" s="28"/>
      <c r="WOV25" s="28"/>
      <c r="WOW25" s="28"/>
      <c r="WOX25" s="28"/>
      <c r="WOY25" s="28"/>
      <c r="WOZ25" s="28"/>
      <c r="WPA25" s="28"/>
      <c r="WPB25" s="28"/>
      <c r="WPC25" s="28"/>
      <c r="WPD25" s="28"/>
      <c r="WPE25" s="28"/>
      <c r="WPF25" s="28"/>
      <c r="WPG25" s="28"/>
      <c r="WPH25" s="28"/>
      <c r="WPI25" s="28"/>
      <c r="WPJ25" s="28"/>
      <c r="WPK25" s="28"/>
      <c r="WPL25" s="28"/>
      <c r="WPM25" s="28"/>
      <c r="WPN25" s="28"/>
      <c r="WPO25" s="28"/>
      <c r="WPP25" s="28"/>
      <c r="WPQ25" s="28"/>
      <c r="WPR25" s="28"/>
      <c r="WPS25" s="28"/>
      <c r="WPT25" s="28"/>
      <c r="WPU25" s="28"/>
      <c r="WPV25" s="28"/>
      <c r="WPW25" s="28"/>
      <c r="WPX25" s="28"/>
      <c r="WPY25" s="28"/>
      <c r="WPZ25" s="28"/>
      <c r="WQA25" s="28"/>
      <c r="WQB25" s="28"/>
      <c r="WQC25" s="28"/>
      <c r="WQD25" s="28"/>
      <c r="WQE25" s="28"/>
      <c r="WQF25" s="28"/>
      <c r="WQG25" s="28"/>
      <c r="WQH25" s="28"/>
      <c r="WQI25" s="28"/>
      <c r="WQJ25" s="28"/>
      <c r="WQK25" s="28"/>
      <c r="WQL25" s="28"/>
      <c r="WQM25" s="28"/>
      <c r="WQN25" s="28"/>
      <c r="WQO25" s="28"/>
      <c r="WQP25" s="28"/>
      <c r="WQQ25" s="28"/>
      <c r="WQR25" s="28"/>
      <c r="WQS25" s="28"/>
      <c r="WQT25" s="28"/>
      <c r="WQU25" s="28"/>
      <c r="WQV25" s="28"/>
      <c r="WQW25" s="28"/>
      <c r="WQX25" s="28"/>
      <c r="WQY25" s="28"/>
      <c r="WQZ25" s="28"/>
      <c r="WRA25" s="28"/>
      <c r="WRB25" s="28"/>
      <c r="WRC25" s="28"/>
      <c r="WRD25" s="28"/>
      <c r="WRE25" s="28"/>
      <c r="WRF25" s="28"/>
      <c r="WRG25" s="28"/>
      <c r="WRH25" s="28"/>
      <c r="WRI25" s="28"/>
      <c r="WRJ25" s="28"/>
      <c r="WRK25" s="28"/>
      <c r="WRL25" s="28"/>
      <c r="WRM25" s="28"/>
      <c r="WRN25" s="28"/>
      <c r="WRO25" s="28"/>
      <c r="WRP25" s="28"/>
      <c r="WRQ25" s="28"/>
      <c r="WRR25" s="28"/>
      <c r="WRS25" s="28"/>
      <c r="WRT25" s="28"/>
      <c r="WRU25" s="28"/>
      <c r="WRV25" s="28"/>
      <c r="WRW25" s="28"/>
      <c r="WRX25" s="28"/>
      <c r="WRY25" s="28"/>
      <c r="WRZ25" s="28"/>
      <c r="WSA25" s="28"/>
      <c r="WSB25" s="28"/>
      <c r="WSC25" s="28"/>
      <c r="WSD25" s="28"/>
      <c r="WSE25" s="28"/>
      <c r="WSF25" s="28"/>
      <c r="WSG25" s="28"/>
      <c r="WSH25" s="28"/>
      <c r="WSI25" s="28"/>
      <c r="WSJ25" s="28"/>
      <c r="WSK25" s="28"/>
      <c r="WSL25" s="28"/>
      <c r="WSM25" s="28"/>
      <c r="WSN25" s="28"/>
      <c r="WSO25" s="28"/>
      <c r="WSP25" s="28"/>
      <c r="WSQ25" s="28"/>
      <c r="WSR25" s="28"/>
      <c r="WSS25" s="28"/>
      <c r="WST25" s="28"/>
      <c r="WSU25" s="28"/>
      <c r="WSV25" s="28"/>
      <c r="WSW25" s="28"/>
      <c r="WSX25" s="28"/>
      <c r="WSY25" s="28"/>
      <c r="WSZ25" s="28"/>
      <c r="WTA25" s="28"/>
      <c r="WTB25" s="28"/>
      <c r="WTC25" s="28"/>
      <c r="WTD25" s="28"/>
      <c r="WTE25" s="28"/>
      <c r="WTF25" s="28"/>
      <c r="WTG25" s="28"/>
      <c r="WTH25" s="28"/>
      <c r="WTI25" s="28"/>
      <c r="WTJ25" s="28"/>
      <c r="WTK25" s="28"/>
      <c r="WTL25" s="28"/>
      <c r="WTM25" s="28"/>
      <c r="WTN25" s="28"/>
      <c r="WTO25" s="28"/>
      <c r="WTP25" s="28"/>
      <c r="WTQ25" s="28"/>
      <c r="WTR25" s="28"/>
      <c r="WTS25" s="28"/>
      <c r="WTT25" s="28"/>
      <c r="WTU25" s="28"/>
      <c r="WTV25" s="28"/>
      <c r="WTW25" s="28"/>
      <c r="WTX25" s="28"/>
      <c r="WTY25" s="28"/>
      <c r="WTZ25" s="28"/>
      <c r="WUA25" s="28"/>
      <c r="WUB25" s="28"/>
      <c r="WUC25" s="28"/>
      <c r="WUD25" s="28"/>
      <c r="WUE25" s="28"/>
      <c r="WUF25" s="28"/>
      <c r="WUG25" s="28"/>
      <c r="WUH25" s="28"/>
      <c r="WUI25" s="28"/>
      <c r="WUJ25" s="28"/>
      <c r="WUK25" s="28"/>
      <c r="WUL25" s="28"/>
      <c r="WUM25" s="28"/>
      <c r="WUN25" s="28"/>
      <c r="WUO25" s="28"/>
      <c r="WUP25" s="28"/>
      <c r="WUQ25" s="28"/>
      <c r="WUR25" s="28"/>
      <c r="WUS25" s="28"/>
      <c r="WUT25" s="28"/>
      <c r="WUU25" s="28"/>
      <c r="WUV25" s="28"/>
      <c r="WUW25" s="28"/>
      <c r="WUX25" s="28"/>
      <c r="WUY25" s="28"/>
      <c r="WUZ25" s="28"/>
      <c r="WVA25" s="28"/>
      <c r="WVB25" s="28"/>
      <c r="WVC25" s="28"/>
      <c r="WVD25" s="28"/>
      <c r="WVE25" s="28"/>
      <c r="WVF25" s="28"/>
      <c r="WVG25" s="28"/>
      <c r="WVH25" s="28"/>
      <c r="WVI25" s="28"/>
      <c r="WVJ25" s="28"/>
      <c r="WVK25" s="28"/>
      <c r="WVL25" s="28"/>
      <c r="WVM25" s="28"/>
      <c r="WVN25" s="28"/>
      <c r="WVO25" s="28"/>
      <c r="WVP25" s="28"/>
      <c r="WVQ25" s="28"/>
      <c r="WVR25" s="28"/>
      <c r="WVS25" s="28"/>
      <c r="WVT25" s="28"/>
      <c r="WVU25" s="28"/>
      <c r="WVV25" s="28"/>
      <c r="WVW25" s="28"/>
      <c r="WVX25" s="28"/>
      <c r="WVY25" s="28"/>
      <c r="WVZ25" s="28"/>
      <c r="WWA25" s="28"/>
      <c r="WWB25" s="28"/>
      <c r="WWC25" s="28"/>
      <c r="WWD25" s="28"/>
      <c r="WWE25" s="28"/>
      <c r="WWF25" s="28"/>
      <c r="WWG25" s="28"/>
      <c r="WWH25" s="28"/>
      <c r="WWI25" s="28"/>
      <c r="WWJ25" s="28"/>
      <c r="WWK25" s="28"/>
      <c r="WWL25" s="28"/>
      <c r="WWM25" s="28"/>
      <c r="WWN25" s="28"/>
      <c r="WWO25" s="28"/>
      <c r="WWP25" s="28"/>
      <c r="WWQ25" s="28"/>
      <c r="WWR25" s="28"/>
      <c r="WWS25" s="28"/>
      <c r="WWT25" s="28"/>
      <c r="WWU25" s="28"/>
      <c r="WWV25" s="28"/>
      <c r="WWW25" s="28"/>
      <c r="WWX25" s="28"/>
      <c r="WWY25" s="28"/>
      <c r="WWZ25" s="28"/>
      <c r="WXA25" s="28"/>
      <c r="WXB25" s="28"/>
      <c r="WXC25" s="28"/>
      <c r="WXD25" s="28"/>
      <c r="WXE25" s="28"/>
      <c r="WXF25" s="28"/>
      <c r="WXG25" s="28"/>
      <c r="WXH25" s="28"/>
      <c r="WXI25" s="28"/>
      <c r="WXJ25" s="28"/>
      <c r="WXK25" s="28"/>
      <c r="WXL25" s="28"/>
      <c r="WXM25" s="28"/>
      <c r="WXN25" s="28"/>
      <c r="WXO25" s="28"/>
      <c r="WXP25" s="28"/>
      <c r="WXQ25" s="28"/>
      <c r="WXR25" s="28"/>
      <c r="WXS25" s="28"/>
      <c r="WXT25" s="28"/>
      <c r="WXU25" s="28"/>
      <c r="WXV25" s="28"/>
      <c r="WXW25" s="28"/>
      <c r="WXX25" s="28"/>
      <c r="WXY25" s="28"/>
      <c r="WXZ25" s="28"/>
      <c r="WYA25" s="28"/>
      <c r="WYB25" s="28"/>
      <c r="WYC25" s="28"/>
      <c r="WYD25" s="28"/>
      <c r="WYE25" s="28"/>
      <c r="WYF25" s="28"/>
      <c r="WYG25" s="28"/>
      <c r="WYH25" s="28"/>
      <c r="WYI25" s="28"/>
      <c r="WYJ25" s="28"/>
      <c r="WYK25" s="28"/>
      <c r="WYL25" s="28"/>
      <c r="WYM25" s="28"/>
      <c r="WYN25" s="28"/>
      <c r="WYO25" s="28"/>
      <c r="WYP25" s="28"/>
      <c r="WYQ25" s="28"/>
      <c r="WYR25" s="28"/>
      <c r="WYS25" s="28"/>
      <c r="WYT25" s="28"/>
      <c r="WYU25" s="28"/>
      <c r="WYV25" s="28"/>
      <c r="WYW25" s="28"/>
      <c r="WYX25" s="28"/>
      <c r="WYY25" s="28"/>
      <c r="WYZ25" s="28"/>
      <c r="WZA25" s="28"/>
      <c r="WZB25" s="28"/>
      <c r="WZC25" s="28"/>
      <c r="WZD25" s="28"/>
      <c r="WZE25" s="28"/>
      <c r="WZF25" s="28"/>
      <c r="WZG25" s="28"/>
      <c r="WZH25" s="28"/>
      <c r="WZI25" s="28"/>
      <c r="WZJ25" s="28"/>
      <c r="WZK25" s="28"/>
      <c r="WZL25" s="28"/>
      <c r="WZM25" s="28"/>
      <c r="WZN25" s="28"/>
      <c r="WZO25" s="28"/>
      <c r="WZP25" s="28"/>
      <c r="WZQ25" s="28"/>
      <c r="WZR25" s="28"/>
      <c r="WZS25" s="28"/>
      <c r="WZT25" s="28"/>
      <c r="WZU25" s="28"/>
      <c r="WZV25" s="28"/>
      <c r="WZW25" s="28"/>
      <c r="WZX25" s="28"/>
      <c r="WZY25" s="28"/>
      <c r="WZZ25" s="28"/>
      <c r="XAA25" s="28"/>
      <c r="XAB25" s="28"/>
      <c r="XAC25" s="28"/>
      <c r="XAD25" s="28"/>
      <c r="XAE25" s="28"/>
      <c r="XAF25" s="28"/>
      <c r="XAG25" s="28"/>
      <c r="XAH25" s="28"/>
      <c r="XAI25" s="28"/>
      <c r="XAJ25" s="28"/>
      <c r="XAK25" s="28"/>
      <c r="XAL25" s="28"/>
      <c r="XAM25" s="28"/>
      <c r="XAN25" s="28"/>
      <c r="XAO25" s="28"/>
      <c r="XAP25" s="28"/>
      <c r="XAQ25" s="28"/>
      <c r="XAR25" s="28"/>
      <c r="XAS25" s="28"/>
      <c r="XAT25" s="28"/>
      <c r="XAU25" s="28"/>
      <c r="XAV25" s="28"/>
      <c r="XAW25" s="28"/>
      <c r="XAX25" s="28"/>
      <c r="XAY25" s="28"/>
      <c r="XAZ25" s="28"/>
      <c r="XBA25" s="28"/>
      <c r="XBB25" s="28"/>
      <c r="XBC25" s="28"/>
      <c r="XBD25" s="28"/>
      <c r="XBE25" s="28"/>
      <c r="XBF25" s="28"/>
      <c r="XBG25" s="28"/>
      <c r="XBH25" s="28"/>
      <c r="XBI25" s="28"/>
      <c r="XBJ25" s="28"/>
      <c r="XBK25" s="28"/>
      <c r="XBL25" s="28"/>
      <c r="XBM25" s="28"/>
      <c r="XBN25" s="28"/>
      <c r="XBO25" s="28"/>
      <c r="XBP25" s="28"/>
      <c r="XBQ25" s="28"/>
      <c r="XBR25" s="28"/>
      <c r="XBS25" s="28"/>
      <c r="XBT25" s="28"/>
      <c r="XBU25" s="28"/>
      <c r="XBV25" s="28"/>
      <c r="XBW25" s="28"/>
      <c r="XBX25" s="28"/>
      <c r="XBY25" s="28"/>
      <c r="XBZ25" s="28"/>
      <c r="XCA25" s="28"/>
      <c r="XCB25" s="28"/>
      <c r="XCC25" s="28"/>
      <c r="XCD25" s="28"/>
      <c r="XCE25" s="28"/>
      <c r="XCF25" s="28"/>
      <c r="XCG25" s="28"/>
      <c r="XCH25" s="28"/>
      <c r="XCI25" s="28"/>
      <c r="XCJ25" s="28"/>
      <c r="XCK25" s="28"/>
      <c r="XCL25" s="28"/>
      <c r="XCM25" s="28"/>
      <c r="XCN25" s="28"/>
      <c r="XCO25" s="28"/>
      <c r="XCP25" s="28"/>
      <c r="XCQ25" s="28"/>
      <c r="XCR25" s="28"/>
      <c r="XCS25" s="28"/>
      <c r="XCT25" s="28"/>
      <c r="XCU25" s="28"/>
      <c r="XCV25" s="28"/>
      <c r="XCW25" s="28"/>
      <c r="XCX25" s="28"/>
      <c r="XCY25" s="28"/>
      <c r="XCZ25" s="28"/>
      <c r="XDA25" s="28"/>
      <c r="XDB25" s="28"/>
      <c r="XDC25" s="28"/>
      <c r="XDD25" s="28"/>
      <c r="XDE25" s="28"/>
      <c r="XDF25" s="28"/>
      <c r="XDG25" s="28"/>
      <c r="XDH25" s="28"/>
      <c r="XDI25" s="28"/>
      <c r="XDJ25" s="28"/>
      <c r="XDK25" s="28"/>
      <c r="XDL25" s="28"/>
      <c r="XDM25" s="28"/>
      <c r="XDN25" s="28"/>
      <c r="XDO25" s="28"/>
      <c r="XDP25" s="28"/>
      <c r="XDQ25" s="28"/>
      <c r="XDR25" s="28"/>
      <c r="XDS25" s="28"/>
      <c r="XDT25" s="28"/>
      <c r="XDU25" s="28"/>
      <c r="XDV25" s="28"/>
      <c r="XDW25" s="28"/>
      <c r="XDX25" s="28"/>
      <c r="XDY25" s="28"/>
      <c r="XDZ25" s="28"/>
      <c r="XEA25" s="28"/>
      <c r="XEB25" s="28"/>
      <c r="XEC25" s="28"/>
      <c r="XED25" s="28"/>
      <c r="XEE25" s="28"/>
      <c r="XEF25" s="28"/>
      <c r="XEG25" s="28"/>
      <c r="XEH25" s="28"/>
      <c r="XEI25" s="28"/>
      <c r="XEJ25" s="28"/>
      <c r="XEK25" s="28"/>
      <c r="XEL25" s="28"/>
      <c r="XEM25" s="28"/>
      <c r="XEN25" s="28"/>
      <c r="XEO25" s="28"/>
      <c r="XEP25" s="28"/>
      <c r="XEQ25" s="28"/>
      <c r="XER25" s="28"/>
      <c r="XES25" s="28"/>
      <c r="XET25" s="28"/>
      <c r="XEU25" s="28"/>
      <c r="XEV25" s="28"/>
      <c r="XEW25" s="28"/>
      <c r="XEX25" s="28"/>
      <c r="XEY25" s="28"/>
      <c r="XEZ25" s="28"/>
      <c r="XFA25" s="28"/>
      <c r="XFB25" s="28"/>
      <c r="XFC25" s="28"/>
    </row>
    <row r="26" spans="1:16383" ht="17.25">
      <c r="A26" s="9" t="s">
        <v>172</v>
      </c>
      <c r="B26" s="28">
        <v>747074922</v>
      </c>
      <c r="C26" s="28">
        <v>3630073.04</v>
      </c>
      <c r="D26" s="28">
        <v>4360604.0199999996</v>
      </c>
      <c r="E26" s="28">
        <v>5721726.5800000001</v>
      </c>
      <c r="F26" s="28">
        <v>7078753.0899999999</v>
      </c>
      <c r="G26" s="28">
        <v>8260424.2999999998</v>
      </c>
      <c r="H26" s="28">
        <v>9431035.4499999993</v>
      </c>
      <c r="I26" s="28">
        <v>10477681</v>
      </c>
      <c r="J26" s="28">
        <v>11690888.939999999</v>
      </c>
      <c r="K26" s="28">
        <v>12420566.66</v>
      </c>
      <c r="L26" s="28">
        <v>13022977.699999999</v>
      </c>
      <c r="M26" s="28">
        <v>13888611.109999999</v>
      </c>
      <c r="N26" s="28">
        <v>14717879.630000001</v>
      </c>
      <c r="O26" s="28">
        <v>15435313.539999999</v>
      </c>
      <c r="P26" s="28">
        <v>16165878.560000001</v>
      </c>
      <c r="Q26" s="28">
        <v>16694299.949999999</v>
      </c>
      <c r="R26" s="28">
        <v>17171264.219999999</v>
      </c>
      <c r="S26" s="28">
        <v>17679037.370000001</v>
      </c>
      <c r="T26" s="28">
        <v>18047807.050000001</v>
      </c>
      <c r="U26" s="28">
        <v>18423055.219999999</v>
      </c>
      <c r="V26" s="28">
        <v>18775628.579999998</v>
      </c>
      <c r="W26" s="28">
        <v>19267939.32</v>
      </c>
      <c r="X26" s="28">
        <v>19576605.16</v>
      </c>
      <c r="Y26" s="28">
        <v>20148624.449999999</v>
      </c>
      <c r="Z26" s="28">
        <v>20644480.98</v>
      </c>
      <c r="AA26" s="28">
        <v>21155315.949999999</v>
      </c>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c r="XFC26" s="28"/>
    </row>
    <row r="27" spans="1:16383" ht="17.25">
      <c r="A27" s="9" t="s">
        <v>173</v>
      </c>
      <c r="B27" s="28">
        <v>950765266</v>
      </c>
      <c r="C27" s="28">
        <v>5268945.3499999996</v>
      </c>
      <c r="D27" s="28">
        <v>6253095.4699999997</v>
      </c>
      <c r="E27" s="28">
        <v>7700003.9500000002</v>
      </c>
      <c r="F27" s="28">
        <v>9017474.3800000008</v>
      </c>
      <c r="G27" s="28">
        <v>10366162.189999999</v>
      </c>
      <c r="H27" s="28">
        <v>11782896.140000001</v>
      </c>
      <c r="I27" s="28">
        <v>13066981.77</v>
      </c>
      <c r="J27" s="28">
        <v>14317874.380000001</v>
      </c>
      <c r="K27" s="28">
        <v>15580895.880000001</v>
      </c>
      <c r="L27" s="28">
        <v>16599048.76</v>
      </c>
      <c r="M27" s="28">
        <v>17564523.52</v>
      </c>
      <c r="N27" s="28">
        <v>18242768.140000001</v>
      </c>
      <c r="O27" s="28">
        <v>18936229.149999999</v>
      </c>
      <c r="P27" s="28">
        <v>19693231.98</v>
      </c>
      <c r="Q27" s="28">
        <v>20150563.98</v>
      </c>
      <c r="R27" s="28">
        <v>20930022.920000002</v>
      </c>
      <c r="S27" s="28">
        <v>21453638.949999999</v>
      </c>
      <c r="T27" s="28">
        <v>22277206.940000001</v>
      </c>
      <c r="U27" s="28">
        <v>23187284.800000001</v>
      </c>
      <c r="V27" s="28">
        <v>24023943.170000002</v>
      </c>
      <c r="W27" s="28">
        <v>24878836.100000001</v>
      </c>
      <c r="X27" s="28"/>
      <c r="Y27" s="28"/>
      <c r="Z27" s="28"/>
      <c r="AA27" s="28"/>
      <c r="AB27" s="28"/>
      <c r="AC27" s="28"/>
      <c r="AD27" s="28"/>
      <c r="AE27" s="28"/>
      <c r="AF27" s="28"/>
      <c r="AG27" s="28"/>
      <c r="AH27" s="28"/>
      <c r="AI27" s="28"/>
      <c r="AJ27" s="117"/>
      <c r="AK27" s="117"/>
      <c r="AL27" s="117"/>
      <c r="AM27" s="117"/>
    </row>
    <row r="28" spans="1:16383" ht="17.25">
      <c r="A28" s="9" t="s">
        <v>174</v>
      </c>
      <c r="B28" s="28">
        <v>1098126115</v>
      </c>
      <c r="C28" s="28">
        <v>5248129.8499999996</v>
      </c>
      <c r="D28" s="28">
        <v>6528764.3799999999</v>
      </c>
      <c r="E28" s="28">
        <v>7983179.8099999996</v>
      </c>
      <c r="F28" s="28">
        <v>9790139.9100000001</v>
      </c>
      <c r="G28" s="28">
        <v>11154651.67</v>
      </c>
      <c r="H28" s="28">
        <v>12879400.880000001</v>
      </c>
      <c r="I28" s="28">
        <v>14252744.619999999</v>
      </c>
      <c r="J28" s="28">
        <v>15377607.82</v>
      </c>
      <c r="K28" s="28">
        <v>16416577.84</v>
      </c>
      <c r="L28" s="28">
        <v>17458617.52</v>
      </c>
      <c r="M28" s="28">
        <v>18358390.859999999</v>
      </c>
      <c r="N28" s="28">
        <v>19486064.609999999</v>
      </c>
      <c r="O28" s="28">
        <v>20594467.280000001</v>
      </c>
      <c r="P28" s="28">
        <v>21796371.510000002</v>
      </c>
      <c r="Q28" s="28">
        <v>23060840.300000001</v>
      </c>
      <c r="R28" s="28">
        <v>24516758.68</v>
      </c>
      <c r="S28" s="28">
        <v>25639843.010000002</v>
      </c>
      <c r="T28" s="28"/>
      <c r="U28" s="28"/>
      <c r="V28" s="28"/>
      <c r="W28" s="28"/>
      <c r="X28" s="28"/>
      <c r="Y28" s="28"/>
      <c r="Z28" s="28"/>
      <c r="AA28" s="28"/>
      <c r="AB28" s="28"/>
      <c r="AC28" s="28"/>
      <c r="AD28" s="28"/>
      <c r="AE28" s="28"/>
      <c r="AF28" s="28"/>
      <c r="AG28" s="28"/>
      <c r="AH28" s="28"/>
      <c r="AI28" s="28"/>
      <c r="AJ28" s="117"/>
      <c r="AK28" s="117"/>
      <c r="AL28" s="117"/>
      <c r="AM28" s="117"/>
    </row>
    <row r="29" spans="1:16383" ht="17.25">
      <c r="A29" s="9" t="s">
        <v>175</v>
      </c>
      <c r="B29" s="28">
        <v>1169546216</v>
      </c>
      <c r="C29" s="28">
        <v>7183658.5300000003</v>
      </c>
      <c r="D29" s="28">
        <v>8443919.0299999993</v>
      </c>
      <c r="E29" s="28">
        <v>10431238.560000001</v>
      </c>
      <c r="F29" s="28">
        <v>12359416.609999999</v>
      </c>
      <c r="G29" s="28">
        <v>13723375.76</v>
      </c>
      <c r="H29" s="28">
        <v>15653875.51</v>
      </c>
      <c r="I29" s="28">
        <v>17263284.780000001</v>
      </c>
      <c r="J29" s="28">
        <v>18882172.739999998</v>
      </c>
      <c r="K29" s="28">
        <v>20257428.629999999</v>
      </c>
      <c r="L29" s="28">
        <v>21461150.059999999</v>
      </c>
      <c r="M29" s="28">
        <v>23154906.120000001</v>
      </c>
      <c r="N29" s="28">
        <v>24886269.050000001</v>
      </c>
      <c r="O29" s="28">
        <v>26369350.100000001</v>
      </c>
      <c r="P29" s="28"/>
      <c r="Q29" s="28"/>
      <c r="R29" s="28"/>
      <c r="S29" s="28"/>
      <c r="T29" s="28"/>
      <c r="U29" s="28"/>
      <c r="V29" s="28"/>
      <c r="W29" s="28"/>
      <c r="X29" s="28"/>
      <c r="Y29" s="28"/>
      <c r="Z29" s="28"/>
      <c r="AA29" s="28"/>
      <c r="AB29" s="28"/>
      <c r="AC29" s="28"/>
      <c r="AD29" s="28"/>
      <c r="AE29" s="28"/>
      <c r="AF29" s="28"/>
      <c r="AG29" s="28"/>
      <c r="AH29" s="28"/>
      <c r="AI29" s="28"/>
      <c r="AJ29" s="117"/>
      <c r="AK29" s="117"/>
      <c r="AL29" s="117"/>
      <c r="AM29" s="117"/>
    </row>
    <row r="30" spans="1:16383" ht="17.25">
      <c r="A30" s="9" t="s">
        <v>176</v>
      </c>
      <c r="B30" s="28">
        <v>1128609414</v>
      </c>
      <c r="C30" s="28">
        <v>5140450.93</v>
      </c>
      <c r="D30" s="28">
        <v>5900646.3700000001</v>
      </c>
      <c r="E30" s="28">
        <v>7641969.4500000002</v>
      </c>
      <c r="F30" s="28">
        <v>9216480.4900000002</v>
      </c>
      <c r="G30" s="28">
        <v>11147491.630000001</v>
      </c>
      <c r="H30" s="28">
        <v>13184952.189999999</v>
      </c>
      <c r="I30" s="28">
        <v>15333242.67</v>
      </c>
      <c r="J30" s="28">
        <v>17969742.100000001</v>
      </c>
      <c r="K30" s="28">
        <v>19599970.039999999</v>
      </c>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117"/>
      <c r="AK30" s="117"/>
      <c r="AL30" s="117"/>
      <c r="AM30" s="117"/>
    </row>
    <row r="31" spans="1:16383" s="107" customFormat="1" ht="17.25">
      <c r="A31" s="9" t="s">
        <v>177</v>
      </c>
      <c r="B31" s="28">
        <v>1277687632</v>
      </c>
      <c r="C31" s="28">
        <v>5382719.8099999996</v>
      </c>
      <c r="D31" s="28">
        <v>6618570.1299999999</v>
      </c>
      <c r="E31" s="28">
        <v>9188380.7699999996</v>
      </c>
      <c r="F31" s="28">
        <v>12547295.65</v>
      </c>
      <c r="G31" s="28">
        <v>15994267.08</v>
      </c>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117"/>
      <c r="AK31" s="117"/>
      <c r="AL31" s="117"/>
      <c r="AM31" s="117"/>
    </row>
    <row r="32" spans="1:16383" s="117" customFormat="1" ht="17.25">
      <c r="A32" s="9" t="s">
        <v>178</v>
      </c>
      <c r="B32" s="28">
        <v>1166476722</v>
      </c>
      <c r="C32" s="28">
        <v>9618932.4499999993</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row>
    <row r="33" spans="1:16383">
      <c r="A33" s="9"/>
      <c r="B33" s="19"/>
      <c r="C33" s="28"/>
      <c r="D33" s="28"/>
      <c r="E33" s="28"/>
      <c r="F33" s="28"/>
      <c r="G33" s="28"/>
      <c r="H33" s="28"/>
      <c r="I33" s="28"/>
      <c r="J33" s="28"/>
      <c r="R33" s="2"/>
      <c r="S33" s="2"/>
      <c r="T33" s="2"/>
      <c r="U33" s="2"/>
      <c r="V33" s="2"/>
      <c r="W33" s="2"/>
      <c r="X33" s="2"/>
      <c r="Y33" s="2"/>
      <c r="Z33" s="28"/>
      <c r="AA33" s="28"/>
      <c r="AB33" s="28"/>
      <c r="AC33" s="28"/>
    </row>
    <row r="34" spans="1:16383" ht="17.25">
      <c r="A34" s="3"/>
      <c r="B34" s="9"/>
      <c r="C34" s="32" t="s">
        <v>62</v>
      </c>
      <c r="D34" s="14"/>
      <c r="F34" s="14"/>
      <c r="G34" s="14"/>
      <c r="H34" s="14"/>
      <c r="I34" s="14"/>
      <c r="R34" s="2"/>
      <c r="S34" s="2"/>
      <c r="T34" s="2"/>
      <c r="U34" s="2"/>
      <c r="V34" s="2"/>
      <c r="W34" s="2"/>
      <c r="X34" s="2"/>
      <c r="Y34" s="2"/>
      <c r="Z34" s="28"/>
      <c r="AA34" s="28"/>
      <c r="AB34" s="28"/>
      <c r="AC34" s="28"/>
    </row>
    <row r="35" spans="1:16383">
      <c r="A35" s="9" t="s">
        <v>18</v>
      </c>
      <c r="B35" s="9" t="s">
        <v>11</v>
      </c>
      <c r="C35" s="20">
        <v>0</v>
      </c>
      <c r="D35" s="20">
        <v>1</v>
      </c>
      <c r="E35" s="20">
        <v>2</v>
      </c>
      <c r="F35" s="20">
        <v>3</v>
      </c>
      <c r="G35" s="20">
        <v>4</v>
      </c>
      <c r="H35" s="20">
        <v>5</v>
      </c>
      <c r="I35" s="20">
        <v>6</v>
      </c>
      <c r="J35" s="20">
        <v>7</v>
      </c>
      <c r="K35" s="20">
        <v>8</v>
      </c>
      <c r="L35" s="20">
        <v>9</v>
      </c>
      <c r="M35" s="20">
        <v>10</v>
      </c>
      <c r="N35" s="20">
        <v>11</v>
      </c>
      <c r="O35" s="20">
        <v>12</v>
      </c>
      <c r="P35" s="20">
        <v>13</v>
      </c>
      <c r="Q35" s="20">
        <v>14</v>
      </c>
      <c r="R35" s="20">
        <v>15</v>
      </c>
      <c r="S35" s="20">
        <v>16</v>
      </c>
      <c r="T35" s="20">
        <v>17</v>
      </c>
      <c r="U35" s="20">
        <v>18</v>
      </c>
      <c r="V35" s="20">
        <v>19</v>
      </c>
      <c r="W35" s="20">
        <v>20</v>
      </c>
      <c r="X35" s="20">
        <v>21</v>
      </c>
      <c r="Y35" s="20">
        <v>22</v>
      </c>
      <c r="Z35" s="20">
        <v>23</v>
      </c>
      <c r="AA35" s="20">
        <v>24</v>
      </c>
      <c r="AB35" s="20">
        <v>25</v>
      </c>
      <c r="AC35" s="20">
        <v>26</v>
      </c>
      <c r="AD35" s="20">
        <v>27</v>
      </c>
      <c r="AE35" s="20">
        <v>28</v>
      </c>
      <c r="AF35" s="20">
        <v>29</v>
      </c>
      <c r="AG35" s="20">
        <v>30</v>
      </c>
      <c r="AH35" s="20">
        <v>31</v>
      </c>
      <c r="AI35" s="20">
        <v>32</v>
      </c>
    </row>
    <row r="36" spans="1:16383" s="5" customFormat="1" ht="17.25">
      <c r="A36" s="9" t="s">
        <v>171</v>
      </c>
      <c r="B36" s="28">
        <v>569527169</v>
      </c>
      <c r="C36" s="102">
        <v>5.7000000000000002E-3</v>
      </c>
      <c r="D36" s="102">
        <v>6.8999999999999999E-3</v>
      </c>
      <c r="E36" s="102">
        <v>8.9999999999999993E-3</v>
      </c>
      <c r="F36" s="102">
        <v>1.12E-2</v>
      </c>
      <c r="G36" s="102">
        <v>1.3299999999999999E-2</v>
      </c>
      <c r="H36" s="102">
        <v>1.4800000000000001E-2</v>
      </c>
      <c r="I36" s="102">
        <v>1.66E-2</v>
      </c>
      <c r="J36" s="102">
        <v>1.8100000000000002E-2</v>
      </c>
      <c r="K36" s="102">
        <v>1.9599999999999999E-2</v>
      </c>
      <c r="L36" s="102">
        <v>2.0899999999999998E-2</v>
      </c>
      <c r="M36" s="102">
        <v>2.1999999999999999E-2</v>
      </c>
      <c r="N36" s="102">
        <v>2.3E-2</v>
      </c>
      <c r="O36" s="102">
        <v>2.4E-2</v>
      </c>
      <c r="P36" s="102">
        <v>2.52E-2</v>
      </c>
      <c r="Q36" s="102">
        <v>2.5999999999999999E-2</v>
      </c>
      <c r="R36" s="102">
        <v>2.7400000000000001E-2</v>
      </c>
      <c r="S36" s="102">
        <v>2.8299999999999999E-2</v>
      </c>
      <c r="T36" s="102">
        <v>2.9000000000000001E-2</v>
      </c>
      <c r="U36" s="102">
        <v>2.9899999999999999E-2</v>
      </c>
      <c r="V36" s="102">
        <v>3.0300000000000001E-2</v>
      </c>
      <c r="W36" s="102">
        <v>3.0700000000000002E-2</v>
      </c>
      <c r="X36" s="102">
        <v>3.1199999999999999E-2</v>
      </c>
      <c r="Y36" s="102">
        <v>3.1800000000000002E-2</v>
      </c>
      <c r="Z36" s="102">
        <v>3.2099999999999997E-2</v>
      </c>
      <c r="AA36" s="102">
        <v>3.2399999999999998E-2</v>
      </c>
      <c r="AB36" s="102">
        <v>3.3000000000000002E-2</v>
      </c>
      <c r="AC36" s="102">
        <v>3.3399999999999999E-2</v>
      </c>
      <c r="AD36" s="102">
        <v>3.3799999999999997E-2</v>
      </c>
      <c r="AE36" s="102">
        <v>3.4500000000000003E-2</v>
      </c>
      <c r="AF36" s="102"/>
      <c r="AG36" s="102"/>
      <c r="AH36" s="102"/>
      <c r="AI36" s="102"/>
      <c r="AJ36" s="122"/>
      <c r="AK36" s="122"/>
      <c r="AL36" s="122"/>
      <c r="AM36" s="122"/>
    </row>
    <row r="37" spans="1:16383" s="5" customFormat="1" ht="17.25">
      <c r="A37" s="9" t="s">
        <v>172</v>
      </c>
      <c r="B37" s="28">
        <v>747074922</v>
      </c>
      <c r="C37" s="102">
        <v>4.8999999999999998E-3</v>
      </c>
      <c r="D37" s="102">
        <v>5.7999999999999996E-3</v>
      </c>
      <c r="E37" s="102">
        <v>7.7000000000000002E-3</v>
      </c>
      <c r="F37" s="102">
        <v>9.4999999999999998E-3</v>
      </c>
      <c r="G37" s="102">
        <v>1.11E-2</v>
      </c>
      <c r="H37" s="102">
        <v>1.26E-2</v>
      </c>
      <c r="I37" s="102">
        <v>1.4E-2</v>
      </c>
      <c r="J37" s="102">
        <v>1.5599999999999999E-2</v>
      </c>
      <c r="K37" s="102">
        <v>1.66E-2</v>
      </c>
      <c r="L37" s="102">
        <v>1.7399999999999999E-2</v>
      </c>
      <c r="M37" s="102">
        <v>1.8599999999999998E-2</v>
      </c>
      <c r="N37" s="102">
        <v>1.9699999999999999E-2</v>
      </c>
      <c r="O37" s="102">
        <v>2.07E-2</v>
      </c>
      <c r="P37" s="102">
        <v>2.1600000000000001E-2</v>
      </c>
      <c r="Q37" s="102">
        <v>2.23E-2</v>
      </c>
      <c r="R37" s="102">
        <v>2.3E-2</v>
      </c>
      <c r="S37" s="102">
        <v>2.3699999999999999E-2</v>
      </c>
      <c r="T37" s="102">
        <v>2.4199999999999999E-2</v>
      </c>
      <c r="U37" s="102">
        <v>2.47E-2</v>
      </c>
      <c r="V37" s="102">
        <v>2.5100000000000001E-2</v>
      </c>
      <c r="W37" s="102">
        <v>2.58E-2</v>
      </c>
      <c r="X37" s="102">
        <v>2.6200000000000001E-2</v>
      </c>
      <c r="Y37" s="102">
        <v>2.7E-2</v>
      </c>
      <c r="Z37" s="102">
        <v>2.76E-2</v>
      </c>
      <c r="AA37" s="102">
        <v>2.8299999999999999E-2</v>
      </c>
      <c r="AB37" s="102"/>
      <c r="AC37" s="102"/>
      <c r="AD37" s="102"/>
      <c r="AE37" s="102"/>
      <c r="AF37" s="102"/>
      <c r="AG37" s="102"/>
      <c r="AH37" s="102"/>
      <c r="AI37" s="102"/>
      <c r="AJ37" s="122"/>
      <c r="AK37" s="122"/>
      <c r="AL37" s="122"/>
      <c r="AM37" s="122"/>
    </row>
    <row r="38" spans="1:16383" ht="17.25">
      <c r="A38" s="9" t="s">
        <v>173</v>
      </c>
      <c r="B38" s="28">
        <v>950765266</v>
      </c>
      <c r="C38" s="102">
        <v>5.4999999999999997E-3</v>
      </c>
      <c r="D38" s="102">
        <v>6.6E-3</v>
      </c>
      <c r="E38" s="102">
        <v>8.0999999999999996E-3</v>
      </c>
      <c r="F38" s="102">
        <v>9.4999999999999998E-3</v>
      </c>
      <c r="G38" s="102">
        <v>1.09E-2</v>
      </c>
      <c r="H38" s="102">
        <v>1.24E-2</v>
      </c>
      <c r="I38" s="102">
        <v>1.37E-2</v>
      </c>
      <c r="J38" s="102">
        <v>1.5100000000000001E-2</v>
      </c>
      <c r="K38" s="102">
        <v>1.6400000000000001E-2</v>
      </c>
      <c r="L38" s="102">
        <v>1.7500000000000002E-2</v>
      </c>
      <c r="M38" s="102">
        <v>1.8499999999999999E-2</v>
      </c>
      <c r="N38" s="102">
        <v>1.9199999999999998E-2</v>
      </c>
      <c r="O38" s="102">
        <v>1.9900000000000001E-2</v>
      </c>
      <c r="P38" s="102">
        <v>2.07E-2</v>
      </c>
      <c r="Q38" s="102">
        <v>2.12E-2</v>
      </c>
      <c r="R38" s="102">
        <v>2.1999999999999999E-2</v>
      </c>
      <c r="S38" s="102">
        <v>2.2599999999999999E-2</v>
      </c>
      <c r="T38" s="102">
        <v>2.3400000000000001E-2</v>
      </c>
      <c r="U38" s="102">
        <v>2.4400000000000002E-2</v>
      </c>
      <c r="V38" s="102">
        <v>2.53E-2</v>
      </c>
      <c r="W38" s="102">
        <v>2.6200000000000001E-2</v>
      </c>
      <c r="X38" s="102"/>
      <c r="Y38" s="102"/>
      <c r="Z38" s="102"/>
      <c r="AA38" s="102"/>
      <c r="AB38" s="102"/>
      <c r="AC38" s="102"/>
      <c r="AD38" s="102"/>
      <c r="AE38" s="102"/>
      <c r="AF38" s="102"/>
      <c r="AG38" s="102"/>
      <c r="AH38" s="102"/>
      <c r="AI38" s="102"/>
      <c r="AJ38" s="122"/>
      <c r="AK38" s="122"/>
      <c r="AL38" s="122"/>
      <c r="AM38" s="122"/>
    </row>
    <row r="39" spans="1:16383" ht="17.25">
      <c r="A39" s="9" t="s">
        <v>174</v>
      </c>
      <c r="B39" s="28">
        <v>1098126115</v>
      </c>
      <c r="C39" s="102">
        <v>4.7999999999999996E-3</v>
      </c>
      <c r="D39" s="102">
        <v>5.8999999999999999E-3</v>
      </c>
      <c r="E39" s="102">
        <v>7.3000000000000001E-3</v>
      </c>
      <c r="F39" s="102">
        <v>8.8999999999999999E-3</v>
      </c>
      <c r="G39" s="102">
        <v>1.0200000000000001E-2</v>
      </c>
      <c r="H39" s="102">
        <v>1.17E-2</v>
      </c>
      <c r="I39" s="102">
        <v>1.2999999999999999E-2</v>
      </c>
      <c r="J39" s="102">
        <v>1.4E-2</v>
      </c>
      <c r="K39" s="102">
        <v>1.49E-2</v>
      </c>
      <c r="L39" s="102">
        <v>1.5900000000000001E-2</v>
      </c>
      <c r="M39" s="102">
        <v>1.67E-2</v>
      </c>
      <c r="N39" s="102">
        <v>1.77E-2</v>
      </c>
      <c r="O39" s="102">
        <v>1.8800000000000001E-2</v>
      </c>
      <c r="P39" s="102">
        <v>1.9800000000000002E-2</v>
      </c>
      <c r="Q39" s="102">
        <v>2.1000000000000001E-2</v>
      </c>
      <c r="R39" s="102">
        <v>2.23E-2</v>
      </c>
      <c r="S39" s="102">
        <v>2.3300000000000001E-2</v>
      </c>
      <c r="T39" s="102"/>
      <c r="U39" s="102"/>
      <c r="V39" s="102"/>
      <c r="W39" s="102"/>
      <c r="X39" s="102"/>
      <c r="Y39" s="102"/>
      <c r="Z39" s="102"/>
      <c r="AA39" s="102"/>
      <c r="AB39" s="102"/>
      <c r="AC39" s="102"/>
      <c r="AD39" s="102"/>
      <c r="AE39" s="102"/>
      <c r="AF39" s="102"/>
      <c r="AG39" s="102"/>
      <c r="AH39" s="102"/>
      <c r="AI39" s="102"/>
      <c r="AJ39" s="122"/>
      <c r="AK39" s="122"/>
      <c r="AL39" s="122"/>
      <c r="AM39" s="122"/>
    </row>
    <row r="40" spans="1:16383" ht="17.25">
      <c r="A40" s="9" t="s">
        <v>175</v>
      </c>
      <c r="B40" s="28">
        <v>1169546216</v>
      </c>
      <c r="C40" s="102">
        <v>6.1000000000000004E-3</v>
      </c>
      <c r="D40" s="102">
        <v>7.1999999999999998E-3</v>
      </c>
      <c r="E40" s="102">
        <v>8.8999999999999999E-3</v>
      </c>
      <c r="F40" s="102">
        <v>1.06E-2</v>
      </c>
      <c r="G40" s="102">
        <v>1.17E-2</v>
      </c>
      <c r="H40" s="102">
        <v>1.34E-2</v>
      </c>
      <c r="I40" s="102">
        <v>1.4800000000000001E-2</v>
      </c>
      <c r="J40" s="102">
        <v>1.61E-2</v>
      </c>
      <c r="K40" s="102">
        <v>1.7299999999999999E-2</v>
      </c>
      <c r="L40" s="102">
        <v>1.83E-2</v>
      </c>
      <c r="M40" s="102">
        <v>1.9800000000000002E-2</v>
      </c>
      <c r="N40" s="102">
        <v>2.1299999999999999E-2</v>
      </c>
      <c r="O40" s="102">
        <v>2.2499999999999999E-2</v>
      </c>
      <c r="P40" s="102"/>
      <c r="Q40" s="102"/>
      <c r="R40" s="102"/>
      <c r="S40" s="102"/>
      <c r="T40" s="102"/>
      <c r="U40" s="102"/>
      <c r="V40" s="102"/>
      <c r="W40" s="102"/>
      <c r="X40" s="102"/>
      <c r="Y40" s="102"/>
      <c r="Z40" s="102"/>
      <c r="AA40" s="102"/>
      <c r="AB40" s="102"/>
      <c r="AC40" s="102"/>
      <c r="AD40" s="102"/>
      <c r="AE40" s="102"/>
      <c r="AF40" s="102"/>
      <c r="AG40" s="102"/>
      <c r="AH40" s="102"/>
      <c r="AI40" s="102"/>
      <c r="AJ40" s="122"/>
      <c r="AK40" s="122"/>
      <c r="AL40" s="122"/>
      <c r="AM40" s="122"/>
    </row>
    <row r="41" spans="1:16383" ht="17.25">
      <c r="A41" s="9" t="s">
        <v>176</v>
      </c>
      <c r="B41" s="28">
        <v>1128609414</v>
      </c>
      <c r="C41" s="102">
        <v>4.5999999999999999E-3</v>
      </c>
      <c r="D41" s="102">
        <v>5.1999999999999998E-3</v>
      </c>
      <c r="E41" s="102">
        <v>6.7999999999999996E-3</v>
      </c>
      <c r="F41" s="102">
        <v>8.2000000000000007E-3</v>
      </c>
      <c r="G41" s="102">
        <v>9.9000000000000008E-3</v>
      </c>
      <c r="H41" s="102">
        <v>1.17E-2</v>
      </c>
      <c r="I41" s="102">
        <v>1.3599999999999999E-2</v>
      </c>
      <c r="J41" s="102">
        <v>1.5900000000000001E-2</v>
      </c>
      <c r="K41" s="102">
        <v>1.7399999999999999E-2</v>
      </c>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22"/>
      <c r="AK41" s="122"/>
      <c r="AL41" s="122"/>
      <c r="AM41" s="122"/>
    </row>
    <row r="42" spans="1:16383" s="103" customFormat="1" ht="17.25">
      <c r="A42" s="9" t="s">
        <v>177</v>
      </c>
      <c r="B42" s="28">
        <v>1277687632</v>
      </c>
      <c r="C42" s="102">
        <v>4.1999999999999997E-3</v>
      </c>
      <c r="D42" s="102">
        <v>5.1999999999999998E-3</v>
      </c>
      <c r="E42" s="102">
        <v>7.1999999999999998E-3</v>
      </c>
      <c r="F42" s="102">
        <v>9.7999999999999997E-3</v>
      </c>
      <c r="G42" s="124">
        <v>1.2500000000000001E-2</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2"/>
      <c r="AK42" s="122"/>
      <c r="AL42" s="122"/>
      <c r="AM42" s="122"/>
    </row>
    <row r="43" spans="1:16383" s="117" customFormat="1" ht="17.25">
      <c r="A43" s="9" t="s">
        <v>178</v>
      </c>
      <c r="B43" s="28">
        <v>1166476722</v>
      </c>
      <c r="C43" s="102">
        <v>8.2000000000000007E-3</v>
      </c>
      <c r="D43" s="102"/>
      <c r="E43" s="102"/>
      <c r="F43" s="102"/>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row>
    <row r="44" spans="1:16383">
      <c r="A44" s="1"/>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row>
    <row r="45" spans="1:16383" ht="17.25">
      <c r="A45" s="7" t="s">
        <v>13</v>
      </c>
      <c r="C45" s="32" t="s">
        <v>61</v>
      </c>
      <c r="D45" s="10"/>
      <c r="F45" s="10"/>
      <c r="G45" s="10"/>
      <c r="H45" s="10"/>
      <c r="I45" s="14"/>
      <c r="J45" s="7"/>
      <c r="L45" s="14"/>
      <c r="M45" s="14"/>
      <c r="N45" s="10"/>
      <c r="O45" s="14"/>
      <c r="P45" s="14"/>
      <c r="Q45" s="11"/>
      <c r="R45" s="27"/>
      <c r="S45" s="27"/>
      <c r="T45" s="27"/>
      <c r="U45" s="27"/>
      <c r="V45" s="27"/>
      <c r="W45" s="27"/>
    </row>
    <row r="46" spans="1:16383">
      <c r="A46" s="9" t="s">
        <v>18</v>
      </c>
      <c r="B46" s="11" t="s">
        <v>11</v>
      </c>
      <c r="C46" s="21">
        <v>0</v>
      </c>
      <c r="D46" s="21">
        <v>1</v>
      </c>
      <c r="E46" s="21">
        <v>2</v>
      </c>
      <c r="F46" s="21">
        <v>3</v>
      </c>
      <c r="G46" s="21">
        <v>4</v>
      </c>
      <c r="H46" s="21">
        <v>5</v>
      </c>
      <c r="I46" s="21">
        <v>6</v>
      </c>
      <c r="J46" s="21">
        <v>7</v>
      </c>
      <c r="K46" s="21">
        <v>8</v>
      </c>
      <c r="L46" s="21">
        <v>9</v>
      </c>
      <c r="M46" s="21">
        <v>10</v>
      </c>
      <c r="N46" s="21">
        <v>11</v>
      </c>
      <c r="O46" s="21">
        <v>12</v>
      </c>
      <c r="P46" s="21">
        <v>13</v>
      </c>
      <c r="Q46" s="21">
        <v>14</v>
      </c>
      <c r="R46" s="21">
        <v>15</v>
      </c>
      <c r="S46" s="21">
        <v>16</v>
      </c>
      <c r="T46" s="21">
        <v>17</v>
      </c>
      <c r="U46" s="21">
        <v>18</v>
      </c>
      <c r="V46" s="20">
        <v>19</v>
      </c>
      <c r="W46" s="20">
        <v>20</v>
      </c>
      <c r="X46" s="20">
        <v>21</v>
      </c>
      <c r="Y46" s="20">
        <v>22</v>
      </c>
      <c r="Z46" s="20">
        <v>23</v>
      </c>
      <c r="AA46" s="20">
        <v>24</v>
      </c>
      <c r="AB46" s="20">
        <v>25</v>
      </c>
      <c r="AC46" s="20">
        <v>26</v>
      </c>
      <c r="AD46" s="20">
        <v>27</v>
      </c>
      <c r="AE46" s="20">
        <v>28</v>
      </c>
      <c r="AF46" s="20">
        <v>29</v>
      </c>
      <c r="AG46" s="20">
        <v>30</v>
      </c>
      <c r="AH46" s="20">
        <v>31</v>
      </c>
      <c r="AI46" s="20">
        <v>32</v>
      </c>
    </row>
    <row r="47" spans="1:16383" ht="17.25">
      <c r="A47" s="9" t="s">
        <v>171</v>
      </c>
      <c r="B47" s="28">
        <v>781355260</v>
      </c>
      <c r="C47" s="28">
        <v>3355970.36</v>
      </c>
      <c r="D47" s="28">
        <v>4271091.54</v>
      </c>
      <c r="E47" s="28">
        <v>7423074.21</v>
      </c>
      <c r="F47" s="28">
        <v>10251009.82</v>
      </c>
      <c r="G47" s="28">
        <v>13299231.130000001</v>
      </c>
      <c r="H47" s="28">
        <v>15892315.24</v>
      </c>
      <c r="I47" s="28">
        <v>18478213.859999999</v>
      </c>
      <c r="J47" s="28">
        <v>21096093.710000001</v>
      </c>
      <c r="K47" s="28">
        <v>23859117.59</v>
      </c>
      <c r="L47" s="28">
        <v>26107183.420000002</v>
      </c>
      <c r="M47" s="28">
        <v>28111669.899999999</v>
      </c>
      <c r="N47" s="28">
        <v>29758511.210000001</v>
      </c>
      <c r="O47" s="28">
        <v>31043652.870000001</v>
      </c>
      <c r="P47" s="28">
        <v>32578207.329999998</v>
      </c>
      <c r="Q47" s="28">
        <v>33899710.450000003</v>
      </c>
      <c r="R47" s="28">
        <v>35418387.909999996</v>
      </c>
      <c r="S47" s="28">
        <v>37103233.380000003</v>
      </c>
      <c r="T47" s="28">
        <v>38558842.259999998</v>
      </c>
      <c r="U47" s="28">
        <v>39758935.689999998</v>
      </c>
      <c r="V47" s="28">
        <v>40663087.93</v>
      </c>
      <c r="W47" s="28">
        <v>41719348.810000002</v>
      </c>
      <c r="X47" s="28">
        <v>42742114.990000002</v>
      </c>
      <c r="Y47" s="28">
        <v>43669432.280000001</v>
      </c>
      <c r="Z47" s="28">
        <v>45094844.670000002</v>
      </c>
      <c r="AA47" s="28">
        <v>46248295.780000001</v>
      </c>
      <c r="AB47" s="28">
        <v>47239247.68</v>
      </c>
      <c r="AC47" s="28">
        <v>48750363.130000003</v>
      </c>
      <c r="AD47" s="28">
        <v>50179734.369999997</v>
      </c>
      <c r="AE47" s="28">
        <v>51457122.640000001</v>
      </c>
      <c r="AF47" s="24"/>
      <c r="AG47" s="24"/>
      <c r="AH47" s="24"/>
      <c r="AI47" s="2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c r="IW47" s="28"/>
      <c r="IX47" s="28"/>
      <c r="IY47" s="28"/>
      <c r="IZ47" s="28"/>
      <c r="JA47" s="28"/>
      <c r="JB47" s="28"/>
      <c r="JC47" s="28"/>
      <c r="JD47" s="28"/>
      <c r="JE47" s="28"/>
      <c r="JF47" s="28"/>
      <c r="JG47" s="28"/>
      <c r="JH47" s="28"/>
      <c r="JI47" s="28"/>
      <c r="JJ47" s="28"/>
      <c r="JK47" s="28"/>
      <c r="JL47" s="28"/>
      <c r="JM47" s="28"/>
      <c r="JN47" s="28"/>
      <c r="JO47" s="28"/>
      <c r="JP47" s="28"/>
      <c r="JQ47" s="28"/>
      <c r="JR47" s="28"/>
      <c r="JS47" s="28"/>
      <c r="JT47" s="28"/>
      <c r="JU47" s="28"/>
      <c r="JV47" s="28"/>
      <c r="JW47" s="28"/>
      <c r="JX47" s="28"/>
      <c r="JY47" s="28"/>
      <c r="JZ47" s="28"/>
      <c r="KA47" s="28"/>
      <c r="KB47" s="28"/>
      <c r="KC47" s="28"/>
      <c r="KD47" s="28"/>
      <c r="KE47" s="28"/>
      <c r="KF47" s="28"/>
      <c r="KG47" s="28"/>
      <c r="KH47" s="28"/>
      <c r="KI47" s="28"/>
      <c r="KJ47" s="28"/>
      <c r="KK47" s="28"/>
      <c r="KL47" s="28"/>
      <c r="KM47" s="28"/>
      <c r="KN47" s="28"/>
      <c r="KO47" s="28"/>
      <c r="KP47" s="28"/>
      <c r="KQ47" s="28"/>
      <c r="KR47" s="28"/>
      <c r="KS47" s="28"/>
      <c r="KT47" s="28"/>
      <c r="KU47" s="28"/>
      <c r="KV47" s="28"/>
      <c r="KW47" s="28"/>
      <c r="KX47" s="28"/>
      <c r="KY47" s="28"/>
      <c r="KZ47" s="28"/>
      <c r="LA47" s="28"/>
      <c r="LB47" s="28"/>
      <c r="LC47" s="28"/>
      <c r="LD47" s="28"/>
      <c r="LE47" s="28"/>
      <c r="LF47" s="28"/>
      <c r="LG47" s="28"/>
      <c r="LH47" s="28"/>
      <c r="LI47" s="28"/>
      <c r="LJ47" s="28"/>
      <c r="LK47" s="28"/>
      <c r="LL47" s="28"/>
      <c r="LM47" s="28"/>
      <c r="LN47" s="28"/>
      <c r="LO47" s="28"/>
      <c r="LP47" s="28"/>
      <c r="LQ47" s="28"/>
      <c r="LR47" s="28"/>
      <c r="LS47" s="28"/>
      <c r="LT47" s="28"/>
      <c r="LU47" s="28"/>
      <c r="LV47" s="28"/>
      <c r="LW47" s="28"/>
      <c r="LX47" s="28"/>
      <c r="LY47" s="28"/>
      <c r="LZ47" s="28"/>
      <c r="MA47" s="28"/>
      <c r="MB47" s="28"/>
      <c r="MC47" s="28"/>
      <c r="MD47" s="28"/>
      <c r="ME47" s="28"/>
      <c r="MF47" s="28"/>
      <c r="MG47" s="28"/>
      <c r="MH47" s="28"/>
      <c r="MI47" s="28"/>
      <c r="MJ47" s="28"/>
      <c r="MK47" s="28"/>
      <c r="ML47" s="28"/>
      <c r="MM47" s="28"/>
      <c r="MN47" s="28"/>
      <c r="MO47" s="28"/>
      <c r="MP47" s="28"/>
      <c r="MQ47" s="28"/>
      <c r="MR47" s="28"/>
      <c r="MS47" s="28"/>
      <c r="MT47" s="28"/>
      <c r="MU47" s="28"/>
      <c r="MV47" s="28"/>
      <c r="MW47" s="28"/>
      <c r="MX47" s="28"/>
      <c r="MY47" s="28"/>
      <c r="MZ47" s="28"/>
      <c r="NA47" s="28"/>
      <c r="NB47" s="28"/>
      <c r="NC47" s="28"/>
      <c r="ND47" s="28"/>
      <c r="NE47" s="28"/>
      <c r="NF47" s="28"/>
      <c r="NG47" s="28"/>
      <c r="NH47" s="28"/>
      <c r="NI47" s="28"/>
      <c r="NJ47" s="28"/>
      <c r="NK47" s="28"/>
      <c r="NL47" s="28"/>
      <c r="NM47" s="28"/>
      <c r="NN47" s="28"/>
      <c r="NO47" s="28"/>
      <c r="NP47" s="28"/>
      <c r="NQ47" s="28"/>
      <c r="NR47" s="28"/>
      <c r="NS47" s="28"/>
      <c r="NT47" s="28"/>
      <c r="NU47" s="28"/>
      <c r="NV47" s="28"/>
      <c r="NW47" s="28"/>
      <c r="NX47" s="28"/>
      <c r="NY47" s="28"/>
      <c r="NZ47" s="28"/>
      <c r="OA47" s="28"/>
      <c r="OB47" s="28"/>
      <c r="OC47" s="28"/>
      <c r="OD47" s="28"/>
      <c r="OE47" s="28"/>
      <c r="OF47" s="28"/>
      <c r="OG47" s="28"/>
      <c r="OH47" s="28"/>
      <c r="OI47" s="28"/>
      <c r="OJ47" s="28"/>
      <c r="OK47" s="28"/>
      <c r="OL47" s="28"/>
      <c r="OM47" s="28"/>
      <c r="ON47" s="28"/>
      <c r="OO47" s="28"/>
      <c r="OP47" s="28"/>
      <c r="OQ47" s="28"/>
      <c r="OR47" s="28"/>
      <c r="OS47" s="28"/>
      <c r="OT47" s="28"/>
      <c r="OU47" s="28"/>
      <c r="OV47" s="28"/>
      <c r="OW47" s="28"/>
      <c r="OX47" s="28"/>
      <c r="OY47" s="28"/>
      <c r="OZ47" s="28"/>
      <c r="PA47" s="28"/>
      <c r="PB47" s="28"/>
      <c r="PC47" s="28"/>
      <c r="PD47" s="28"/>
      <c r="PE47" s="28"/>
      <c r="PF47" s="28"/>
      <c r="PG47" s="28"/>
      <c r="PH47" s="28"/>
      <c r="PI47" s="28"/>
      <c r="PJ47" s="28"/>
      <c r="PK47" s="28"/>
      <c r="PL47" s="28"/>
      <c r="PM47" s="28"/>
      <c r="PN47" s="28"/>
      <c r="PO47" s="28"/>
      <c r="PP47" s="28"/>
      <c r="PQ47" s="28"/>
      <c r="PR47" s="28"/>
      <c r="PS47" s="28"/>
      <c r="PT47" s="28"/>
      <c r="PU47" s="28"/>
      <c r="PV47" s="28"/>
      <c r="PW47" s="28"/>
      <c r="PX47" s="28"/>
      <c r="PY47" s="28"/>
      <c r="PZ47" s="28"/>
      <c r="QA47" s="28"/>
      <c r="QB47" s="28"/>
      <c r="QC47" s="28"/>
      <c r="QD47" s="28"/>
      <c r="QE47" s="28"/>
      <c r="QF47" s="28"/>
      <c r="QG47" s="28"/>
      <c r="QH47" s="28"/>
      <c r="QI47" s="28"/>
      <c r="QJ47" s="28"/>
      <c r="QK47" s="28"/>
      <c r="QL47" s="28"/>
      <c r="QM47" s="28"/>
      <c r="QN47" s="28"/>
      <c r="QO47" s="28"/>
      <c r="QP47" s="28"/>
      <c r="QQ47" s="28"/>
      <c r="QR47" s="28"/>
      <c r="QS47" s="28"/>
      <c r="QT47" s="28"/>
      <c r="QU47" s="28"/>
      <c r="QV47" s="28"/>
      <c r="QW47" s="28"/>
      <c r="QX47" s="28"/>
      <c r="QY47" s="28"/>
      <c r="QZ47" s="28"/>
      <c r="RA47" s="28"/>
      <c r="RB47" s="28"/>
      <c r="RC47" s="28"/>
      <c r="RD47" s="28"/>
      <c r="RE47" s="28"/>
      <c r="RF47" s="28"/>
      <c r="RG47" s="28"/>
      <c r="RH47" s="28"/>
      <c r="RI47" s="28"/>
      <c r="RJ47" s="28"/>
      <c r="RK47" s="28"/>
      <c r="RL47" s="28"/>
      <c r="RM47" s="28"/>
      <c r="RN47" s="28"/>
      <c r="RO47" s="28"/>
      <c r="RP47" s="28"/>
      <c r="RQ47" s="28"/>
      <c r="RR47" s="28"/>
      <c r="RS47" s="28"/>
      <c r="RT47" s="28"/>
      <c r="RU47" s="28"/>
      <c r="RV47" s="28"/>
      <c r="RW47" s="28"/>
      <c r="RX47" s="28"/>
      <c r="RY47" s="28"/>
      <c r="RZ47" s="28"/>
      <c r="SA47" s="28"/>
      <c r="SB47" s="28"/>
      <c r="SC47" s="28"/>
      <c r="SD47" s="28"/>
      <c r="SE47" s="28"/>
      <c r="SF47" s="28"/>
      <c r="SG47" s="28"/>
      <c r="SH47" s="28"/>
      <c r="SI47" s="28"/>
      <c r="SJ47" s="28"/>
      <c r="SK47" s="28"/>
      <c r="SL47" s="28"/>
      <c r="SM47" s="28"/>
      <c r="SN47" s="28"/>
      <c r="SO47" s="28"/>
      <c r="SP47" s="28"/>
      <c r="SQ47" s="28"/>
      <c r="SR47" s="28"/>
      <c r="SS47" s="28"/>
      <c r="ST47" s="28"/>
      <c r="SU47" s="28"/>
      <c r="SV47" s="28"/>
      <c r="SW47" s="28"/>
      <c r="SX47" s="28"/>
      <c r="SY47" s="28"/>
      <c r="SZ47" s="28"/>
      <c r="TA47" s="28"/>
      <c r="TB47" s="28"/>
      <c r="TC47" s="28"/>
      <c r="TD47" s="28"/>
      <c r="TE47" s="28"/>
      <c r="TF47" s="28"/>
      <c r="TG47" s="28"/>
      <c r="TH47" s="28"/>
      <c r="TI47" s="28"/>
      <c r="TJ47" s="28"/>
      <c r="TK47" s="28"/>
      <c r="TL47" s="28"/>
      <c r="TM47" s="28"/>
      <c r="TN47" s="28"/>
      <c r="TO47" s="28"/>
      <c r="TP47" s="28"/>
      <c r="TQ47" s="28"/>
      <c r="TR47" s="28"/>
      <c r="TS47" s="28"/>
      <c r="TT47" s="28"/>
      <c r="TU47" s="28"/>
      <c r="TV47" s="28"/>
      <c r="TW47" s="28"/>
      <c r="TX47" s="28"/>
      <c r="TY47" s="28"/>
      <c r="TZ47" s="28"/>
      <c r="UA47" s="28"/>
      <c r="UB47" s="28"/>
      <c r="UC47" s="28"/>
      <c r="UD47" s="28"/>
      <c r="UE47" s="28"/>
      <c r="UF47" s="28"/>
      <c r="UG47" s="28"/>
      <c r="UH47" s="28"/>
      <c r="UI47" s="28"/>
      <c r="UJ47" s="28"/>
      <c r="UK47" s="28"/>
      <c r="UL47" s="28"/>
      <c r="UM47" s="28"/>
      <c r="UN47" s="28"/>
      <c r="UO47" s="28"/>
      <c r="UP47" s="28"/>
      <c r="UQ47" s="28"/>
      <c r="UR47" s="28"/>
      <c r="US47" s="28"/>
      <c r="UT47" s="28"/>
      <c r="UU47" s="28"/>
      <c r="UV47" s="28"/>
      <c r="UW47" s="28"/>
      <c r="UX47" s="28"/>
      <c r="UY47" s="28"/>
      <c r="UZ47" s="28"/>
      <c r="VA47" s="28"/>
      <c r="VB47" s="28"/>
      <c r="VC47" s="28"/>
      <c r="VD47" s="28"/>
      <c r="VE47" s="28"/>
      <c r="VF47" s="28"/>
      <c r="VG47" s="28"/>
      <c r="VH47" s="28"/>
      <c r="VI47" s="28"/>
      <c r="VJ47" s="28"/>
      <c r="VK47" s="28"/>
      <c r="VL47" s="28"/>
      <c r="VM47" s="28"/>
      <c r="VN47" s="28"/>
      <c r="VO47" s="28"/>
      <c r="VP47" s="28"/>
      <c r="VQ47" s="28"/>
      <c r="VR47" s="28"/>
      <c r="VS47" s="28"/>
      <c r="VT47" s="28"/>
      <c r="VU47" s="28"/>
      <c r="VV47" s="28"/>
      <c r="VW47" s="28"/>
      <c r="VX47" s="28"/>
      <c r="VY47" s="28"/>
      <c r="VZ47" s="28"/>
      <c r="WA47" s="28"/>
      <c r="WB47" s="28"/>
      <c r="WC47" s="28"/>
      <c r="WD47" s="28"/>
      <c r="WE47" s="28"/>
      <c r="WF47" s="28"/>
      <c r="WG47" s="28"/>
      <c r="WH47" s="28"/>
      <c r="WI47" s="28"/>
      <c r="WJ47" s="28"/>
      <c r="WK47" s="28"/>
      <c r="WL47" s="28"/>
      <c r="WM47" s="28"/>
      <c r="WN47" s="28"/>
      <c r="WO47" s="28"/>
      <c r="WP47" s="28"/>
      <c r="WQ47" s="28"/>
      <c r="WR47" s="28"/>
      <c r="WS47" s="28"/>
      <c r="WT47" s="28"/>
      <c r="WU47" s="28"/>
      <c r="WV47" s="28"/>
      <c r="WW47" s="28"/>
      <c r="WX47" s="28"/>
      <c r="WY47" s="28"/>
      <c r="WZ47" s="28"/>
      <c r="XA47" s="28"/>
      <c r="XB47" s="28"/>
      <c r="XC47" s="28"/>
      <c r="XD47" s="28"/>
      <c r="XE47" s="28"/>
      <c r="XF47" s="28"/>
      <c r="XG47" s="28"/>
      <c r="XH47" s="28"/>
      <c r="XI47" s="28"/>
      <c r="XJ47" s="28"/>
      <c r="XK47" s="28"/>
      <c r="XL47" s="28"/>
      <c r="XM47" s="28"/>
      <c r="XN47" s="28"/>
      <c r="XO47" s="28"/>
      <c r="XP47" s="28"/>
      <c r="XQ47" s="28"/>
      <c r="XR47" s="28"/>
      <c r="XS47" s="28"/>
      <c r="XT47" s="28"/>
      <c r="XU47" s="28"/>
      <c r="XV47" s="28"/>
      <c r="XW47" s="28"/>
      <c r="XX47" s="28"/>
      <c r="XY47" s="28"/>
      <c r="XZ47" s="28"/>
      <c r="YA47" s="28"/>
      <c r="YB47" s="28"/>
      <c r="YC47" s="28"/>
      <c r="YD47" s="28"/>
      <c r="YE47" s="28"/>
      <c r="YF47" s="28"/>
      <c r="YG47" s="28"/>
      <c r="YH47" s="28"/>
      <c r="YI47" s="28"/>
      <c r="YJ47" s="28"/>
      <c r="YK47" s="28"/>
      <c r="YL47" s="28"/>
      <c r="YM47" s="28"/>
      <c r="YN47" s="28"/>
      <c r="YO47" s="28"/>
      <c r="YP47" s="28"/>
      <c r="YQ47" s="28"/>
      <c r="YR47" s="28"/>
      <c r="YS47" s="28"/>
      <c r="YT47" s="28"/>
      <c r="YU47" s="28"/>
      <c r="YV47" s="28"/>
      <c r="YW47" s="28"/>
      <c r="YX47" s="28"/>
      <c r="YY47" s="28"/>
      <c r="YZ47" s="28"/>
      <c r="ZA47" s="28"/>
      <c r="ZB47" s="28"/>
      <c r="ZC47" s="28"/>
      <c r="ZD47" s="28"/>
      <c r="ZE47" s="28"/>
      <c r="ZF47" s="28"/>
      <c r="ZG47" s="28"/>
      <c r="ZH47" s="28"/>
      <c r="ZI47" s="28"/>
      <c r="ZJ47" s="28"/>
      <c r="ZK47" s="28"/>
      <c r="ZL47" s="28"/>
      <c r="ZM47" s="28"/>
      <c r="ZN47" s="28"/>
      <c r="ZO47" s="28"/>
      <c r="ZP47" s="28"/>
      <c r="ZQ47" s="28"/>
      <c r="ZR47" s="28"/>
      <c r="ZS47" s="28"/>
      <c r="ZT47" s="28"/>
      <c r="ZU47" s="28"/>
      <c r="ZV47" s="28"/>
      <c r="ZW47" s="28"/>
      <c r="ZX47" s="28"/>
      <c r="ZY47" s="28"/>
      <c r="ZZ47" s="28"/>
      <c r="AAA47" s="28"/>
      <c r="AAB47" s="28"/>
      <c r="AAC47" s="28"/>
      <c r="AAD47" s="28"/>
      <c r="AAE47" s="28"/>
      <c r="AAF47" s="28"/>
      <c r="AAG47" s="28"/>
      <c r="AAH47" s="28"/>
      <c r="AAI47" s="28"/>
      <c r="AAJ47" s="28"/>
      <c r="AAK47" s="28"/>
      <c r="AAL47" s="28"/>
      <c r="AAM47" s="28"/>
      <c r="AAN47" s="28"/>
      <c r="AAO47" s="28"/>
      <c r="AAP47" s="28"/>
      <c r="AAQ47" s="28"/>
      <c r="AAR47" s="28"/>
      <c r="AAS47" s="28"/>
      <c r="AAT47" s="28"/>
      <c r="AAU47" s="28"/>
      <c r="AAV47" s="28"/>
      <c r="AAW47" s="28"/>
      <c r="AAX47" s="28"/>
      <c r="AAY47" s="28"/>
      <c r="AAZ47" s="28"/>
      <c r="ABA47" s="28"/>
      <c r="ABB47" s="28"/>
      <c r="ABC47" s="28"/>
      <c r="ABD47" s="28"/>
      <c r="ABE47" s="28"/>
      <c r="ABF47" s="28"/>
      <c r="ABG47" s="28"/>
      <c r="ABH47" s="28"/>
      <c r="ABI47" s="28"/>
      <c r="ABJ47" s="28"/>
      <c r="ABK47" s="28"/>
      <c r="ABL47" s="28"/>
      <c r="ABM47" s="28"/>
      <c r="ABN47" s="28"/>
      <c r="ABO47" s="28"/>
      <c r="ABP47" s="28"/>
      <c r="ABQ47" s="28"/>
      <c r="ABR47" s="28"/>
      <c r="ABS47" s="28"/>
      <c r="ABT47" s="28"/>
      <c r="ABU47" s="28"/>
      <c r="ABV47" s="28"/>
      <c r="ABW47" s="28"/>
      <c r="ABX47" s="28"/>
      <c r="ABY47" s="28"/>
      <c r="ABZ47" s="28"/>
      <c r="ACA47" s="28"/>
      <c r="ACB47" s="28"/>
      <c r="ACC47" s="28"/>
      <c r="ACD47" s="28"/>
      <c r="ACE47" s="28"/>
      <c r="ACF47" s="28"/>
      <c r="ACG47" s="28"/>
      <c r="ACH47" s="28"/>
      <c r="ACI47" s="28"/>
      <c r="ACJ47" s="28"/>
      <c r="ACK47" s="28"/>
      <c r="ACL47" s="28"/>
      <c r="ACM47" s="28"/>
      <c r="ACN47" s="28"/>
      <c r="ACO47" s="28"/>
      <c r="ACP47" s="28"/>
      <c r="ACQ47" s="28"/>
      <c r="ACR47" s="28"/>
      <c r="ACS47" s="28"/>
      <c r="ACT47" s="28"/>
      <c r="ACU47" s="28"/>
      <c r="ACV47" s="28"/>
      <c r="ACW47" s="28"/>
      <c r="ACX47" s="28"/>
      <c r="ACY47" s="28"/>
      <c r="ACZ47" s="28"/>
      <c r="ADA47" s="28"/>
      <c r="ADB47" s="28"/>
      <c r="ADC47" s="28"/>
      <c r="ADD47" s="28"/>
      <c r="ADE47" s="28"/>
      <c r="ADF47" s="28"/>
      <c r="ADG47" s="28"/>
      <c r="ADH47" s="28"/>
      <c r="ADI47" s="28"/>
      <c r="ADJ47" s="28"/>
      <c r="ADK47" s="28"/>
      <c r="ADL47" s="28"/>
      <c r="ADM47" s="28"/>
      <c r="ADN47" s="28"/>
      <c r="ADO47" s="28"/>
      <c r="ADP47" s="28"/>
      <c r="ADQ47" s="28"/>
      <c r="ADR47" s="28"/>
      <c r="ADS47" s="28"/>
      <c r="ADT47" s="28"/>
      <c r="ADU47" s="28"/>
      <c r="ADV47" s="28"/>
      <c r="ADW47" s="28"/>
      <c r="ADX47" s="28"/>
      <c r="ADY47" s="28"/>
      <c r="ADZ47" s="28"/>
      <c r="AEA47" s="28"/>
      <c r="AEB47" s="28"/>
      <c r="AEC47" s="28"/>
      <c r="AED47" s="28"/>
      <c r="AEE47" s="28"/>
      <c r="AEF47" s="28"/>
      <c r="AEG47" s="28"/>
      <c r="AEH47" s="28"/>
      <c r="AEI47" s="28"/>
      <c r="AEJ47" s="28"/>
      <c r="AEK47" s="28"/>
      <c r="AEL47" s="28"/>
      <c r="AEM47" s="28"/>
      <c r="AEN47" s="28"/>
      <c r="AEO47" s="28"/>
      <c r="AEP47" s="28"/>
      <c r="AEQ47" s="28"/>
      <c r="AER47" s="28"/>
      <c r="AES47" s="28"/>
      <c r="AET47" s="28"/>
      <c r="AEU47" s="28"/>
      <c r="AEV47" s="28"/>
      <c r="AEW47" s="28"/>
      <c r="AEX47" s="28"/>
      <c r="AEY47" s="28"/>
      <c r="AEZ47" s="28"/>
      <c r="AFA47" s="28"/>
      <c r="AFB47" s="28"/>
      <c r="AFC47" s="28"/>
      <c r="AFD47" s="28"/>
      <c r="AFE47" s="28"/>
      <c r="AFF47" s="28"/>
      <c r="AFG47" s="28"/>
      <c r="AFH47" s="28"/>
      <c r="AFI47" s="28"/>
      <c r="AFJ47" s="28"/>
      <c r="AFK47" s="28"/>
      <c r="AFL47" s="28"/>
      <c r="AFM47" s="28"/>
      <c r="AFN47" s="28"/>
      <c r="AFO47" s="28"/>
      <c r="AFP47" s="28"/>
      <c r="AFQ47" s="28"/>
      <c r="AFR47" s="28"/>
      <c r="AFS47" s="28"/>
      <c r="AFT47" s="28"/>
      <c r="AFU47" s="28"/>
      <c r="AFV47" s="28"/>
      <c r="AFW47" s="28"/>
      <c r="AFX47" s="28"/>
      <c r="AFY47" s="28"/>
      <c r="AFZ47" s="28"/>
      <c r="AGA47" s="28"/>
      <c r="AGB47" s="28"/>
      <c r="AGC47" s="28"/>
      <c r="AGD47" s="28"/>
      <c r="AGE47" s="28"/>
      <c r="AGF47" s="28"/>
      <c r="AGG47" s="28"/>
      <c r="AGH47" s="28"/>
      <c r="AGI47" s="28"/>
      <c r="AGJ47" s="28"/>
      <c r="AGK47" s="28"/>
      <c r="AGL47" s="28"/>
      <c r="AGM47" s="28"/>
      <c r="AGN47" s="28"/>
      <c r="AGO47" s="28"/>
      <c r="AGP47" s="28"/>
      <c r="AGQ47" s="28"/>
      <c r="AGR47" s="28"/>
      <c r="AGS47" s="28"/>
      <c r="AGT47" s="28"/>
      <c r="AGU47" s="28"/>
      <c r="AGV47" s="28"/>
      <c r="AGW47" s="28"/>
      <c r="AGX47" s="28"/>
      <c r="AGY47" s="28"/>
      <c r="AGZ47" s="28"/>
      <c r="AHA47" s="28"/>
      <c r="AHB47" s="28"/>
      <c r="AHC47" s="28"/>
      <c r="AHD47" s="28"/>
      <c r="AHE47" s="28"/>
      <c r="AHF47" s="28"/>
      <c r="AHG47" s="28"/>
      <c r="AHH47" s="28"/>
      <c r="AHI47" s="28"/>
      <c r="AHJ47" s="28"/>
      <c r="AHK47" s="28"/>
      <c r="AHL47" s="28"/>
      <c r="AHM47" s="28"/>
      <c r="AHN47" s="28"/>
      <c r="AHO47" s="28"/>
      <c r="AHP47" s="28"/>
      <c r="AHQ47" s="28"/>
      <c r="AHR47" s="28"/>
      <c r="AHS47" s="28"/>
      <c r="AHT47" s="28"/>
      <c r="AHU47" s="28"/>
      <c r="AHV47" s="28"/>
      <c r="AHW47" s="28"/>
      <c r="AHX47" s="28"/>
      <c r="AHY47" s="28"/>
      <c r="AHZ47" s="28"/>
      <c r="AIA47" s="28"/>
      <c r="AIB47" s="28"/>
      <c r="AIC47" s="28"/>
      <c r="AID47" s="28"/>
      <c r="AIE47" s="28"/>
      <c r="AIF47" s="28"/>
      <c r="AIG47" s="28"/>
      <c r="AIH47" s="28"/>
      <c r="AII47" s="28"/>
      <c r="AIJ47" s="28"/>
      <c r="AIK47" s="28"/>
      <c r="AIL47" s="28"/>
      <c r="AIM47" s="28"/>
      <c r="AIN47" s="28"/>
      <c r="AIO47" s="28"/>
      <c r="AIP47" s="28"/>
      <c r="AIQ47" s="28"/>
      <c r="AIR47" s="28"/>
      <c r="AIS47" s="28"/>
      <c r="AIT47" s="28"/>
      <c r="AIU47" s="28"/>
      <c r="AIV47" s="28"/>
      <c r="AIW47" s="28"/>
      <c r="AIX47" s="28"/>
      <c r="AIY47" s="28"/>
      <c r="AIZ47" s="28"/>
      <c r="AJA47" s="28"/>
      <c r="AJB47" s="28"/>
      <c r="AJC47" s="28"/>
      <c r="AJD47" s="28"/>
      <c r="AJE47" s="28"/>
      <c r="AJF47" s="28"/>
      <c r="AJG47" s="28"/>
      <c r="AJH47" s="28"/>
      <c r="AJI47" s="28"/>
      <c r="AJJ47" s="28"/>
      <c r="AJK47" s="28"/>
      <c r="AJL47" s="28"/>
      <c r="AJM47" s="28"/>
      <c r="AJN47" s="28"/>
      <c r="AJO47" s="28"/>
      <c r="AJP47" s="28"/>
      <c r="AJQ47" s="28"/>
      <c r="AJR47" s="28"/>
      <c r="AJS47" s="28"/>
      <c r="AJT47" s="28"/>
      <c r="AJU47" s="28"/>
      <c r="AJV47" s="28"/>
      <c r="AJW47" s="28"/>
      <c r="AJX47" s="28"/>
      <c r="AJY47" s="28"/>
      <c r="AJZ47" s="28"/>
      <c r="AKA47" s="28"/>
      <c r="AKB47" s="28"/>
      <c r="AKC47" s="28"/>
      <c r="AKD47" s="28"/>
      <c r="AKE47" s="28"/>
      <c r="AKF47" s="28"/>
      <c r="AKG47" s="28"/>
      <c r="AKH47" s="28"/>
      <c r="AKI47" s="28"/>
      <c r="AKJ47" s="28"/>
      <c r="AKK47" s="28"/>
      <c r="AKL47" s="28"/>
      <c r="AKM47" s="28"/>
      <c r="AKN47" s="28"/>
      <c r="AKO47" s="28"/>
      <c r="AKP47" s="28"/>
      <c r="AKQ47" s="28"/>
      <c r="AKR47" s="28"/>
      <c r="AKS47" s="28"/>
      <c r="AKT47" s="28"/>
      <c r="AKU47" s="28"/>
      <c r="AKV47" s="28"/>
      <c r="AKW47" s="28"/>
      <c r="AKX47" s="28"/>
      <c r="AKY47" s="28"/>
      <c r="AKZ47" s="28"/>
      <c r="ALA47" s="28"/>
      <c r="ALB47" s="28"/>
      <c r="ALC47" s="28"/>
      <c r="ALD47" s="28"/>
      <c r="ALE47" s="28"/>
      <c r="ALF47" s="28"/>
      <c r="ALG47" s="28"/>
      <c r="ALH47" s="28"/>
      <c r="ALI47" s="28"/>
      <c r="ALJ47" s="28"/>
      <c r="ALK47" s="28"/>
      <c r="ALL47" s="28"/>
      <c r="ALM47" s="28"/>
      <c r="ALN47" s="28"/>
      <c r="ALO47" s="28"/>
      <c r="ALP47" s="28"/>
      <c r="ALQ47" s="28"/>
      <c r="ALR47" s="28"/>
      <c r="ALS47" s="28"/>
      <c r="ALT47" s="28"/>
      <c r="ALU47" s="28"/>
      <c r="ALV47" s="28"/>
      <c r="ALW47" s="28"/>
      <c r="ALX47" s="28"/>
      <c r="ALY47" s="28"/>
      <c r="ALZ47" s="28"/>
      <c r="AMA47" s="28"/>
      <c r="AMB47" s="28"/>
      <c r="AMC47" s="28"/>
      <c r="AMD47" s="28"/>
      <c r="AME47" s="28"/>
      <c r="AMF47" s="28"/>
      <c r="AMG47" s="28"/>
      <c r="AMH47" s="28"/>
      <c r="AMI47" s="28"/>
      <c r="AMJ47" s="28"/>
      <c r="AMK47" s="28"/>
      <c r="AML47" s="28"/>
      <c r="AMM47" s="28"/>
      <c r="AMN47" s="28"/>
      <c r="AMO47" s="28"/>
      <c r="AMP47" s="28"/>
      <c r="AMQ47" s="28"/>
      <c r="AMR47" s="28"/>
      <c r="AMS47" s="28"/>
      <c r="AMT47" s="28"/>
      <c r="AMU47" s="28"/>
      <c r="AMV47" s="28"/>
      <c r="AMW47" s="28"/>
      <c r="AMX47" s="28"/>
      <c r="AMY47" s="28"/>
      <c r="AMZ47" s="28"/>
      <c r="ANA47" s="28"/>
      <c r="ANB47" s="28"/>
      <c r="ANC47" s="28"/>
      <c r="AND47" s="28"/>
      <c r="ANE47" s="28"/>
      <c r="ANF47" s="28"/>
      <c r="ANG47" s="28"/>
      <c r="ANH47" s="28"/>
      <c r="ANI47" s="28"/>
      <c r="ANJ47" s="28"/>
      <c r="ANK47" s="28"/>
      <c r="ANL47" s="28"/>
      <c r="ANM47" s="28"/>
      <c r="ANN47" s="28"/>
      <c r="ANO47" s="28"/>
      <c r="ANP47" s="28"/>
      <c r="ANQ47" s="28"/>
      <c r="ANR47" s="28"/>
      <c r="ANS47" s="28"/>
      <c r="ANT47" s="28"/>
      <c r="ANU47" s="28"/>
      <c r="ANV47" s="28"/>
      <c r="ANW47" s="28"/>
      <c r="ANX47" s="28"/>
      <c r="ANY47" s="28"/>
      <c r="ANZ47" s="28"/>
      <c r="AOA47" s="28"/>
      <c r="AOB47" s="28"/>
      <c r="AOC47" s="28"/>
      <c r="AOD47" s="28"/>
      <c r="AOE47" s="28"/>
      <c r="AOF47" s="28"/>
      <c r="AOG47" s="28"/>
      <c r="AOH47" s="28"/>
      <c r="AOI47" s="28"/>
      <c r="AOJ47" s="28"/>
      <c r="AOK47" s="28"/>
      <c r="AOL47" s="28"/>
      <c r="AOM47" s="28"/>
      <c r="AON47" s="28"/>
      <c r="AOO47" s="28"/>
      <c r="AOP47" s="28"/>
      <c r="AOQ47" s="28"/>
      <c r="AOR47" s="28"/>
      <c r="AOS47" s="28"/>
      <c r="AOT47" s="28"/>
      <c r="AOU47" s="28"/>
      <c r="AOV47" s="28"/>
      <c r="AOW47" s="28"/>
      <c r="AOX47" s="28"/>
      <c r="AOY47" s="28"/>
      <c r="AOZ47" s="28"/>
      <c r="APA47" s="28"/>
      <c r="APB47" s="28"/>
      <c r="APC47" s="28"/>
      <c r="APD47" s="28"/>
      <c r="APE47" s="28"/>
      <c r="APF47" s="28"/>
      <c r="APG47" s="28"/>
      <c r="APH47" s="28"/>
      <c r="API47" s="28"/>
      <c r="APJ47" s="28"/>
      <c r="APK47" s="28"/>
      <c r="APL47" s="28"/>
      <c r="APM47" s="28"/>
      <c r="APN47" s="28"/>
      <c r="APO47" s="28"/>
      <c r="APP47" s="28"/>
      <c r="APQ47" s="28"/>
      <c r="APR47" s="28"/>
      <c r="APS47" s="28"/>
      <c r="APT47" s="28"/>
      <c r="APU47" s="28"/>
      <c r="APV47" s="28"/>
      <c r="APW47" s="28"/>
      <c r="APX47" s="28"/>
      <c r="APY47" s="28"/>
      <c r="APZ47" s="28"/>
      <c r="AQA47" s="28"/>
      <c r="AQB47" s="28"/>
      <c r="AQC47" s="28"/>
      <c r="AQD47" s="28"/>
      <c r="AQE47" s="28"/>
      <c r="AQF47" s="28"/>
      <c r="AQG47" s="28"/>
      <c r="AQH47" s="28"/>
      <c r="AQI47" s="28"/>
      <c r="AQJ47" s="28"/>
      <c r="AQK47" s="28"/>
      <c r="AQL47" s="28"/>
      <c r="AQM47" s="28"/>
      <c r="AQN47" s="28"/>
      <c r="AQO47" s="28"/>
      <c r="AQP47" s="28"/>
      <c r="AQQ47" s="28"/>
      <c r="AQR47" s="28"/>
      <c r="AQS47" s="28"/>
      <c r="AQT47" s="28"/>
      <c r="AQU47" s="28"/>
      <c r="AQV47" s="28"/>
      <c r="AQW47" s="28"/>
      <c r="AQX47" s="28"/>
      <c r="AQY47" s="28"/>
      <c r="AQZ47" s="28"/>
      <c r="ARA47" s="28"/>
      <c r="ARB47" s="28"/>
      <c r="ARC47" s="28"/>
      <c r="ARD47" s="28"/>
      <c r="ARE47" s="28"/>
      <c r="ARF47" s="28"/>
      <c r="ARG47" s="28"/>
      <c r="ARH47" s="28"/>
      <c r="ARI47" s="28"/>
      <c r="ARJ47" s="28"/>
      <c r="ARK47" s="28"/>
      <c r="ARL47" s="28"/>
      <c r="ARM47" s="28"/>
      <c r="ARN47" s="28"/>
      <c r="ARO47" s="28"/>
      <c r="ARP47" s="28"/>
      <c r="ARQ47" s="28"/>
      <c r="ARR47" s="28"/>
      <c r="ARS47" s="28"/>
      <c r="ART47" s="28"/>
      <c r="ARU47" s="28"/>
      <c r="ARV47" s="28"/>
      <c r="ARW47" s="28"/>
      <c r="ARX47" s="28"/>
      <c r="ARY47" s="28"/>
      <c r="ARZ47" s="28"/>
      <c r="ASA47" s="28"/>
      <c r="ASB47" s="28"/>
      <c r="ASC47" s="28"/>
      <c r="ASD47" s="28"/>
      <c r="ASE47" s="28"/>
      <c r="ASF47" s="28"/>
      <c r="ASG47" s="28"/>
      <c r="ASH47" s="28"/>
      <c r="ASI47" s="28"/>
      <c r="ASJ47" s="28"/>
      <c r="ASK47" s="28"/>
      <c r="ASL47" s="28"/>
      <c r="ASM47" s="28"/>
      <c r="ASN47" s="28"/>
      <c r="ASO47" s="28"/>
      <c r="ASP47" s="28"/>
      <c r="ASQ47" s="28"/>
      <c r="ASR47" s="28"/>
      <c r="ASS47" s="28"/>
      <c r="AST47" s="28"/>
      <c r="ASU47" s="28"/>
      <c r="ASV47" s="28"/>
      <c r="ASW47" s="28"/>
      <c r="ASX47" s="28"/>
      <c r="ASY47" s="28"/>
      <c r="ASZ47" s="28"/>
      <c r="ATA47" s="28"/>
      <c r="ATB47" s="28"/>
      <c r="ATC47" s="28"/>
      <c r="ATD47" s="28"/>
      <c r="ATE47" s="28"/>
      <c r="ATF47" s="28"/>
      <c r="ATG47" s="28"/>
      <c r="ATH47" s="28"/>
      <c r="ATI47" s="28"/>
      <c r="ATJ47" s="28"/>
      <c r="ATK47" s="28"/>
      <c r="ATL47" s="28"/>
      <c r="ATM47" s="28"/>
      <c r="ATN47" s="28"/>
      <c r="ATO47" s="28"/>
      <c r="ATP47" s="28"/>
      <c r="ATQ47" s="28"/>
      <c r="ATR47" s="28"/>
      <c r="ATS47" s="28"/>
      <c r="ATT47" s="28"/>
      <c r="ATU47" s="28"/>
      <c r="ATV47" s="28"/>
      <c r="ATW47" s="28"/>
      <c r="ATX47" s="28"/>
      <c r="ATY47" s="28"/>
      <c r="ATZ47" s="28"/>
      <c r="AUA47" s="28"/>
      <c r="AUB47" s="28"/>
      <c r="AUC47" s="28"/>
      <c r="AUD47" s="28"/>
      <c r="AUE47" s="28"/>
      <c r="AUF47" s="28"/>
      <c r="AUG47" s="28"/>
      <c r="AUH47" s="28"/>
      <c r="AUI47" s="28"/>
      <c r="AUJ47" s="28"/>
      <c r="AUK47" s="28"/>
      <c r="AUL47" s="28"/>
      <c r="AUM47" s="28"/>
      <c r="AUN47" s="28"/>
      <c r="AUO47" s="28"/>
      <c r="AUP47" s="28"/>
      <c r="AUQ47" s="28"/>
      <c r="AUR47" s="28"/>
      <c r="AUS47" s="28"/>
      <c r="AUT47" s="28"/>
      <c r="AUU47" s="28"/>
      <c r="AUV47" s="28"/>
      <c r="AUW47" s="28"/>
      <c r="AUX47" s="28"/>
      <c r="AUY47" s="28"/>
      <c r="AUZ47" s="28"/>
      <c r="AVA47" s="28"/>
      <c r="AVB47" s="28"/>
      <c r="AVC47" s="28"/>
      <c r="AVD47" s="28"/>
      <c r="AVE47" s="28"/>
      <c r="AVF47" s="28"/>
      <c r="AVG47" s="28"/>
      <c r="AVH47" s="28"/>
      <c r="AVI47" s="28"/>
      <c r="AVJ47" s="28"/>
      <c r="AVK47" s="28"/>
      <c r="AVL47" s="28"/>
      <c r="AVM47" s="28"/>
      <c r="AVN47" s="28"/>
      <c r="AVO47" s="28"/>
      <c r="AVP47" s="28"/>
      <c r="AVQ47" s="28"/>
      <c r="AVR47" s="28"/>
      <c r="AVS47" s="28"/>
      <c r="AVT47" s="28"/>
      <c r="AVU47" s="28"/>
      <c r="AVV47" s="28"/>
      <c r="AVW47" s="28"/>
      <c r="AVX47" s="28"/>
      <c r="AVY47" s="28"/>
      <c r="AVZ47" s="28"/>
      <c r="AWA47" s="28"/>
      <c r="AWB47" s="28"/>
      <c r="AWC47" s="28"/>
      <c r="AWD47" s="28"/>
      <c r="AWE47" s="28"/>
      <c r="AWF47" s="28"/>
      <c r="AWG47" s="28"/>
      <c r="AWH47" s="28"/>
      <c r="AWI47" s="28"/>
      <c r="AWJ47" s="28"/>
      <c r="AWK47" s="28"/>
      <c r="AWL47" s="28"/>
      <c r="AWM47" s="28"/>
      <c r="AWN47" s="28"/>
      <c r="AWO47" s="28"/>
      <c r="AWP47" s="28"/>
      <c r="AWQ47" s="28"/>
      <c r="AWR47" s="28"/>
      <c r="AWS47" s="28"/>
      <c r="AWT47" s="28"/>
      <c r="AWU47" s="28"/>
      <c r="AWV47" s="28"/>
      <c r="AWW47" s="28"/>
      <c r="AWX47" s="28"/>
      <c r="AWY47" s="28"/>
      <c r="AWZ47" s="28"/>
      <c r="AXA47" s="28"/>
      <c r="AXB47" s="28"/>
      <c r="AXC47" s="28"/>
      <c r="AXD47" s="28"/>
      <c r="AXE47" s="28"/>
      <c r="AXF47" s="28"/>
      <c r="AXG47" s="28"/>
      <c r="AXH47" s="28"/>
      <c r="AXI47" s="28"/>
      <c r="AXJ47" s="28"/>
      <c r="AXK47" s="28"/>
      <c r="AXL47" s="28"/>
      <c r="AXM47" s="28"/>
      <c r="AXN47" s="28"/>
      <c r="AXO47" s="28"/>
      <c r="AXP47" s="28"/>
      <c r="AXQ47" s="28"/>
      <c r="AXR47" s="28"/>
      <c r="AXS47" s="28"/>
      <c r="AXT47" s="28"/>
      <c r="AXU47" s="28"/>
      <c r="AXV47" s="28"/>
      <c r="AXW47" s="28"/>
      <c r="AXX47" s="28"/>
      <c r="AXY47" s="28"/>
      <c r="AXZ47" s="28"/>
      <c r="AYA47" s="28"/>
      <c r="AYB47" s="28"/>
      <c r="AYC47" s="28"/>
      <c r="AYD47" s="28"/>
      <c r="AYE47" s="28"/>
      <c r="AYF47" s="28"/>
      <c r="AYG47" s="28"/>
      <c r="AYH47" s="28"/>
      <c r="AYI47" s="28"/>
      <c r="AYJ47" s="28"/>
      <c r="AYK47" s="28"/>
      <c r="AYL47" s="28"/>
      <c r="AYM47" s="28"/>
      <c r="AYN47" s="28"/>
      <c r="AYO47" s="28"/>
      <c r="AYP47" s="28"/>
      <c r="AYQ47" s="28"/>
      <c r="AYR47" s="28"/>
      <c r="AYS47" s="28"/>
      <c r="AYT47" s="28"/>
      <c r="AYU47" s="28"/>
      <c r="AYV47" s="28"/>
      <c r="AYW47" s="28"/>
      <c r="AYX47" s="28"/>
      <c r="AYY47" s="28"/>
      <c r="AYZ47" s="28"/>
      <c r="AZA47" s="28"/>
      <c r="AZB47" s="28"/>
      <c r="AZC47" s="28"/>
      <c r="AZD47" s="28"/>
      <c r="AZE47" s="28"/>
      <c r="AZF47" s="28"/>
      <c r="AZG47" s="28"/>
      <c r="AZH47" s="28"/>
      <c r="AZI47" s="28"/>
      <c r="AZJ47" s="28"/>
      <c r="AZK47" s="28"/>
      <c r="AZL47" s="28"/>
      <c r="AZM47" s="28"/>
      <c r="AZN47" s="28"/>
      <c r="AZO47" s="28"/>
      <c r="AZP47" s="28"/>
      <c r="AZQ47" s="28"/>
      <c r="AZR47" s="28"/>
      <c r="AZS47" s="28"/>
      <c r="AZT47" s="28"/>
      <c r="AZU47" s="28"/>
      <c r="AZV47" s="28"/>
      <c r="AZW47" s="28"/>
      <c r="AZX47" s="28"/>
      <c r="AZY47" s="28"/>
      <c r="AZZ47" s="28"/>
      <c r="BAA47" s="28"/>
      <c r="BAB47" s="28"/>
      <c r="BAC47" s="28"/>
      <c r="BAD47" s="28"/>
      <c r="BAE47" s="28"/>
      <c r="BAF47" s="28"/>
      <c r="BAG47" s="28"/>
      <c r="BAH47" s="28"/>
      <c r="BAI47" s="28"/>
      <c r="BAJ47" s="28"/>
      <c r="BAK47" s="28"/>
      <c r="BAL47" s="28"/>
      <c r="BAM47" s="28"/>
      <c r="BAN47" s="28"/>
      <c r="BAO47" s="28"/>
      <c r="BAP47" s="28"/>
      <c r="BAQ47" s="28"/>
      <c r="BAR47" s="28"/>
      <c r="BAS47" s="28"/>
      <c r="BAT47" s="28"/>
      <c r="BAU47" s="28"/>
      <c r="BAV47" s="28"/>
      <c r="BAW47" s="28"/>
      <c r="BAX47" s="28"/>
      <c r="BAY47" s="28"/>
      <c r="BAZ47" s="28"/>
      <c r="BBA47" s="28"/>
      <c r="BBB47" s="28"/>
      <c r="BBC47" s="28"/>
      <c r="BBD47" s="28"/>
      <c r="BBE47" s="28"/>
      <c r="BBF47" s="28"/>
      <c r="BBG47" s="28"/>
      <c r="BBH47" s="28"/>
      <c r="BBI47" s="28"/>
      <c r="BBJ47" s="28"/>
      <c r="BBK47" s="28"/>
      <c r="BBL47" s="28"/>
      <c r="BBM47" s="28"/>
      <c r="BBN47" s="28"/>
      <c r="BBO47" s="28"/>
      <c r="BBP47" s="28"/>
      <c r="BBQ47" s="28"/>
      <c r="BBR47" s="28"/>
      <c r="BBS47" s="28"/>
      <c r="BBT47" s="28"/>
      <c r="BBU47" s="28"/>
      <c r="BBV47" s="28"/>
      <c r="BBW47" s="28"/>
      <c r="BBX47" s="28"/>
      <c r="BBY47" s="28"/>
      <c r="BBZ47" s="28"/>
      <c r="BCA47" s="28"/>
      <c r="BCB47" s="28"/>
      <c r="BCC47" s="28"/>
      <c r="BCD47" s="28"/>
      <c r="BCE47" s="28"/>
      <c r="BCF47" s="28"/>
      <c r="BCG47" s="28"/>
      <c r="BCH47" s="28"/>
      <c r="BCI47" s="28"/>
      <c r="BCJ47" s="28"/>
      <c r="BCK47" s="28"/>
      <c r="BCL47" s="28"/>
      <c r="BCM47" s="28"/>
      <c r="BCN47" s="28"/>
      <c r="BCO47" s="28"/>
      <c r="BCP47" s="28"/>
      <c r="BCQ47" s="28"/>
      <c r="BCR47" s="28"/>
      <c r="BCS47" s="28"/>
      <c r="BCT47" s="28"/>
      <c r="BCU47" s="28"/>
      <c r="BCV47" s="28"/>
      <c r="BCW47" s="28"/>
      <c r="BCX47" s="28"/>
      <c r="BCY47" s="28"/>
      <c r="BCZ47" s="28"/>
      <c r="BDA47" s="28"/>
      <c r="BDB47" s="28"/>
      <c r="BDC47" s="28"/>
      <c r="BDD47" s="28"/>
      <c r="BDE47" s="28"/>
      <c r="BDF47" s="28"/>
      <c r="BDG47" s="28"/>
      <c r="BDH47" s="28"/>
      <c r="BDI47" s="28"/>
      <c r="BDJ47" s="28"/>
      <c r="BDK47" s="28"/>
      <c r="BDL47" s="28"/>
      <c r="BDM47" s="28"/>
      <c r="BDN47" s="28"/>
      <c r="BDO47" s="28"/>
      <c r="BDP47" s="28"/>
      <c r="BDQ47" s="28"/>
      <c r="BDR47" s="28"/>
      <c r="BDS47" s="28"/>
      <c r="BDT47" s="28"/>
      <c r="BDU47" s="28"/>
      <c r="BDV47" s="28"/>
      <c r="BDW47" s="28"/>
      <c r="BDX47" s="28"/>
      <c r="BDY47" s="28"/>
      <c r="BDZ47" s="28"/>
      <c r="BEA47" s="28"/>
      <c r="BEB47" s="28"/>
      <c r="BEC47" s="28"/>
      <c r="BED47" s="28"/>
      <c r="BEE47" s="28"/>
      <c r="BEF47" s="28"/>
      <c r="BEG47" s="28"/>
      <c r="BEH47" s="28"/>
      <c r="BEI47" s="28"/>
      <c r="BEJ47" s="28"/>
      <c r="BEK47" s="28"/>
      <c r="BEL47" s="28"/>
      <c r="BEM47" s="28"/>
      <c r="BEN47" s="28"/>
      <c r="BEO47" s="28"/>
      <c r="BEP47" s="28"/>
      <c r="BEQ47" s="28"/>
      <c r="BER47" s="28"/>
      <c r="BES47" s="28"/>
      <c r="BET47" s="28"/>
      <c r="BEU47" s="28"/>
      <c r="BEV47" s="28"/>
      <c r="BEW47" s="28"/>
      <c r="BEX47" s="28"/>
      <c r="BEY47" s="28"/>
      <c r="BEZ47" s="28"/>
      <c r="BFA47" s="28"/>
      <c r="BFB47" s="28"/>
      <c r="BFC47" s="28"/>
      <c r="BFD47" s="28"/>
      <c r="BFE47" s="28"/>
      <c r="BFF47" s="28"/>
      <c r="BFG47" s="28"/>
      <c r="BFH47" s="28"/>
      <c r="BFI47" s="28"/>
      <c r="BFJ47" s="28"/>
      <c r="BFK47" s="28"/>
      <c r="BFL47" s="28"/>
      <c r="BFM47" s="28"/>
      <c r="BFN47" s="28"/>
      <c r="BFO47" s="28"/>
      <c r="BFP47" s="28"/>
      <c r="BFQ47" s="28"/>
      <c r="BFR47" s="28"/>
      <c r="BFS47" s="28"/>
      <c r="BFT47" s="28"/>
      <c r="BFU47" s="28"/>
      <c r="BFV47" s="28"/>
      <c r="BFW47" s="28"/>
      <c r="BFX47" s="28"/>
      <c r="BFY47" s="28"/>
      <c r="BFZ47" s="28"/>
      <c r="BGA47" s="28"/>
      <c r="BGB47" s="28"/>
      <c r="BGC47" s="28"/>
      <c r="BGD47" s="28"/>
      <c r="BGE47" s="28"/>
      <c r="BGF47" s="28"/>
      <c r="BGG47" s="28"/>
      <c r="BGH47" s="28"/>
      <c r="BGI47" s="28"/>
      <c r="BGJ47" s="28"/>
      <c r="BGK47" s="28"/>
      <c r="BGL47" s="28"/>
      <c r="BGM47" s="28"/>
      <c r="BGN47" s="28"/>
      <c r="BGO47" s="28"/>
      <c r="BGP47" s="28"/>
      <c r="BGQ47" s="28"/>
      <c r="BGR47" s="28"/>
      <c r="BGS47" s="28"/>
      <c r="BGT47" s="28"/>
      <c r="BGU47" s="28"/>
      <c r="BGV47" s="28"/>
      <c r="BGW47" s="28"/>
      <c r="BGX47" s="28"/>
      <c r="BGY47" s="28"/>
      <c r="BGZ47" s="28"/>
      <c r="BHA47" s="28"/>
      <c r="BHB47" s="28"/>
      <c r="BHC47" s="28"/>
      <c r="BHD47" s="28"/>
      <c r="BHE47" s="28"/>
      <c r="BHF47" s="28"/>
      <c r="BHG47" s="28"/>
      <c r="BHH47" s="28"/>
      <c r="BHI47" s="28"/>
      <c r="BHJ47" s="28"/>
      <c r="BHK47" s="28"/>
      <c r="BHL47" s="28"/>
      <c r="BHM47" s="28"/>
      <c r="BHN47" s="28"/>
      <c r="BHO47" s="28"/>
      <c r="BHP47" s="28"/>
      <c r="BHQ47" s="28"/>
      <c r="BHR47" s="28"/>
      <c r="BHS47" s="28"/>
      <c r="BHT47" s="28"/>
      <c r="BHU47" s="28"/>
      <c r="BHV47" s="28"/>
      <c r="BHW47" s="28"/>
      <c r="BHX47" s="28"/>
      <c r="BHY47" s="28"/>
      <c r="BHZ47" s="28"/>
      <c r="BIA47" s="28"/>
      <c r="BIB47" s="28"/>
      <c r="BIC47" s="28"/>
      <c r="BID47" s="28"/>
      <c r="BIE47" s="28"/>
      <c r="BIF47" s="28"/>
      <c r="BIG47" s="28"/>
      <c r="BIH47" s="28"/>
      <c r="BII47" s="28"/>
      <c r="BIJ47" s="28"/>
      <c r="BIK47" s="28"/>
      <c r="BIL47" s="28"/>
      <c r="BIM47" s="28"/>
      <c r="BIN47" s="28"/>
      <c r="BIO47" s="28"/>
      <c r="BIP47" s="28"/>
      <c r="BIQ47" s="28"/>
      <c r="BIR47" s="28"/>
      <c r="BIS47" s="28"/>
      <c r="BIT47" s="28"/>
      <c r="BIU47" s="28"/>
      <c r="BIV47" s="28"/>
      <c r="BIW47" s="28"/>
      <c r="BIX47" s="28"/>
      <c r="BIY47" s="28"/>
      <c r="BIZ47" s="28"/>
      <c r="BJA47" s="28"/>
      <c r="BJB47" s="28"/>
      <c r="BJC47" s="28"/>
      <c r="BJD47" s="28"/>
      <c r="BJE47" s="28"/>
      <c r="BJF47" s="28"/>
      <c r="BJG47" s="28"/>
      <c r="BJH47" s="28"/>
      <c r="BJI47" s="28"/>
      <c r="BJJ47" s="28"/>
      <c r="BJK47" s="28"/>
      <c r="BJL47" s="28"/>
      <c r="BJM47" s="28"/>
      <c r="BJN47" s="28"/>
      <c r="BJO47" s="28"/>
      <c r="BJP47" s="28"/>
      <c r="BJQ47" s="28"/>
      <c r="BJR47" s="28"/>
      <c r="BJS47" s="28"/>
      <c r="BJT47" s="28"/>
      <c r="BJU47" s="28"/>
      <c r="BJV47" s="28"/>
      <c r="BJW47" s="28"/>
      <c r="BJX47" s="28"/>
      <c r="BJY47" s="28"/>
      <c r="BJZ47" s="28"/>
      <c r="BKA47" s="28"/>
      <c r="BKB47" s="28"/>
      <c r="BKC47" s="28"/>
      <c r="BKD47" s="28"/>
      <c r="BKE47" s="28"/>
      <c r="BKF47" s="28"/>
      <c r="BKG47" s="28"/>
      <c r="BKH47" s="28"/>
      <c r="BKI47" s="28"/>
      <c r="BKJ47" s="28"/>
      <c r="BKK47" s="28"/>
      <c r="BKL47" s="28"/>
      <c r="BKM47" s="28"/>
      <c r="BKN47" s="28"/>
      <c r="BKO47" s="28"/>
      <c r="BKP47" s="28"/>
      <c r="BKQ47" s="28"/>
      <c r="BKR47" s="28"/>
      <c r="BKS47" s="28"/>
      <c r="BKT47" s="28"/>
      <c r="BKU47" s="28"/>
      <c r="BKV47" s="28"/>
      <c r="BKW47" s="28"/>
      <c r="BKX47" s="28"/>
      <c r="BKY47" s="28"/>
      <c r="BKZ47" s="28"/>
      <c r="BLA47" s="28"/>
      <c r="BLB47" s="28"/>
      <c r="BLC47" s="28"/>
      <c r="BLD47" s="28"/>
      <c r="BLE47" s="28"/>
      <c r="BLF47" s="28"/>
      <c r="BLG47" s="28"/>
      <c r="BLH47" s="28"/>
      <c r="BLI47" s="28"/>
      <c r="BLJ47" s="28"/>
      <c r="BLK47" s="28"/>
      <c r="BLL47" s="28"/>
      <c r="BLM47" s="28"/>
      <c r="BLN47" s="28"/>
      <c r="BLO47" s="28"/>
      <c r="BLP47" s="28"/>
      <c r="BLQ47" s="28"/>
      <c r="BLR47" s="28"/>
      <c r="BLS47" s="28"/>
      <c r="BLT47" s="28"/>
      <c r="BLU47" s="28"/>
      <c r="BLV47" s="28"/>
      <c r="BLW47" s="28"/>
      <c r="BLX47" s="28"/>
      <c r="BLY47" s="28"/>
      <c r="BLZ47" s="28"/>
      <c r="BMA47" s="28"/>
      <c r="BMB47" s="28"/>
      <c r="BMC47" s="28"/>
      <c r="BMD47" s="28"/>
      <c r="BME47" s="28"/>
      <c r="BMF47" s="28"/>
      <c r="BMG47" s="28"/>
      <c r="BMH47" s="28"/>
      <c r="BMI47" s="28"/>
      <c r="BMJ47" s="28"/>
      <c r="BMK47" s="28"/>
      <c r="BML47" s="28"/>
      <c r="BMM47" s="28"/>
      <c r="BMN47" s="28"/>
      <c r="BMO47" s="28"/>
      <c r="BMP47" s="28"/>
      <c r="BMQ47" s="28"/>
      <c r="BMR47" s="28"/>
      <c r="BMS47" s="28"/>
      <c r="BMT47" s="28"/>
      <c r="BMU47" s="28"/>
      <c r="BMV47" s="28"/>
      <c r="BMW47" s="28"/>
      <c r="BMX47" s="28"/>
      <c r="BMY47" s="28"/>
      <c r="BMZ47" s="28"/>
      <c r="BNA47" s="28"/>
      <c r="BNB47" s="28"/>
      <c r="BNC47" s="28"/>
      <c r="BND47" s="28"/>
      <c r="BNE47" s="28"/>
      <c r="BNF47" s="28"/>
      <c r="BNG47" s="28"/>
      <c r="BNH47" s="28"/>
      <c r="BNI47" s="28"/>
      <c r="BNJ47" s="28"/>
      <c r="BNK47" s="28"/>
      <c r="BNL47" s="28"/>
      <c r="BNM47" s="28"/>
      <c r="BNN47" s="28"/>
      <c r="BNO47" s="28"/>
      <c r="BNP47" s="28"/>
      <c r="BNQ47" s="28"/>
      <c r="BNR47" s="28"/>
      <c r="BNS47" s="28"/>
      <c r="BNT47" s="28"/>
      <c r="BNU47" s="28"/>
      <c r="BNV47" s="28"/>
      <c r="BNW47" s="28"/>
      <c r="BNX47" s="28"/>
      <c r="BNY47" s="28"/>
      <c r="BNZ47" s="28"/>
      <c r="BOA47" s="28"/>
      <c r="BOB47" s="28"/>
      <c r="BOC47" s="28"/>
      <c r="BOD47" s="28"/>
      <c r="BOE47" s="28"/>
      <c r="BOF47" s="28"/>
      <c r="BOG47" s="28"/>
      <c r="BOH47" s="28"/>
      <c r="BOI47" s="28"/>
      <c r="BOJ47" s="28"/>
      <c r="BOK47" s="28"/>
      <c r="BOL47" s="28"/>
      <c r="BOM47" s="28"/>
      <c r="BON47" s="28"/>
      <c r="BOO47" s="28"/>
      <c r="BOP47" s="28"/>
      <c r="BOQ47" s="28"/>
      <c r="BOR47" s="28"/>
      <c r="BOS47" s="28"/>
      <c r="BOT47" s="28"/>
      <c r="BOU47" s="28"/>
      <c r="BOV47" s="28"/>
      <c r="BOW47" s="28"/>
      <c r="BOX47" s="28"/>
      <c r="BOY47" s="28"/>
      <c r="BOZ47" s="28"/>
      <c r="BPA47" s="28"/>
      <c r="BPB47" s="28"/>
      <c r="BPC47" s="28"/>
      <c r="BPD47" s="28"/>
      <c r="BPE47" s="28"/>
      <c r="BPF47" s="28"/>
      <c r="BPG47" s="28"/>
      <c r="BPH47" s="28"/>
      <c r="BPI47" s="28"/>
      <c r="BPJ47" s="28"/>
      <c r="BPK47" s="28"/>
      <c r="BPL47" s="28"/>
      <c r="BPM47" s="28"/>
      <c r="BPN47" s="28"/>
      <c r="BPO47" s="28"/>
      <c r="BPP47" s="28"/>
      <c r="BPQ47" s="28"/>
      <c r="BPR47" s="28"/>
      <c r="BPS47" s="28"/>
      <c r="BPT47" s="28"/>
      <c r="BPU47" s="28"/>
      <c r="BPV47" s="28"/>
      <c r="BPW47" s="28"/>
      <c r="BPX47" s="28"/>
      <c r="BPY47" s="28"/>
      <c r="BPZ47" s="28"/>
      <c r="BQA47" s="28"/>
      <c r="BQB47" s="28"/>
      <c r="BQC47" s="28"/>
      <c r="BQD47" s="28"/>
      <c r="BQE47" s="28"/>
      <c r="BQF47" s="28"/>
      <c r="BQG47" s="28"/>
      <c r="BQH47" s="28"/>
      <c r="BQI47" s="28"/>
      <c r="BQJ47" s="28"/>
      <c r="BQK47" s="28"/>
      <c r="BQL47" s="28"/>
      <c r="BQM47" s="28"/>
      <c r="BQN47" s="28"/>
      <c r="BQO47" s="28"/>
      <c r="BQP47" s="28"/>
      <c r="BQQ47" s="28"/>
      <c r="BQR47" s="28"/>
      <c r="BQS47" s="28"/>
      <c r="BQT47" s="28"/>
      <c r="BQU47" s="28"/>
      <c r="BQV47" s="28"/>
      <c r="BQW47" s="28"/>
      <c r="BQX47" s="28"/>
      <c r="BQY47" s="28"/>
      <c r="BQZ47" s="28"/>
      <c r="BRA47" s="28"/>
      <c r="BRB47" s="28"/>
      <c r="BRC47" s="28"/>
      <c r="BRD47" s="28"/>
      <c r="BRE47" s="28"/>
      <c r="BRF47" s="28"/>
      <c r="BRG47" s="28"/>
      <c r="BRH47" s="28"/>
      <c r="BRI47" s="28"/>
      <c r="BRJ47" s="28"/>
      <c r="BRK47" s="28"/>
      <c r="BRL47" s="28"/>
      <c r="BRM47" s="28"/>
      <c r="BRN47" s="28"/>
      <c r="BRO47" s="28"/>
      <c r="BRP47" s="28"/>
      <c r="BRQ47" s="28"/>
      <c r="BRR47" s="28"/>
      <c r="BRS47" s="28"/>
      <c r="BRT47" s="28"/>
      <c r="BRU47" s="28"/>
      <c r="BRV47" s="28"/>
      <c r="BRW47" s="28"/>
      <c r="BRX47" s="28"/>
      <c r="BRY47" s="28"/>
      <c r="BRZ47" s="28"/>
      <c r="BSA47" s="28"/>
      <c r="BSB47" s="28"/>
      <c r="BSC47" s="28"/>
      <c r="BSD47" s="28"/>
      <c r="BSE47" s="28"/>
      <c r="BSF47" s="28"/>
      <c r="BSG47" s="28"/>
      <c r="BSH47" s="28"/>
      <c r="BSI47" s="28"/>
      <c r="BSJ47" s="28"/>
      <c r="BSK47" s="28"/>
      <c r="BSL47" s="28"/>
      <c r="BSM47" s="28"/>
      <c r="BSN47" s="28"/>
      <c r="BSO47" s="28"/>
      <c r="BSP47" s="28"/>
      <c r="BSQ47" s="28"/>
      <c r="BSR47" s="28"/>
      <c r="BSS47" s="28"/>
      <c r="BST47" s="28"/>
      <c r="BSU47" s="28"/>
      <c r="BSV47" s="28"/>
      <c r="BSW47" s="28"/>
      <c r="BSX47" s="28"/>
      <c r="BSY47" s="28"/>
      <c r="BSZ47" s="28"/>
      <c r="BTA47" s="28"/>
      <c r="BTB47" s="28"/>
      <c r="BTC47" s="28"/>
      <c r="BTD47" s="28"/>
      <c r="BTE47" s="28"/>
      <c r="BTF47" s="28"/>
      <c r="BTG47" s="28"/>
      <c r="BTH47" s="28"/>
      <c r="BTI47" s="28"/>
      <c r="BTJ47" s="28"/>
      <c r="BTK47" s="28"/>
      <c r="BTL47" s="28"/>
      <c r="BTM47" s="28"/>
      <c r="BTN47" s="28"/>
      <c r="BTO47" s="28"/>
      <c r="BTP47" s="28"/>
      <c r="BTQ47" s="28"/>
      <c r="BTR47" s="28"/>
      <c r="BTS47" s="28"/>
      <c r="BTT47" s="28"/>
      <c r="BTU47" s="28"/>
      <c r="BTV47" s="28"/>
      <c r="BTW47" s="28"/>
      <c r="BTX47" s="28"/>
      <c r="BTY47" s="28"/>
      <c r="BTZ47" s="28"/>
      <c r="BUA47" s="28"/>
      <c r="BUB47" s="28"/>
      <c r="BUC47" s="28"/>
      <c r="BUD47" s="28"/>
      <c r="BUE47" s="28"/>
      <c r="BUF47" s="28"/>
      <c r="BUG47" s="28"/>
      <c r="BUH47" s="28"/>
      <c r="BUI47" s="28"/>
      <c r="BUJ47" s="28"/>
      <c r="BUK47" s="28"/>
      <c r="BUL47" s="28"/>
      <c r="BUM47" s="28"/>
      <c r="BUN47" s="28"/>
      <c r="BUO47" s="28"/>
      <c r="BUP47" s="28"/>
      <c r="BUQ47" s="28"/>
      <c r="BUR47" s="28"/>
      <c r="BUS47" s="28"/>
      <c r="BUT47" s="28"/>
      <c r="BUU47" s="28"/>
      <c r="BUV47" s="28"/>
      <c r="BUW47" s="28"/>
      <c r="BUX47" s="28"/>
      <c r="BUY47" s="28"/>
      <c r="BUZ47" s="28"/>
      <c r="BVA47" s="28"/>
      <c r="BVB47" s="28"/>
      <c r="BVC47" s="28"/>
      <c r="BVD47" s="28"/>
      <c r="BVE47" s="28"/>
      <c r="BVF47" s="28"/>
      <c r="BVG47" s="28"/>
      <c r="BVH47" s="28"/>
      <c r="BVI47" s="28"/>
      <c r="BVJ47" s="28"/>
      <c r="BVK47" s="28"/>
      <c r="BVL47" s="28"/>
      <c r="BVM47" s="28"/>
      <c r="BVN47" s="28"/>
      <c r="BVO47" s="28"/>
      <c r="BVP47" s="28"/>
      <c r="BVQ47" s="28"/>
      <c r="BVR47" s="28"/>
      <c r="BVS47" s="28"/>
      <c r="BVT47" s="28"/>
      <c r="BVU47" s="28"/>
      <c r="BVV47" s="28"/>
      <c r="BVW47" s="28"/>
      <c r="BVX47" s="28"/>
      <c r="BVY47" s="28"/>
      <c r="BVZ47" s="28"/>
      <c r="BWA47" s="28"/>
      <c r="BWB47" s="28"/>
      <c r="BWC47" s="28"/>
      <c r="BWD47" s="28"/>
      <c r="BWE47" s="28"/>
      <c r="BWF47" s="28"/>
      <c r="BWG47" s="28"/>
      <c r="BWH47" s="28"/>
      <c r="BWI47" s="28"/>
      <c r="BWJ47" s="28"/>
      <c r="BWK47" s="28"/>
      <c r="BWL47" s="28"/>
      <c r="BWM47" s="28"/>
      <c r="BWN47" s="28"/>
      <c r="BWO47" s="28"/>
      <c r="BWP47" s="28"/>
      <c r="BWQ47" s="28"/>
      <c r="BWR47" s="28"/>
      <c r="BWS47" s="28"/>
      <c r="BWT47" s="28"/>
      <c r="BWU47" s="28"/>
      <c r="BWV47" s="28"/>
      <c r="BWW47" s="28"/>
      <c r="BWX47" s="28"/>
      <c r="BWY47" s="28"/>
      <c r="BWZ47" s="28"/>
      <c r="BXA47" s="28"/>
      <c r="BXB47" s="28"/>
      <c r="BXC47" s="28"/>
      <c r="BXD47" s="28"/>
      <c r="BXE47" s="28"/>
      <c r="BXF47" s="28"/>
      <c r="BXG47" s="28"/>
      <c r="BXH47" s="28"/>
      <c r="BXI47" s="28"/>
      <c r="BXJ47" s="28"/>
      <c r="BXK47" s="28"/>
      <c r="BXL47" s="28"/>
      <c r="BXM47" s="28"/>
      <c r="BXN47" s="28"/>
      <c r="BXO47" s="28"/>
      <c r="BXP47" s="28"/>
      <c r="BXQ47" s="28"/>
      <c r="BXR47" s="28"/>
      <c r="BXS47" s="28"/>
      <c r="BXT47" s="28"/>
      <c r="BXU47" s="28"/>
      <c r="BXV47" s="28"/>
      <c r="BXW47" s="28"/>
      <c r="BXX47" s="28"/>
      <c r="BXY47" s="28"/>
      <c r="BXZ47" s="28"/>
      <c r="BYA47" s="28"/>
      <c r="BYB47" s="28"/>
      <c r="BYC47" s="28"/>
      <c r="BYD47" s="28"/>
      <c r="BYE47" s="28"/>
      <c r="BYF47" s="28"/>
      <c r="BYG47" s="28"/>
      <c r="BYH47" s="28"/>
      <c r="BYI47" s="28"/>
      <c r="BYJ47" s="28"/>
      <c r="BYK47" s="28"/>
      <c r="BYL47" s="28"/>
      <c r="BYM47" s="28"/>
      <c r="BYN47" s="28"/>
      <c r="BYO47" s="28"/>
      <c r="BYP47" s="28"/>
      <c r="BYQ47" s="28"/>
      <c r="BYR47" s="28"/>
      <c r="BYS47" s="28"/>
      <c r="BYT47" s="28"/>
      <c r="BYU47" s="28"/>
      <c r="BYV47" s="28"/>
      <c r="BYW47" s="28"/>
      <c r="BYX47" s="28"/>
      <c r="BYY47" s="28"/>
      <c r="BYZ47" s="28"/>
      <c r="BZA47" s="28"/>
      <c r="BZB47" s="28"/>
      <c r="BZC47" s="28"/>
      <c r="BZD47" s="28"/>
      <c r="BZE47" s="28"/>
      <c r="BZF47" s="28"/>
      <c r="BZG47" s="28"/>
      <c r="BZH47" s="28"/>
      <c r="BZI47" s="28"/>
      <c r="BZJ47" s="28"/>
      <c r="BZK47" s="28"/>
      <c r="BZL47" s="28"/>
      <c r="BZM47" s="28"/>
      <c r="BZN47" s="28"/>
      <c r="BZO47" s="28"/>
      <c r="BZP47" s="28"/>
      <c r="BZQ47" s="28"/>
      <c r="BZR47" s="28"/>
      <c r="BZS47" s="28"/>
      <c r="BZT47" s="28"/>
      <c r="BZU47" s="28"/>
      <c r="BZV47" s="28"/>
      <c r="BZW47" s="28"/>
      <c r="BZX47" s="28"/>
      <c r="BZY47" s="28"/>
      <c r="BZZ47" s="28"/>
      <c r="CAA47" s="28"/>
      <c r="CAB47" s="28"/>
      <c r="CAC47" s="28"/>
      <c r="CAD47" s="28"/>
      <c r="CAE47" s="28"/>
      <c r="CAF47" s="28"/>
      <c r="CAG47" s="28"/>
      <c r="CAH47" s="28"/>
      <c r="CAI47" s="28"/>
      <c r="CAJ47" s="28"/>
      <c r="CAK47" s="28"/>
      <c r="CAL47" s="28"/>
      <c r="CAM47" s="28"/>
      <c r="CAN47" s="28"/>
      <c r="CAO47" s="28"/>
      <c r="CAP47" s="28"/>
      <c r="CAQ47" s="28"/>
      <c r="CAR47" s="28"/>
      <c r="CAS47" s="28"/>
      <c r="CAT47" s="28"/>
      <c r="CAU47" s="28"/>
      <c r="CAV47" s="28"/>
      <c r="CAW47" s="28"/>
      <c r="CAX47" s="28"/>
      <c r="CAY47" s="28"/>
      <c r="CAZ47" s="28"/>
      <c r="CBA47" s="28"/>
      <c r="CBB47" s="28"/>
      <c r="CBC47" s="28"/>
      <c r="CBD47" s="28"/>
      <c r="CBE47" s="28"/>
      <c r="CBF47" s="28"/>
      <c r="CBG47" s="28"/>
      <c r="CBH47" s="28"/>
      <c r="CBI47" s="28"/>
      <c r="CBJ47" s="28"/>
      <c r="CBK47" s="28"/>
      <c r="CBL47" s="28"/>
      <c r="CBM47" s="28"/>
      <c r="CBN47" s="28"/>
      <c r="CBO47" s="28"/>
      <c r="CBP47" s="28"/>
      <c r="CBQ47" s="28"/>
      <c r="CBR47" s="28"/>
      <c r="CBS47" s="28"/>
      <c r="CBT47" s="28"/>
      <c r="CBU47" s="28"/>
      <c r="CBV47" s="28"/>
      <c r="CBW47" s="28"/>
      <c r="CBX47" s="28"/>
      <c r="CBY47" s="28"/>
      <c r="CBZ47" s="28"/>
      <c r="CCA47" s="28"/>
      <c r="CCB47" s="28"/>
      <c r="CCC47" s="28"/>
      <c r="CCD47" s="28"/>
      <c r="CCE47" s="28"/>
      <c r="CCF47" s="28"/>
      <c r="CCG47" s="28"/>
      <c r="CCH47" s="28"/>
      <c r="CCI47" s="28"/>
      <c r="CCJ47" s="28"/>
      <c r="CCK47" s="28"/>
      <c r="CCL47" s="28"/>
      <c r="CCM47" s="28"/>
      <c r="CCN47" s="28"/>
      <c r="CCO47" s="28"/>
      <c r="CCP47" s="28"/>
      <c r="CCQ47" s="28"/>
      <c r="CCR47" s="28"/>
      <c r="CCS47" s="28"/>
      <c r="CCT47" s="28"/>
      <c r="CCU47" s="28"/>
      <c r="CCV47" s="28"/>
      <c r="CCW47" s="28"/>
      <c r="CCX47" s="28"/>
      <c r="CCY47" s="28"/>
      <c r="CCZ47" s="28"/>
      <c r="CDA47" s="28"/>
      <c r="CDB47" s="28"/>
      <c r="CDC47" s="28"/>
      <c r="CDD47" s="28"/>
      <c r="CDE47" s="28"/>
      <c r="CDF47" s="28"/>
      <c r="CDG47" s="28"/>
      <c r="CDH47" s="28"/>
      <c r="CDI47" s="28"/>
      <c r="CDJ47" s="28"/>
      <c r="CDK47" s="28"/>
      <c r="CDL47" s="28"/>
      <c r="CDM47" s="28"/>
      <c r="CDN47" s="28"/>
      <c r="CDO47" s="28"/>
      <c r="CDP47" s="28"/>
      <c r="CDQ47" s="28"/>
      <c r="CDR47" s="28"/>
      <c r="CDS47" s="28"/>
      <c r="CDT47" s="28"/>
      <c r="CDU47" s="28"/>
      <c r="CDV47" s="28"/>
      <c r="CDW47" s="28"/>
      <c r="CDX47" s="28"/>
      <c r="CDY47" s="28"/>
      <c r="CDZ47" s="28"/>
      <c r="CEA47" s="28"/>
      <c r="CEB47" s="28"/>
      <c r="CEC47" s="28"/>
      <c r="CED47" s="28"/>
      <c r="CEE47" s="28"/>
      <c r="CEF47" s="28"/>
      <c r="CEG47" s="28"/>
      <c r="CEH47" s="28"/>
      <c r="CEI47" s="28"/>
      <c r="CEJ47" s="28"/>
      <c r="CEK47" s="28"/>
      <c r="CEL47" s="28"/>
      <c r="CEM47" s="28"/>
      <c r="CEN47" s="28"/>
      <c r="CEO47" s="28"/>
      <c r="CEP47" s="28"/>
      <c r="CEQ47" s="28"/>
      <c r="CER47" s="28"/>
      <c r="CES47" s="28"/>
      <c r="CET47" s="28"/>
      <c r="CEU47" s="28"/>
      <c r="CEV47" s="28"/>
      <c r="CEW47" s="28"/>
      <c r="CEX47" s="28"/>
      <c r="CEY47" s="28"/>
      <c r="CEZ47" s="28"/>
      <c r="CFA47" s="28"/>
      <c r="CFB47" s="28"/>
      <c r="CFC47" s="28"/>
      <c r="CFD47" s="28"/>
      <c r="CFE47" s="28"/>
      <c r="CFF47" s="28"/>
      <c r="CFG47" s="28"/>
      <c r="CFH47" s="28"/>
      <c r="CFI47" s="28"/>
      <c r="CFJ47" s="28"/>
      <c r="CFK47" s="28"/>
      <c r="CFL47" s="28"/>
      <c r="CFM47" s="28"/>
      <c r="CFN47" s="28"/>
      <c r="CFO47" s="28"/>
      <c r="CFP47" s="28"/>
      <c r="CFQ47" s="28"/>
      <c r="CFR47" s="28"/>
      <c r="CFS47" s="28"/>
      <c r="CFT47" s="28"/>
      <c r="CFU47" s="28"/>
      <c r="CFV47" s="28"/>
      <c r="CFW47" s="28"/>
      <c r="CFX47" s="28"/>
      <c r="CFY47" s="28"/>
      <c r="CFZ47" s="28"/>
      <c r="CGA47" s="28"/>
      <c r="CGB47" s="28"/>
      <c r="CGC47" s="28"/>
      <c r="CGD47" s="28"/>
      <c r="CGE47" s="28"/>
      <c r="CGF47" s="28"/>
      <c r="CGG47" s="28"/>
      <c r="CGH47" s="28"/>
      <c r="CGI47" s="28"/>
      <c r="CGJ47" s="28"/>
      <c r="CGK47" s="28"/>
      <c r="CGL47" s="28"/>
      <c r="CGM47" s="28"/>
      <c r="CGN47" s="28"/>
      <c r="CGO47" s="28"/>
      <c r="CGP47" s="28"/>
      <c r="CGQ47" s="28"/>
      <c r="CGR47" s="28"/>
      <c r="CGS47" s="28"/>
      <c r="CGT47" s="28"/>
      <c r="CGU47" s="28"/>
      <c r="CGV47" s="28"/>
      <c r="CGW47" s="28"/>
      <c r="CGX47" s="28"/>
      <c r="CGY47" s="28"/>
      <c r="CGZ47" s="28"/>
      <c r="CHA47" s="28"/>
      <c r="CHB47" s="28"/>
      <c r="CHC47" s="28"/>
      <c r="CHD47" s="28"/>
      <c r="CHE47" s="28"/>
      <c r="CHF47" s="28"/>
      <c r="CHG47" s="28"/>
      <c r="CHH47" s="28"/>
      <c r="CHI47" s="28"/>
      <c r="CHJ47" s="28"/>
      <c r="CHK47" s="28"/>
      <c r="CHL47" s="28"/>
      <c r="CHM47" s="28"/>
      <c r="CHN47" s="28"/>
      <c r="CHO47" s="28"/>
      <c r="CHP47" s="28"/>
      <c r="CHQ47" s="28"/>
      <c r="CHR47" s="28"/>
      <c r="CHS47" s="28"/>
      <c r="CHT47" s="28"/>
      <c r="CHU47" s="28"/>
      <c r="CHV47" s="28"/>
      <c r="CHW47" s="28"/>
      <c r="CHX47" s="28"/>
      <c r="CHY47" s="28"/>
      <c r="CHZ47" s="28"/>
      <c r="CIA47" s="28"/>
      <c r="CIB47" s="28"/>
      <c r="CIC47" s="28"/>
      <c r="CID47" s="28"/>
      <c r="CIE47" s="28"/>
      <c r="CIF47" s="28"/>
      <c r="CIG47" s="28"/>
      <c r="CIH47" s="28"/>
      <c r="CII47" s="28"/>
      <c r="CIJ47" s="28"/>
      <c r="CIK47" s="28"/>
      <c r="CIL47" s="28"/>
      <c r="CIM47" s="28"/>
      <c r="CIN47" s="28"/>
      <c r="CIO47" s="28"/>
      <c r="CIP47" s="28"/>
      <c r="CIQ47" s="28"/>
      <c r="CIR47" s="28"/>
      <c r="CIS47" s="28"/>
      <c r="CIT47" s="28"/>
      <c r="CIU47" s="28"/>
      <c r="CIV47" s="28"/>
      <c r="CIW47" s="28"/>
      <c r="CIX47" s="28"/>
      <c r="CIY47" s="28"/>
      <c r="CIZ47" s="28"/>
      <c r="CJA47" s="28"/>
      <c r="CJB47" s="28"/>
      <c r="CJC47" s="28"/>
      <c r="CJD47" s="28"/>
      <c r="CJE47" s="28"/>
      <c r="CJF47" s="28"/>
      <c r="CJG47" s="28"/>
      <c r="CJH47" s="28"/>
      <c r="CJI47" s="28"/>
      <c r="CJJ47" s="28"/>
      <c r="CJK47" s="28"/>
      <c r="CJL47" s="28"/>
      <c r="CJM47" s="28"/>
      <c r="CJN47" s="28"/>
      <c r="CJO47" s="28"/>
      <c r="CJP47" s="28"/>
      <c r="CJQ47" s="28"/>
      <c r="CJR47" s="28"/>
      <c r="CJS47" s="28"/>
      <c r="CJT47" s="28"/>
      <c r="CJU47" s="28"/>
      <c r="CJV47" s="28"/>
      <c r="CJW47" s="28"/>
      <c r="CJX47" s="28"/>
      <c r="CJY47" s="28"/>
      <c r="CJZ47" s="28"/>
      <c r="CKA47" s="28"/>
      <c r="CKB47" s="28"/>
      <c r="CKC47" s="28"/>
      <c r="CKD47" s="28"/>
      <c r="CKE47" s="28"/>
      <c r="CKF47" s="28"/>
      <c r="CKG47" s="28"/>
      <c r="CKH47" s="28"/>
      <c r="CKI47" s="28"/>
      <c r="CKJ47" s="28"/>
      <c r="CKK47" s="28"/>
      <c r="CKL47" s="28"/>
      <c r="CKM47" s="28"/>
      <c r="CKN47" s="28"/>
      <c r="CKO47" s="28"/>
      <c r="CKP47" s="28"/>
      <c r="CKQ47" s="28"/>
      <c r="CKR47" s="28"/>
      <c r="CKS47" s="28"/>
      <c r="CKT47" s="28"/>
      <c r="CKU47" s="28"/>
      <c r="CKV47" s="28"/>
      <c r="CKW47" s="28"/>
      <c r="CKX47" s="28"/>
      <c r="CKY47" s="28"/>
      <c r="CKZ47" s="28"/>
      <c r="CLA47" s="28"/>
      <c r="CLB47" s="28"/>
      <c r="CLC47" s="28"/>
      <c r="CLD47" s="28"/>
      <c r="CLE47" s="28"/>
      <c r="CLF47" s="28"/>
      <c r="CLG47" s="28"/>
      <c r="CLH47" s="28"/>
      <c r="CLI47" s="28"/>
      <c r="CLJ47" s="28"/>
      <c r="CLK47" s="28"/>
      <c r="CLL47" s="28"/>
      <c r="CLM47" s="28"/>
      <c r="CLN47" s="28"/>
      <c r="CLO47" s="28"/>
      <c r="CLP47" s="28"/>
      <c r="CLQ47" s="28"/>
      <c r="CLR47" s="28"/>
      <c r="CLS47" s="28"/>
      <c r="CLT47" s="28"/>
      <c r="CLU47" s="28"/>
      <c r="CLV47" s="28"/>
      <c r="CLW47" s="28"/>
      <c r="CLX47" s="28"/>
      <c r="CLY47" s="28"/>
      <c r="CLZ47" s="28"/>
      <c r="CMA47" s="28"/>
      <c r="CMB47" s="28"/>
      <c r="CMC47" s="28"/>
      <c r="CMD47" s="28"/>
      <c r="CME47" s="28"/>
      <c r="CMF47" s="28"/>
      <c r="CMG47" s="28"/>
      <c r="CMH47" s="28"/>
      <c r="CMI47" s="28"/>
      <c r="CMJ47" s="28"/>
      <c r="CMK47" s="28"/>
      <c r="CML47" s="28"/>
      <c r="CMM47" s="28"/>
      <c r="CMN47" s="28"/>
      <c r="CMO47" s="28"/>
      <c r="CMP47" s="28"/>
      <c r="CMQ47" s="28"/>
      <c r="CMR47" s="28"/>
      <c r="CMS47" s="28"/>
      <c r="CMT47" s="28"/>
      <c r="CMU47" s="28"/>
      <c r="CMV47" s="28"/>
      <c r="CMW47" s="28"/>
      <c r="CMX47" s="28"/>
      <c r="CMY47" s="28"/>
      <c r="CMZ47" s="28"/>
      <c r="CNA47" s="28"/>
      <c r="CNB47" s="28"/>
      <c r="CNC47" s="28"/>
      <c r="CND47" s="28"/>
      <c r="CNE47" s="28"/>
      <c r="CNF47" s="28"/>
      <c r="CNG47" s="28"/>
      <c r="CNH47" s="28"/>
      <c r="CNI47" s="28"/>
      <c r="CNJ47" s="28"/>
      <c r="CNK47" s="28"/>
      <c r="CNL47" s="28"/>
      <c r="CNM47" s="28"/>
      <c r="CNN47" s="28"/>
      <c r="CNO47" s="28"/>
      <c r="CNP47" s="28"/>
      <c r="CNQ47" s="28"/>
      <c r="CNR47" s="28"/>
      <c r="CNS47" s="28"/>
      <c r="CNT47" s="28"/>
      <c r="CNU47" s="28"/>
      <c r="CNV47" s="28"/>
      <c r="CNW47" s="28"/>
      <c r="CNX47" s="28"/>
      <c r="CNY47" s="28"/>
      <c r="CNZ47" s="28"/>
      <c r="COA47" s="28"/>
      <c r="COB47" s="28"/>
      <c r="COC47" s="28"/>
      <c r="COD47" s="28"/>
      <c r="COE47" s="28"/>
      <c r="COF47" s="28"/>
      <c r="COG47" s="28"/>
      <c r="COH47" s="28"/>
      <c r="COI47" s="28"/>
      <c r="COJ47" s="28"/>
      <c r="COK47" s="28"/>
      <c r="COL47" s="28"/>
      <c r="COM47" s="28"/>
      <c r="CON47" s="28"/>
      <c r="COO47" s="28"/>
      <c r="COP47" s="28"/>
      <c r="COQ47" s="28"/>
      <c r="COR47" s="28"/>
      <c r="COS47" s="28"/>
      <c r="COT47" s="28"/>
      <c r="COU47" s="28"/>
      <c r="COV47" s="28"/>
      <c r="COW47" s="28"/>
      <c r="COX47" s="28"/>
      <c r="COY47" s="28"/>
      <c r="COZ47" s="28"/>
      <c r="CPA47" s="28"/>
      <c r="CPB47" s="28"/>
      <c r="CPC47" s="28"/>
      <c r="CPD47" s="28"/>
      <c r="CPE47" s="28"/>
      <c r="CPF47" s="28"/>
      <c r="CPG47" s="28"/>
      <c r="CPH47" s="28"/>
      <c r="CPI47" s="28"/>
      <c r="CPJ47" s="28"/>
      <c r="CPK47" s="28"/>
      <c r="CPL47" s="28"/>
      <c r="CPM47" s="28"/>
      <c r="CPN47" s="28"/>
      <c r="CPO47" s="28"/>
      <c r="CPP47" s="28"/>
      <c r="CPQ47" s="28"/>
      <c r="CPR47" s="28"/>
      <c r="CPS47" s="28"/>
      <c r="CPT47" s="28"/>
      <c r="CPU47" s="28"/>
      <c r="CPV47" s="28"/>
      <c r="CPW47" s="28"/>
      <c r="CPX47" s="28"/>
      <c r="CPY47" s="28"/>
      <c r="CPZ47" s="28"/>
      <c r="CQA47" s="28"/>
      <c r="CQB47" s="28"/>
      <c r="CQC47" s="28"/>
      <c r="CQD47" s="28"/>
      <c r="CQE47" s="28"/>
      <c r="CQF47" s="28"/>
      <c r="CQG47" s="28"/>
      <c r="CQH47" s="28"/>
      <c r="CQI47" s="28"/>
      <c r="CQJ47" s="28"/>
      <c r="CQK47" s="28"/>
      <c r="CQL47" s="28"/>
      <c r="CQM47" s="28"/>
      <c r="CQN47" s="28"/>
      <c r="CQO47" s="28"/>
      <c r="CQP47" s="28"/>
      <c r="CQQ47" s="28"/>
      <c r="CQR47" s="28"/>
      <c r="CQS47" s="28"/>
      <c r="CQT47" s="28"/>
      <c r="CQU47" s="28"/>
      <c r="CQV47" s="28"/>
      <c r="CQW47" s="28"/>
      <c r="CQX47" s="28"/>
      <c r="CQY47" s="28"/>
      <c r="CQZ47" s="28"/>
      <c r="CRA47" s="28"/>
      <c r="CRB47" s="28"/>
      <c r="CRC47" s="28"/>
      <c r="CRD47" s="28"/>
      <c r="CRE47" s="28"/>
      <c r="CRF47" s="28"/>
      <c r="CRG47" s="28"/>
      <c r="CRH47" s="28"/>
      <c r="CRI47" s="28"/>
      <c r="CRJ47" s="28"/>
      <c r="CRK47" s="28"/>
      <c r="CRL47" s="28"/>
      <c r="CRM47" s="28"/>
      <c r="CRN47" s="28"/>
      <c r="CRO47" s="28"/>
      <c r="CRP47" s="28"/>
      <c r="CRQ47" s="28"/>
      <c r="CRR47" s="28"/>
      <c r="CRS47" s="28"/>
      <c r="CRT47" s="28"/>
      <c r="CRU47" s="28"/>
      <c r="CRV47" s="28"/>
      <c r="CRW47" s="28"/>
      <c r="CRX47" s="28"/>
      <c r="CRY47" s="28"/>
      <c r="CRZ47" s="28"/>
      <c r="CSA47" s="28"/>
      <c r="CSB47" s="28"/>
      <c r="CSC47" s="28"/>
      <c r="CSD47" s="28"/>
      <c r="CSE47" s="28"/>
      <c r="CSF47" s="28"/>
      <c r="CSG47" s="28"/>
      <c r="CSH47" s="28"/>
      <c r="CSI47" s="28"/>
      <c r="CSJ47" s="28"/>
      <c r="CSK47" s="28"/>
      <c r="CSL47" s="28"/>
      <c r="CSM47" s="28"/>
      <c r="CSN47" s="28"/>
      <c r="CSO47" s="28"/>
      <c r="CSP47" s="28"/>
      <c r="CSQ47" s="28"/>
      <c r="CSR47" s="28"/>
      <c r="CSS47" s="28"/>
      <c r="CST47" s="28"/>
      <c r="CSU47" s="28"/>
      <c r="CSV47" s="28"/>
      <c r="CSW47" s="28"/>
      <c r="CSX47" s="28"/>
      <c r="CSY47" s="28"/>
      <c r="CSZ47" s="28"/>
      <c r="CTA47" s="28"/>
      <c r="CTB47" s="28"/>
      <c r="CTC47" s="28"/>
      <c r="CTD47" s="28"/>
      <c r="CTE47" s="28"/>
      <c r="CTF47" s="28"/>
      <c r="CTG47" s="28"/>
      <c r="CTH47" s="28"/>
      <c r="CTI47" s="28"/>
      <c r="CTJ47" s="28"/>
      <c r="CTK47" s="28"/>
      <c r="CTL47" s="28"/>
      <c r="CTM47" s="28"/>
      <c r="CTN47" s="28"/>
      <c r="CTO47" s="28"/>
      <c r="CTP47" s="28"/>
      <c r="CTQ47" s="28"/>
      <c r="CTR47" s="28"/>
      <c r="CTS47" s="28"/>
      <c r="CTT47" s="28"/>
      <c r="CTU47" s="28"/>
      <c r="CTV47" s="28"/>
      <c r="CTW47" s="28"/>
      <c r="CTX47" s="28"/>
      <c r="CTY47" s="28"/>
      <c r="CTZ47" s="28"/>
      <c r="CUA47" s="28"/>
      <c r="CUB47" s="28"/>
      <c r="CUC47" s="28"/>
      <c r="CUD47" s="28"/>
      <c r="CUE47" s="28"/>
      <c r="CUF47" s="28"/>
      <c r="CUG47" s="28"/>
      <c r="CUH47" s="28"/>
      <c r="CUI47" s="28"/>
      <c r="CUJ47" s="28"/>
      <c r="CUK47" s="28"/>
      <c r="CUL47" s="28"/>
      <c r="CUM47" s="28"/>
      <c r="CUN47" s="28"/>
      <c r="CUO47" s="28"/>
      <c r="CUP47" s="28"/>
      <c r="CUQ47" s="28"/>
      <c r="CUR47" s="28"/>
      <c r="CUS47" s="28"/>
      <c r="CUT47" s="28"/>
      <c r="CUU47" s="28"/>
      <c r="CUV47" s="28"/>
      <c r="CUW47" s="28"/>
      <c r="CUX47" s="28"/>
      <c r="CUY47" s="28"/>
      <c r="CUZ47" s="28"/>
      <c r="CVA47" s="28"/>
      <c r="CVB47" s="28"/>
      <c r="CVC47" s="28"/>
      <c r="CVD47" s="28"/>
      <c r="CVE47" s="28"/>
      <c r="CVF47" s="28"/>
      <c r="CVG47" s="28"/>
      <c r="CVH47" s="28"/>
      <c r="CVI47" s="28"/>
      <c r="CVJ47" s="28"/>
      <c r="CVK47" s="28"/>
      <c r="CVL47" s="28"/>
      <c r="CVM47" s="28"/>
      <c r="CVN47" s="28"/>
      <c r="CVO47" s="28"/>
      <c r="CVP47" s="28"/>
      <c r="CVQ47" s="28"/>
      <c r="CVR47" s="28"/>
      <c r="CVS47" s="28"/>
      <c r="CVT47" s="28"/>
      <c r="CVU47" s="28"/>
      <c r="CVV47" s="28"/>
      <c r="CVW47" s="28"/>
      <c r="CVX47" s="28"/>
      <c r="CVY47" s="28"/>
      <c r="CVZ47" s="28"/>
      <c r="CWA47" s="28"/>
      <c r="CWB47" s="28"/>
      <c r="CWC47" s="28"/>
      <c r="CWD47" s="28"/>
      <c r="CWE47" s="28"/>
      <c r="CWF47" s="28"/>
      <c r="CWG47" s="28"/>
      <c r="CWH47" s="28"/>
      <c r="CWI47" s="28"/>
      <c r="CWJ47" s="28"/>
      <c r="CWK47" s="28"/>
      <c r="CWL47" s="28"/>
      <c r="CWM47" s="28"/>
      <c r="CWN47" s="28"/>
      <c r="CWO47" s="28"/>
      <c r="CWP47" s="28"/>
      <c r="CWQ47" s="28"/>
      <c r="CWR47" s="28"/>
      <c r="CWS47" s="28"/>
      <c r="CWT47" s="28"/>
      <c r="CWU47" s="28"/>
      <c r="CWV47" s="28"/>
      <c r="CWW47" s="28"/>
      <c r="CWX47" s="28"/>
      <c r="CWY47" s="28"/>
      <c r="CWZ47" s="28"/>
      <c r="CXA47" s="28"/>
      <c r="CXB47" s="28"/>
      <c r="CXC47" s="28"/>
      <c r="CXD47" s="28"/>
      <c r="CXE47" s="28"/>
      <c r="CXF47" s="28"/>
      <c r="CXG47" s="28"/>
      <c r="CXH47" s="28"/>
      <c r="CXI47" s="28"/>
      <c r="CXJ47" s="28"/>
      <c r="CXK47" s="28"/>
      <c r="CXL47" s="28"/>
      <c r="CXM47" s="28"/>
      <c r="CXN47" s="28"/>
      <c r="CXO47" s="28"/>
      <c r="CXP47" s="28"/>
      <c r="CXQ47" s="28"/>
      <c r="CXR47" s="28"/>
      <c r="CXS47" s="28"/>
      <c r="CXT47" s="28"/>
      <c r="CXU47" s="28"/>
      <c r="CXV47" s="28"/>
      <c r="CXW47" s="28"/>
      <c r="CXX47" s="28"/>
      <c r="CXY47" s="28"/>
      <c r="CXZ47" s="28"/>
      <c r="CYA47" s="28"/>
      <c r="CYB47" s="28"/>
      <c r="CYC47" s="28"/>
      <c r="CYD47" s="28"/>
      <c r="CYE47" s="28"/>
      <c r="CYF47" s="28"/>
      <c r="CYG47" s="28"/>
      <c r="CYH47" s="28"/>
      <c r="CYI47" s="28"/>
      <c r="CYJ47" s="28"/>
      <c r="CYK47" s="28"/>
      <c r="CYL47" s="28"/>
      <c r="CYM47" s="28"/>
      <c r="CYN47" s="28"/>
      <c r="CYO47" s="28"/>
      <c r="CYP47" s="28"/>
      <c r="CYQ47" s="28"/>
      <c r="CYR47" s="28"/>
      <c r="CYS47" s="28"/>
      <c r="CYT47" s="28"/>
      <c r="CYU47" s="28"/>
      <c r="CYV47" s="28"/>
      <c r="CYW47" s="28"/>
      <c r="CYX47" s="28"/>
      <c r="CYY47" s="28"/>
      <c r="CYZ47" s="28"/>
      <c r="CZA47" s="28"/>
      <c r="CZB47" s="28"/>
      <c r="CZC47" s="28"/>
      <c r="CZD47" s="28"/>
      <c r="CZE47" s="28"/>
      <c r="CZF47" s="28"/>
      <c r="CZG47" s="28"/>
      <c r="CZH47" s="28"/>
      <c r="CZI47" s="28"/>
      <c r="CZJ47" s="28"/>
      <c r="CZK47" s="28"/>
      <c r="CZL47" s="28"/>
      <c r="CZM47" s="28"/>
      <c r="CZN47" s="28"/>
      <c r="CZO47" s="28"/>
      <c r="CZP47" s="28"/>
      <c r="CZQ47" s="28"/>
      <c r="CZR47" s="28"/>
      <c r="CZS47" s="28"/>
      <c r="CZT47" s="28"/>
      <c r="CZU47" s="28"/>
      <c r="CZV47" s="28"/>
      <c r="CZW47" s="28"/>
      <c r="CZX47" s="28"/>
      <c r="CZY47" s="28"/>
      <c r="CZZ47" s="28"/>
      <c r="DAA47" s="28"/>
      <c r="DAB47" s="28"/>
      <c r="DAC47" s="28"/>
      <c r="DAD47" s="28"/>
      <c r="DAE47" s="28"/>
      <c r="DAF47" s="28"/>
      <c r="DAG47" s="28"/>
      <c r="DAH47" s="28"/>
      <c r="DAI47" s="28"/>
      <c r="DAJ47" s="28"/>
      <c r="DAK47" s="28"/>
      <c r="DAL47" s="28"/>
      <c r="DAM47" s="28"/>
      <c r="DAN47" s="28"/>
      <c r="DAO47" s="28"/>
      <c r="DAP47" s="28"/>
      <c r="DAQ47" s="28"/>
      <c r="DAR47" s="28"/>
      <c r="DAS47" s="28"/>
      <c r="DAT47" s="28"/>
      <c r="DAU47" s="28"/>
      <c r="DAV47" s="28"/>
      <c r="DAW47" s="28"/>
      <c r="DAX47" s="28"/>
      <c r="DAY47" s="28"/>
      <c r="DAZ47" s="28"/>
      <c r="DBA47" s="28"/>
      <c r="DBB47" s="28"/>
      <c r="DBC47" s="28"/>
      <c r="DBD47" s="28"/>
      <c r="DBE47" s="28"/>
      <c r="DBF47" s="28"/>
      <c r="DBG47" s="28"/>
      <c r="DBH47" s="28"/>
      <c r="DBI47" s="28"/>
      <c r="DBJ47" s="28"/>
      <c r="DBK47" s="28"/>
      <c r="DBL47" s="28"/>
      <c r="DBM47" s="28"/>
      <c r="DBN47" s="28"/>
      <c r="DBO47" s="28"/>
      <c r="DBP47" s="28"/>
      <c r="DBQ47" s="28"/>
      <c r="DBR47" s="28"/>
      <c r="DBS47" s="28"/>
      <c r="DBT47" s="28"/>
      <c r="DBU47" s="28"/>
      <c r="DBV47" s="28"/>
      <c r="DBW47" s="28"/>
      <c r="DBX47" s="28"/>
      <c r="DBY47" s="28"/>
      <c r="DBZ47" s="28"/>
      <c r="DCA47" s="28"/>
      <c r="DCB47" s="28"/>
      <c r="DCC47" s="28"/>
      <c r="DCD47" s="28"/>
      <c r="DCE47" s="28"/>
      <c r="DCF47" s="28"/>
      <c r="DCG47" s="28"/>
      <c r="DCH47" s="28"/>
      <c r="DCI47" s="28"/>
      <c r="DCJ47" s="28"/>
      <c r="DCK47" s="28"/>
      <c r="DCL47" s="28"/>
      <c r="DCM47" s="28"/>
      <c r="DCN47" s="28"/>
      <c r="DCO47" s="28"/>
      <c r="DCP47" s="28"/>
      <c r="DCQ47" s="28"/>
      <c r="DCR47" s="28"/>
      <c r="DCS47" s="28"/>
      <c r="DCT47" s="28"/>
      <c r="DCU47" s="28"/>
      <c r="DCV47" s="28"/>
      <c r="DCW47" s="28"/>
      <c r="DCX47" s="28"/>
      <c r="DCY47" s="28"/>
      <c r="DCZ47" s="28"/>
      <c r="DDA47" s="28"/>
      <c r="DDB47" s="28"/>
      <c r="DDC47" s="28"/>
      <c r="DDD47" s="28"/>
      <c r="DDE47" s="28"/>
      <c r="DDF47" s="28"/>
      <c r="DDG47" s="28"/>
      <c r="DDH47" s="28"/>
      <c r="DDI47" s="28"/>
      <c r="DDJ47" s="28"/>
      <c r="DDK47" s="28"/>
      <c r="DDL47" s="28"/>
      <c r="DDM47" s="28"/>
      <c r="DDN47" s="28"/>
      <c r="DDO47" s="28"/>
      <c r="DDP47" s="28"/>
      <c r="DDQ47" s="28"/>
      <c r="DDR47" s="28"/>
      <c r="DDS47" s="28"/>
      <c r="DDT47" s="28"/>
      <c r="DDU47" s="28"/>
      <c r="DDV47" s="28"/>
      <c r="DDW47" s="28"/>
      <c r="DDX47" s="28"/>
      <c r="DDY47" s="28"/>
      <c r="DDZ47" s="28"/>
      <c r="DEA47" s="28"/>
      <c r="DEB47" s="28"/>
      <c r="DEC47" s="28"/>
      <c r="DED47" s="28"/>
      <c r="DEE47" s="28"/>
      <c r="DEF47" s="28"/>
      <c r="DEG47" s="28"/>
      <c r="DEH47" s="28"/>
      <c r="DEI47" s="28"/>
      <c r="DEJ47" s="28"/>
      <c r="DEK47" s="28"/>
      <c r="DEL47" s="28"/>
      <c r="DEM47" s="28"/>
      <c r="DEN47" s="28"/>
      <c r="DEO47" s="28"/>
      <c r="DEP47" s="28"/>
      <c r="DEQ47" s="28"/>
      <c r="DER47" s="28"/>
      <c r="DES47" s="28"/>
      <c r="DET47" s="28"/>
      <c r="DEU47" s="28"/>
      <c r="DEV47" s="28"/>
      <c r="DEW47" s="28"/>
      <c r="DEX47" s="28"/>
      <c r="DEY47" s="28"/>
      <c r="DEZ47" s="28"/>
      <c r="DFA47" s="28"/>
      <c r="DFB47" s="28"/>
      <c r="DFC47" s="28"/>
      <c r="DFD47" s="28"/>
      <c r="DFE47" s="28"/>
      <c r="DFF47" s="28"/>
      <c r="DFG47" s="28"/>
      <c r="DFH47" s="28"/>
      <c r="DFI47" s="28"/>
      <c r="DFJ47" s="28"/>
      <c r="DFK47" s="28"/>
      <c r="DFL47" s="28"/>
      <c r="DFM47" s="28"/>
      <c r="DFN47" s="28"/>
      <c r="DFO47" s="28"/>
      <c r="DFP47" s="28"/>
      <c r="DFQ47" s="28"/>
      <c r="DFR47" s="28"/>
      <c r="DFS47" s="28"/>
      <c r="DFT47" s="28"/>
      <c r="DFU47" s="28"/>
      <c r="DFV47" s="28"/>
      <c r="DFW47" s="28"/>
      <c r="DFX47" s="28"/>
      <c r="DFY47" s="28"/>
      <c r="DFZ47" s="28"/>
      <c r="DGA47" s="28"/>
      <c r="DGB47" s="28"/>
      <c r="DGC47" s="28"/>
      <c r="DGD47" s="28"/>
      <c r="DGE47" s="28"/>
      <c r="DGF47" s="28"/>
      <c r="DGG47" s="28"/>
      <c r="DGH47" s="28"/>
      <c r="DGI47" s="28"/>
      <c r="DGJ47" s="28"/>
      <c r="DGK47" s="28"/>
      <c r="DGL47" s="28"/>
      <c r="DGM47" s="28"/>
      <c r="DGN47" s="28"/>
      <c r="DGO47" s="28"/>
      <c r="DGP47" s="28"/>
      <c r="DGQ47" s="28"/>
      <c r="DGR47" s="28"/>
      <c r="DGS47" s="28"/>
      <c r="DGT47" s="28"/>
      <c r="DGU47" s="28"/>
      <c r="DGV47" s="28"/>
      <c r="DGW47" s="28"/>
      <c r="DGX47" s="28"/>
      <c r="DGY47" s="28"/>
      <c r="DGZ47" s="28"/>
      <c r="DHA47" s="28"/>
      <c r="DHB47" s="28"/>
      <c r="DHC47" s="28"/>
      <c r="DHD47" s="28"/>
      <c r="DHE47" s="28"/>
      <c r="DHF47" s="28"/>
      <c r="DHG47" s="28"/>
      <c r="DHH47" s="28"/>
      <c r="DHI47" s="28"/>
      <c r="DHJ47" s="28"/>
      <c r="DHK47" s="28"/>
      <c r="DHL47" s="28"/>
      <c r="DHM47" s="28"/>
      <c r="DHN47" s="28"/>
      <c r="DHO47" s="28"/>
      <c r="DHP47" s="28"/>
      <c r="DHQ47" s="28"/>
      <c r="DHR47" s="28"/>
      <c r="DHS47" s="28"/>
      <c r="DHT47" s="28"/>
      <c r="DHU47" s="28"/>
      <c r="DHV47" s="28"/>
      <c r="DHW47" s="28"/>
      <c r="DHX47" s="28"/>
      <c r="DHY47" s="28"/>
      <c r="DHZ47" s="28"/>
      <c r="DIA47" s="28"/>
      <c r="DIB47" s="28"/>
      <c r="DIC47" s="28"/>
      <c r="DID47" s="28"/>
      <c r="DIE47" s="28"/>
      <c r="DIF47" s="28"/>
      <c r="DIG47" s="28"/>
      <c r="DIH47" s="28"/>
      <c r="DII47" s="28"/>
      <c r="DIJ47" s="28"/>
      <c r="DIK47" s="28"/>
      <c r="DIL47" s="28"/>
      <c r="DIM47" s="28"/>
      <c r="DIN47" s="28"/>
      <c r="DIO47" s="28"/>
      <c r="DIP47" s="28"/>
      <c r="DIQ47" s="28"/>
      <c r="DIR47" s="28"/>
      <c r="DIS47" s="28"/>
      <c r="DIT47" s="28"/>
      <c r="DIU47" s="28"/>
      <c r="DIV47" s="28"/>
      <c r="DIW47" s="28"/>
      <c r="DIX47" s="28"/>
      <c r="DIY47" s="28"/>
      <c r="DIZ47" s="28"/>
      <c r="DJA47" s="28"/>
      <c r="DJB47" s="28"/>
      <c r="DJC47" s="28"/>
      <c r="DJD47" s="28"/>
      <c r="DJE47" s="28"/>
      <c r="DJF47" s="28"/>
      <c r="DJG47" s="28"/>
      <c r="DJH47" s="28"/>
      <c r="DJI47" s="28"/>
      <c r="DJJ47" s="28"/>
      <c r="DJK47" s="28"/>
      <c r="DJL47" s="28"/>
      <c r="DJM47" s="28"/>
      <c r="DJN47" s="28"/>
      <c r="DJO47" s="28"/>
      <c r="DJP47" s="28"/>
      <c r="DJQ47" s="28"/>
      <c r="DJR47" s="28"/>
      <c r="DJS47" s="28"/>
      <c r="DJT47" s="28"/>
      <c r="DJU47" s="28"/>
      <c r="DJV47" s="28"/>
      <c r="DJW47" s="28"/>
      <c r="DJX47" s="28"/>
      <c r="DJY47" s="28"/>
      <c r="DJZ47" s="28"/>
      <c r="DKA47" s="28"/>
      <c r="DKB47" s="28"/>
      <c r="DKC47" s="28"/>
      <c r="DKD47" s="28"/>
      <c r="DKE47" s="28"/>
      <c r="DKF47" s="28"/>
      <c r="DKG47" s="28"/>
      <c r="DKH47" s="28"/>
      <c r="DKI47" s="28"/>
      <c r="DKJ47" s="28"/>
      <c r="DKK47" s="28"/>
      <c r="DKL47" s="28"/>
      <c r="DKM47" s="28"/>
      <c r="DKN47" s="28"/>
      <c r="DKO47" s="28"/>
      <c r="DKP47" s="28"/>
      <c r="DKQ47" s="28"/>
      <c r="DKR47" s="28"/>
      <c r="DKS47" s="28"/>
      <c r="DKT47" s="28"/>
      <c r="DKU47" s="28"/>
      <c r="DKV47" s="28"/>
      <c r="DKW47" s="28"/>
      <c r="DKX47" s="28"/>
      <c r="DKY47" s="28"/>
      <c r="DKZ47" s="28"/>
      <c r="DLA47" s="28"/>
      <c r="DLB47" s="28"/>
      <c r="DLC47" s="28"/>
      <c r="DLD47" s="28"/>
      <c r="DLE47" s="28"/>
      <c r="DLF47" s="28"/>
      <c r="DLG47" s="28"/>
      <c r="DLH47" s="28"/>
      <c r="DLI47" s="28"/>
      <c r="DLJ47" s="28"/>
      <c r="DLK47" s="28"/>
      <c r="DLL47" s="28"/>
      <c r="DLM47" s="28"/>
      <c r="DLN47" s="28"/>
      <c r="DLO47" s="28"/>
      <c r="DLP47" s="28"/>
      <c r="DLQ47" s="28"/>
      <c r="DLR47" s="28"/>
      <c r="DLS47" s="28"/>
      <c r="DLT47" s="28"/>
      <c r="DLU47" s="28"/>
      <c r="DLV47" s="28"/>
      <c r="DLW47" s="28"/>
      <c r="DLX47" s="28"/>
      <c r="DLY47" s="28"/>
      <c r="DLZ47" s="28"/>
      <c r="DMA47" s="28"/>
      <c r="DMB47" s="28"/>
      <c r="DMC47" s="28"/>
      <c r="DMD47" s="28"/>
      <c r="DME47" s="28"/>
      <c r="DMF47" s="28"/>
      <c r="DMG47" s="28"/>
      <c r="DMH47" s="28"/>
      <c r="DMI47" s="28"/>
      <c r="DMJ47" s="28"/>
      <c r="DMK47" s="28"/>
      <c r="DML47" s="28"/>
      <c r="DMM47" s="28"/>
      <c r="DMN47" s="28"/>
      <c r="DMO47" s="28"/>
      <c r="DMP47" s="28"/>
      <c r="DMQ47" s="28"/>
      <c r="DMR47" s="28"/>
      <c r="DMS47" s="28"/>
      <c r="DMT47" s="28"/>
      <c r="DMU47" s="28"/>
      <c r="DMV47" s="28"/>
      <c r="DMW47" s="28"/>
      <c r="DMX47" s="28"/>
      <c r="DMY47" s="28"/>
      <c r="DMZ47" s="28"/>
      <c r="DNA47" s="28"/>
      <c r="DNB47" s="28"/>
      <c r="DNC47" s="28"/>
      <c r="DND47" s="28"/>
      <c r="DNE47" s="28"/>
      <c r="DNF47" s="28"/>
      <c r="DNG47" s="28"/>
      <c r="DNH47" s="28"/>
      <c r="DNI47" s="28"/>
      <c r="DNJ47" s="28"/>
      <c r="DNK47" s="28"/>
      <c r="DNL47" s="28"/>
      <c r="DNM47" s="28"/>
      <c r="DNN47" s="28"/>
      <c r="DNO47" s="28"/>
      <c r="DNP47" s="28"/>
      <c r="DNQ47" s="28"/>
      <c r="DNR47" s="28"/>
      <c r="DNS47" s="28"/>
      <c r="DNT47" s="28"/>
      <c r="DNU47" s="28"/>
      <c r="DNV47" s="28"/>
      <c r="DNW47" s="28"/>
      <c r="DNX47" s="28"/>
      <c r="DNY47" s="28"/>
      <c r="DNZ47" s="28"/>
      <c r="DOA47" s="28"/>
      <c r="DOB47" s="28"/>
      <c r="DOC47" s="28"/>
      <c r="DOD47" s="28"/>
      <c r="DOE47" s="28"/>
      <c r="DOF47" s="28"/>
      <c r="DOG47" s="28"/>
      <c r="DOH47" s="28"/>
      <c r="DOI47" s="28"/>
      <c r="DOJ47" s="28"/>
      <c r="DOK47" s="28"/>
      <c r="DOL47" s="28"/>
      <c r="DOM47" s="28"/>
      <c r="DON47" s="28"/>
      <c r="DOO47" s="28"/>
      <c r="DOP47" s="28"/>
      <c r="DOQ47" s="28"/>
      <c r="DOR47" s="28"/>
      <c r="DOS47" s="28"/>
      <c r="DOT47" s="28"/>
      <c r="DOU47" s="28"/>
      <c r="DOV47" s="28"/>
      <c r="DOW47" s="28"/>
      <c r="DOX47" s="28"/>
      <c r="DOY47" s="28"/>
      <c r="DOZ47" s="28"/>
      <c r="DPA47" s="28"/>
      <c r="DPB47" s="28"/>
      <c r="DPC47" s="28"/>
      <c r="DPD47" s="28"/>
      <c r="DPE47" s="28"/>
      <c r="DPF47" s="28"/>
      <c r="DPG47" s="28"/>
      <c r="DPH47" s="28"/>
      <c r="DPI47" s="28"/>
      <c r="DPJ47" s="28"/>
      <c r="DPK47" s="28"/>
      <c r="DPL47" s="28"/>
      <c r="DPM47" s="28"/>
      <c r="DPN47" s="28"/>
      <c r="DPO47" s="28"/>
      <c r="DPP47" s="28"/>
      <c r="DPQ47" s="28"/>
      <c r="DPR47" s="28"/>
      <c r="DPS47" s="28"/>
      <c r="DPT47" s="28"/>
      <c r="DPU47" s="28"/>
      <c r="DPV47" s="28"/>
      <c r="DPW47" s="28"/>
      <c r="DPX47" s="28"/>
      <c r="DPY47" s="28"/>
      <c r="DPZ47" s="28"/>
      <c r="DQA47" s="28"/>
      <c r="DQB47" s="28"/>
      <c r="DQC47" s="28"/>
      <c r="DQD47" s="28"/>
      <c r="DQE47" s="28"/>
      <c r="DQF47" s="28"/>
      <c r="DQG47" s="28"/>
      <c r="DQH47" s="28"/>
      <c r="DQI47" s="28"/>
      <c r="DQJ47" s="28"/>
      <c r="DQK47" s="28"/>
      <c r="DQL47" s="28"/>
      <c r="DQM47" s="28"/>
      <c r="DQN47" s="28"/>
      <c r="DQO47" s="28"/>
      <c r="DQP47" s="28"/>
      <c r="DQQ47" s="28"/>
      <c r="DQR47" s="28"/>
      <c r="DQS47" s="28"/>
      <c r="DQT47" s="28"/>
      <c r="DQU47" s="28"/>
      <c r="DQV47" s="28"/>
      <c r="DQW47" s="28"/>
      <c r="DQX47" s="28"/>
      <c r="DQY47" s="28"/>
      <c r="DQZ47" s="28"/>
      <c r="DRA47" s="28"/>
      <c r="DRB47" s="28"/>
      <c r="DRC47" s="28"/>
      <c r="DRD47" s="28"/>
      <c r="DRE47" s="28"/>
      <c r="DRF47" s="28"/>
      <c r="DRG47" s="28"/>
      <c r="DRH47" s="28"/>
      <c r="DRI47" s="28"/>
      <c r="DRJ47" s="28"/>
      <c r="DRK47" s="28"/>
      <c r="DRL47" s="28"/>
      <c r="DRM47" s="28"/>
      <c r="DRN47" s="28"/>
      <c r="DRO47" s="28"/>
      <c r="DRP47" s="28"/>
      <c r="DRQ47" s="28"/>
      <c r="DRR47" s="28"/>
      <c r="DRS47" s="28"/>
      <c r="DRT47" s="28"/>
      <c r="DRU47" s="28"/>
      <c r="DRV47" s="28"/>
      <c r="DRW47" s="28"/>
      <c r="DRX47" s="28"/>
      <c r="DRY47" s="28"/>
      <c r="DRZ47" s="28"/>
      <c r="DSA47" s="28"/>
      <c r="DSB47" s="28"/>
      <c r="DSC47" s="28"/>
      <c r="DSD47" s="28"/>
      <c r="DSE47" s="28"/>
      <c r="DSF47" s="28"/>
      <c r="DSG47" s="28"/>
      <c r="DSH47" s="28"/>
      <c r="DSI47" s="28"/>
      <c r="DSJ47" s="28"/>
      <c r="DSK47" s="28"/>
      <c r="DSL47" s="28"/>
      <c r="DSM47" s="28"/>
      <c r="DSN47" s="28"/>
      <c r="DSO47" s="28"/>
      <c r="DSP47" s="28"/>
      <c r="DSQ47" s="28"/>
      <c r="DSR47" s="28"/>
      <c r="DSS47" s="28"/>
      <c r="DST47" s="28"/>
      <c r="DSU47" s="28"/>
      <c r="DSV47" s="28"/>
      <c r="DSW47" s="28"/>
      <c r="DSX47" s="28"/>
      <c r="DSY47" s="28"/>
      <c r="DSZ47" s="28"/>
      <c r="DTA47" s="28"/>
      <c r="DTB47" s="28"/>
      <c r="DTC47" s="28"/>
      <c r="DTD47" s="28"/>
      <c r="DTE47" s="28"/>
      <c r="DTF47" s="28"/>
      <c r="DTG47" s="28"/>
      <c r="DTH47" s="28"/>
      <c r="DTI47" s="28"/>
      <c r="DTJ47" s="28"/>
      <c r="DTK47" s="28"/>
      <c r="DTL47" s="28"/>
      <c r="DTM47" s="28"/>
      <c r="DTN47" s="28"/>
      <c r="DTO47" s="28"/>
      <c r="DTP47" s="28"/>
      <c r="DTQ47" s="28"/>
      <c r="DTR47" s="28"/>
      <c r="DTS47" s="28"/>
      <c r="DTT47" s="28"/>
      <c r="DTU47" s="28"/>
      <c r="DTV47" s="28"/>
      <c r="DTW47" s="28"/>
      <c r="DTX47" s="28"/>
      <c r="DTY47" s="28"/>
      <c r="DTZ47" s="28"/>
      <c r="DUA47" s="28"/>
      <c r="DUB47" s="28"/>
      <c r="DUC47" s="28"/>
      <c r="DUD47" s="28"/>
      <c r="DUE47" s="28"/>
      <c r="DUF47" s="28"/>
      <c r="DUG47" s="28"/>
      <c r="DUH47" s="28"/>
      <c r="DUI47" s="28"/>
      <c r="DUJ47" s="28"/>
      <c r="DUK47" s="28"/>
      <c r="DUL47" s="28"/>
      <c r="DUM47" s="28"/>
      <c r="DUN47" s="28"/>
      <c r="DUO47" s="28"/>
      <c r="DUP47" s="28"/>
      <c r="DUQ47" s="28"/>
      <c r="DUR47" s="28"/>
      <c r="DUS47" s="28"/>
      <c r="DUT47" s="28"/>
      <c r="DUU47" s="28"/>
      <c r="DUV47" s="28"/>
      <c r="DUW47" s="28"/>
      <c r="DUX47" s="28"/>
      <c r="DUY47" s="28"/>
      <c r="DUZ47" s="28"/>
      <c r="DVA47" s="28"/>
      <c r="DVB47" s="28"/>
      <c r="DVC47" s="28"/>
      <c r="DVD47" s="28"/>
      <c r="DVE47" s="28"/>
      <c r="DVF47" s="28"/>
      <c r="DVG47" s="28"/>
      <c r="DVH47" s="28"/>
      <c r="DVI47" s="28"/>
      <c r="DVJ47" s="28"/>
      <c r="DVK47" s="28"/>
      <c r="DVL47" s="28"/>
      <c r="DVM47" s="28"/>
      <c r="DVN47" s="28"/>
      <c r="DVO47" s="28"/>
      <c r="DVP47" s="28"/>
      <c r="DVQ47" s="28"/>
      <c r="DVR47" s="28"/>
      <c r="DVS47" s="28"/>
      <c r="DVT47" s="28"/>
      <c r="DVU47" s="28"/>
      <c r="DVV47" s="28"/>
      <c r="DVW47" s="28"/>
      <c r="DVX47" s="28"/>
      <c r="DVY47" s="28"/>
      <c r="DVZ47" s="28"/>
      <c r="DWA47" s="28"/>
      <c r="DWB47" s="28"/>
      <c r="DWC47" s="28"/>
      <c r="DWD47" s="28"/>
      <c r="DWE47" s="28"/>
      <c r="DWF47" s="28"/>
      <c r="DWG47" s="28"/>
      <c r="DWH47" s="28"/>
      <c r="DWI47" s="28"/>
      <c r="DWJ47" s="28"/>
      <c r="DWK47" s="28"/>
      <c r="DWL47" s="28"/>
      <c r="DWM47" s="28"/>
      <c r="DWN47" s="28"/>
      <c r="DWO47" s="28"/>
      <c r="DWP47" s="28"/>
      <c r="DWQ47" s="28"/>
      <c r="DWR47" s="28"/>
      <c r="DWS47" s="28"/>
      <c r="DWT47" s="28"/>
      <c r="DWU47" s="28"/>
      <c r="DWV47" s="28"/>
      <c r="DWW47" s="28"/>
      <c r="DWX47" s="28"/>
      <c r="DWY47" s="28"/>
      <c r="DWZ47" s="28"/>
      <c r="DXA47" s="28"/>
      <c r="DXB47" s="28"/>
      <c r="DXC47" s="28"/>
      <c r="DXD47" s="28"/>
      <c r="DXE47" s="28"/>
      <c r="DXF47" s="28"/>
      <c r="DXG47" s="28"/>
      <c r="DXH47" s="28"/>
      <c r="DXI47" s="28"/>
      <c r="DXJ47" s="28"/>
      <c r="DXK47" s="28"/>
      <c r="DXL47" s="28"/>
      <c r="DXM47" s="28"/>
      <c r="DXN47" s="28"/>
      <c r="DXO47" s="28"/>
      <c r="DXP47" s="28"/>
      <c r="DXQ47" s="28"/>
      <c r="DXR47" s="28"/>
      <c r="DXS47" s="28"/>
      <c r="DXT47" s="28"/>
      <c r="DXU47" s="28"/>
      <c r="DXV47" s="28"/>
      <c r="DXW47" s="28"/>
      <c r="DXX47" s="28"/>
      <c r="DXY47" s="28"/>
      <c r="DXZ47" s="28"/>
      <c r="DYA47" s="28"/>
      <c r="DYB47" s="28"/>
      <c r="DYC47" s="28"/>
      <c r="DYD47" s="28"/>
      <c r="DYE47" s="28"/>
      <c r="DYF47" s="28"/>
      <c r="DYG47" s="28"/>
      <c r="DYH47" s="28"/>
      <c r="DYI47" s="28"/>
      <c r="DYJ47" s="28"/>
      <c r="DYK47" s="28"/>
      <c r="DYL47" s="28"/>
      <c r="DYM47" s="28"/>
      <c r="DYN47" s="28"/>
      <c r="DYO47" s="28"/>
      <c r="DYP47" s="28"/>
      <c r="DYQ47" s="28"/>
      <c r="DYR47" s="28"/>
      <c r="DYS47" s="28"/>
      <c r="DYT47" s="28"/>
      <c r="DYU47" s="28"/>
      <c r="DYV47" s="28"/>
      <c r="DYW47" s="28"/>
      <c r="DYX47" s="28"/>
      <c r="DYY47" s="28"/>
      <c r="DYZ47" s="28"/>
      <c r="DZA47" s="28"/>
      <c r="DZB47" s="28"/>
      <c r="DZC47" s="28"/>
      <c r="DZD47" s="28"/>
      <c r="DZE47" s="28"/>
      <c r="DZF47" s="28"/>
      <c r="DZG47" s="28"/>
      <c r="DZH47" s="28"/>
      <c r="DZI47" s="28"/>
      <c r="DZJ47" s="28"/>
      <c r="DZK47" s="28"/>
      <c r="DZL47" s="28"/>
      <c r="DZM47" s="28"/>
      <c r="DZN47" s="28"/>
      <c r="DZO47" s="28"/>
      <c r="DZP47" s="28"/>
      <c r="DZQ47" s="28"/>
      <c r="DZR47" s="28"/>
      <c r="DZS47" s="28"/>
      <c r="DZT47" s="28"/>
      <c r="DZU47" s="28"/>
      <c r="DZV47" s="28"/>
      <c r="DZW47" s="28"/>
      <c r="DZX47" s="28"/>
      <c r="DZY47" s="28"/>
      <c r="DZZ47" s="28"/>
      <c r="EAA47" s="28"/>
      <c r="EAB47" s="28"/>
      <c r="EAC47" s="28"/>
      <c r="EAD47" s="28"/>
      <c r="EAE47" s="28"/>
      <c r="EAF47" s="28"/>
      <c r="EAG47" s="28"/>
      <c r="EAH47" s="28"/>
      <c r="EAI47" s="28"/>
      <c r="EAJ47" s="28"/>
      <c r="EAK47" s="28"/>
      <c r="EAL47" s="28"/>
      <c r="EAM47" s="28"/>
      <c r="EAN47" s="28"/>
      <c r="EAO47" s="28"/>
      <c r="EAP47" s="28"/>
      <c r="EAQ47" s="28"/>
      <c r="EAR47" s="28"/>
      <c r="EAS47" s="28"/>
      <c r="EAT47" s="28"/>
      <c r="EAU47" s="28"/>
      <c r="EAV47" s="28"/>
      <c r="EAW47" s="28"/>
      <c r="EAX47" s="28"/>
      <c r="EAY47" s="28"/>
      <c r="EAZ47" s="28"/>
      <c r="EBA47" s="28"/>
      <c r="EBB47" s="28"/>
      <c r="EBC47" s="28"/>
      <c r="EBD47" s="28"/>
      <c r="EBE47" s="28"/>
      <c r="EBF47" s="28"/>
      <c r="EBG47" s="28"/>
      <c r="EBH47" s="28"/>
      <c r="EBI47" s="28"/>
      <c r="EBJ47" s="28"/>
      <c r="EBK47" s="28"/>
      <c r="EBL47" s="28"/>
      <c r="EBM47" s="28"/>
      <c r="EBN47" s="28"/>
      <c r="EBO47" s="28"/>
      <c r="EBP47" s="28"/>
      <c r="EBQ47" s="28"/>
      <c r="EBR47" s="28"/>
      <c r="EBS47" s="28"/>
      <c r="EBT47" s="28"/>
      <c r="EBU47" s="28"/>
      <c r="EBV47" s="28"/>
      <c r="EBW47" s="28"/>
      <c r="EBX47" s="28"/>
      <c r="EBY47" s="28"/>
      <c r="EBZ47" s="28"/>
      <c r="ECA47" s="28"/>
      <c r="ECB47" s="28"/>
      <c r="ECC47" s="28"/>
      <c r="ECD47" s="28"/>
      <c r="ECE47" s="28"/>
      <c r="ECF47" s="28"/>
      <c r="ECG47" s="28"/>
      <c r="ECH47" s="28"/>
      <c r="ECI47" s="28"/>
      <c r="ECJ47" s="28"/>
      <c r="ECK47" s="28"/>
      <c r="ECL47" s="28"/>
      <c r="ECM47" s="28"/>
      <c r="ECN47" s="28"/>
      <c r="ECO47" s="28"/>
      <c r="ECP47" s="28"/>
      <c r="ECQ47" s="28"/>
      <c r="ECR47" s="28"/>
      <c r="ECS47" s="28"/>
      <c r="ECT47" s="28"/>
      <c r="ECU47" s="28"/>
      <c r="ECV47" s="28"/>
      <c r="ECW47" s="28"/>
      <c r="ECX47" s="28"/>
      <c r="ECY47" s="28"/>
      <c r="ECZ47" s="28"/>
      <c r="EDA47" s="28"/>
      <c r="EDB47" s="28"/>
      <c r="EDC47" s="28"/>
      <c r="EDD47" s="28"/>
      <c r="EDE47" s="28"/>
      <c r="EDF47" s="28"/>
      <c r="EDG47" s="28"/>
      <c r="EDH47" s="28"/>
      <c r="EDI47" s="28"/>
      <c r="EDJ47" s="28"/>
      <c r="EDK47" s="28"/>
      <c r="EDL47" s="28"/>
      <c r="EDM47" s="28"/>
      <c r="EDN47" s="28"/>
      <c r="EDO47" s="28"/>
      <c r="EDP47" s="28"/>
      <c r="EDQ47" s="28"/>
      <c r="EDR47" s="28"/>
      <c r="EDS47" s="28"/>
      <c r="EDT47" s="28"/>
      <c r="EDU47" s="28"/>
      <c r="EDV47" s="28"/>
      <c r="EDW47" s="28"/>
      <c r="EDX47" s="28"/>
      <c r="EDY47" s="28"/>
      <c r="EDZ47" s="28"/>
      <c r="EEA47" s="28"/>
      <c r="EEB47" s="28"/>
      <c r="EEC47" s="28"/>
      <c r="EED47" s="28"/>
      <c r="EEE47" s="28"/>
      <c r="EEF47" s="28"/>
      <c r="EEG47" s="28"/>
      <c r="EEH47" s="28"/>
      <c r="EEI47" s="28"/>
      <c r="EEJ47" s="28"/>
      <c r="EEK47" s="28"/>
      <c r="EEL47" s="28"/>
      <c r="EEM47" s="28"/>
      <c r="EEN47" s="28"/>
      <c r="EEO47" s="28"/>
      <c r="EEP47" s="28"/>
      <c r="EEQ47" s="28"/>
      <c r="EER47" s="28"/>
      <c r="EES47" s="28"/>
      <c r="EET47" s="28"/>
      <c r="EEU47" s="28"/>
      <c r="EEV47" s="28"/>
      <c r="EEW47" s="28"/>
      <c r="EEX47" s="28"/>
      <c r="EEY47" s="28"/>
      <c r="EEZ47" s="28"/>
      <c r="EFA47" s="28"/>
      <c r="EFB47" s="28"/>
      <c r="EFC47" s="28"/>
      <c r="EFD47" s="28"/>
      <c r="EFE47" s="28"/>
      <c r="EFF47" s="28"/>
      <c r="EFG47" s="28"/>
      <c r="EFH47" s="28"/>
      <c r="EFI47" s="28"/>
      <c r="EFJ47" s="28"/>
      <c r="EFK47" s="28"/>
      <c r="EFL47" s="28"/>
      <c r="EFM47" s="28"/>
      <c r="EFN47" s="28"/>
      <c r="EFO47" s="28"/>
      <c r="EFP47" s="28"/>
      <c r="EFQ47" s="28"/>
      <c r="EFR47" s="28"/>
      <c r="EFS47" s="28"/>
      <c r="EFT47" s="28"/>
      <c r="EFU47" s="28"/>
      <c r="EFV47" s="28"/>
      <c r="EFW47" s="28"/>
      <c r="EFX47" s="28"/>
      <c r="EFY47" s="28"/>
      <c r="EFZ47" s="28"/>
      <c r="EGA47" s="28"/>
      <c r="EGB47" s="28"/>
      <c r="EGC47" s="28"/>
      <c r="EGD47" s="28"/>
      <c r="EGE47" s="28"/>
      <c r="EGF47" s="28"/>
      <c r="EGG47" s="28"/>
      <c r="EGH47" s="28"/>
      <c r="EGI47" s="28"/>
      <c r="EGJ47" s="28"/>
      <c r="EGK47" s="28"/>
      <c r="EGL47" s="28"/>
      <c r="EGM47" s="28"/>
      <c r="EGN47" s="28"/>
      <c r="EGO47" s="28"/>
      <c r="EGP47" s="28"/>
      <c r="EGQ47" s="28"/>
      <c r="EGR47" s="28"/>
      <c r="EGS47" s="28"/>
      <c r="EGT47" s="28"/>
      <c r="EGU47" s="28"/>
      <c r="EGV47" s="28"/>
      <c r="EGW47" s="28"/>
      <c r="EGX47" s="28"/>
      <c r="EGY47" s="28"/>
      <c r="EGZ47" s="28"/>
      <c r="EHA47" s="28"/>
      <c r="EHB47" s="28"/>
      <c r="EHC47" s="28"/>
      <c r="EHD47" s="28"/>
      <c r="EHE47" s="28"/>
      <c r="EHF47" s="28"/>
      <c r="EHG47" s="28"/>
      <c r="EHH47" s="28"/>
      <c r="EHI47" s="28"/>
      <c r="EHJ47" s="28"/>
      <c r="EHK47" s="28"/>
      <c r="EHL47" s="28"/>
      <c r="EHM47" s="28"/>
      <c r="EHN47" s="28"/>
      <c r="EHO47" s="28"/>
      <c r="EHP47" s="28"/>
      <c r="EHQ47" s="28"/>
      <c r="EHR47" s="28"/>
      <c r="EHS47" s="28"/>
      <c r="EHT47" s="28"/>
      <c r="EHU47" s="28"/>
      <c r="EHV47" s="28"/>
      <c r="EHW47" s="28"/>
      <c r="EHX47" s="28"/>
      <c r="EHY47" s="28"/>
      <c r="EHZ47" s="28"/>
      <c r="EIA47" s="28"/>
      <c r="EIB47" s="28"/>
      <c r="EIC47" s="28"/>
      <c r="EID47" s="28"/>
      <c r="EIE47" s="28"/>
      <c r="EIF47" s="28"/>
      <c r="EIG47" s="28"/>
      <c r="EIH47" s="28"/>
      <c r="EII47" s="28"/>
      <c r="EIJ47" s="28"/>
      <c r="EIK47" s="28"/>
      <c r="EIL47" s="28"/>
      <c r="EIM47" s="28"/>
      <c r="EIN47" s="28"/>
      <c r="EIO47" s="28"/>
      <c r="EIP47" s="28"/>
      <c r="EIQ47" s="28"/>
      <c r="EIR47" s="28"/>
      <c r="EIS47" s="28"/>
      <c r="EIT47" s="28"/>
      <c r="EIU47" s="28"/>
      <c r="EIV47" s="28"/>
      <c r="EIW47" s="28"/>
      <c r="EIX47" s="28"/>
      <c r="EIY47" s="28"/>
      <c r="EIZ47" s="28"/>
      <c r="EJA47" s="28"/>
      <c r="EJB47" s="28"/>
      <c r="EJC47" s="28"/>
      <c r="EJD47" s="28"/>
      <c r="EJE47" s="28"/>
      <c r="EJF47" s="28"/>
      <c r="EJG47" s="28"/>
      <c r="EJH47" s="28"/>
      <c r="EJI47" s="28"/>
      <c r="EJJ47" s="28"/>
      <c r="EJK47" s="28"/>
      <c r="EJL47" s="28"/>
      <c r="EJM47" s="28"/>
      <c r="EJN47" s="28"/>
      <c r="EJO47" s="28"/>
      <c r="EJP47" s="28"/>
      <c r="EJQ47" s="28"/>
      <c r="EJR47" s="28"/>
      <c r="EJS47" s="28"/>
      <c r="EJT47" s="28"/>
      <c r="EJU47" s="28"/>
      <c r="EJV47" s="28"/>
      <c r="EJW47" s="28"/>
      <c r="EJX47" s="28"/>
      <c r="EJY47" s="28"/>
      <c r="EJZ47" s="28"/>
      <c r="EKA47" s="28"/>
      <c r="EKB47" s="28"/>
      <c r="EKC47" s="28"/>
      <c r="EKD47" s="28"/>
      <c r="EKE47" s="28"/>
      <c r="EKF47" s="28"/>
      <c r="EKG47" s="28"/>
      <c r="EKH47" s="28"/>
      <c r="EKI47" s="28"/>
      <c r="EKJ47" s="28"/>
      <c r="EKK47" s="28"/>
      <c r="EKL47" s="28"/>
      <c r="EKM47" s="28"/>
      <c r="EKN47" s="28"/>
      <c r="EKO47" s="28"/>
      <c r="EKP47" s="28"/>
      <c r="EKQ47" s="28"/>
      <c r="EKR47" s="28"/>
      <c r="EKS47" s="28"/>
      <c r="EKT47" s="28"/>
      <c r="EKU47" s="28"/>
      <c r="EKV47" s="28"/>
      <c r="EKW47" s="28"/>
      <c r="EKX47" s="28"/>
      <c r="EKY47" s="28"/>
      <c r="EKZ47" s="28"/>
      <c r="ELA47" s="28"/>
      <c r="ELB47" s="28"/>
      <c r="ELC47" s="28"/>
      <c r="ELD47" s="28"/>
      <c r="ELE47" s="28"/>
      <c r="ELF47" s="28"/>
      <c r="ELG47" s="28"/>
      <c r="ELH47" s="28"/>
      <c r="ELI47" s="28"/>
      <c r="ELJ47" s="28"/>
      <c r="ELK47" s="28"/>
      <c r="ELL47" s="28"/>
      <c r="ELM47" s="28"/>
      <c r="ELN47" s="28"/>
      <c r="ELO47" s="28"/>
      <c r="ELP47" s="28"/>
      <c r="ELQ47" s="28"/>
      <c r="ELR47" s="28"/>
      <c r="ELS47" s="28"/>
      <c r="ELT47" s="28"/>
      <c r="ELU47" s="28"/>
      <c r="ELV47" s="28"/>
      <c r="ELW47" s="28"/>
      <c r="ELX47" s="28"/>
      <c r="ELY47" s="28"/>
      <c r="ELZ47" s="28"/>
      <c r="EMA47" s="28"/>
      <c r="EMB47" s="28"/>
      <c r="EMC47" s="28"/>
      <c r="EMD47" s="28"/>
      <c r="EME47" s="28"/>
      <c r="EMF47" s="28"/>
      <c r="EMG47" s="28"/>
      <c r="EMH47" s="28"/>
      <c r="EMI47" s="28"/>
      <c r="EMJ47" s="28"/>
      <c r="EMK47" s="28"/>
      <c r="EML47" s="28"/>
      <c r="EMM47" s="28"/>
      <c r="EMN47" s="28"/>
      <c r="EMO47" s="28"/>
      <c r="EMP47" s="28"/>
      <c r="EMQ47" s="28"/>
      <c r="EMR47" s="28"/>
      <c r="EMS47" s="28"/>
      <c r="EMT47" s="28"/>
      <c r="EMU47" s="28"/>
      <c r="EMV47" s="28"/>
      <c r="EMW47" s="28"/>
      <c r="EMX47" s="28"/>
      <c r="EMY47" s="28"/>
      <c r="EMZ47" s="28"/>
      <c r="ENA47" s="28"/>
      <c r="ENB47" s="28"/>
      <c r="ENC47" s="28"/>
      <c r="END47" s="28"/>
      <c r="ENE47" s="28"/>
      <c r="ENF47" s="28"/>
      <c r="ENG47" s="28"/>
      <c r="ENH47" s="28"/>
      <c r="ENI47" s="28"/>
      <c r="ENJ47" s="28"/>
      <c r="ENK47" s="28"/>
      <c r="ENL47" s="28"/>
      <c r="ENM47" s="28"/>
      <c r="ENN47" s="28"/>
      <c r="ENO47" s="28"/>
      <c r="ENP47" s="28"/>
      <c r="ENQ47" s="28"/>
      <c r="ENR47" s="28"/>
      <c r="ENS47" s="28"/>
      <c r="ENT47" s="28"/>
      <c r="ENU47" s="28"/>
      <c r="ENV47" s="28"/>
      <c r="ENW47" s="28"/>
      <c r="ENX47" s="28"/>
      <c r="ENY47" s="28"/>
      <c r="ENZ47" s="28"/>
      <c r="EOA47" s="28"/>
      <c r="EOB47" s="28"/>
      <c r="EOC47" s="28"/>
      <c r="EOD47" s="28"/>
      <c r="EOE47" s="28"/>
      <c r="EOF47" s="28"/>
      <c r="EOG47" s="28"/>
      <c r="EOH47" s="28"/>
      <c r="EOI47" s="28"/>
      <c r="EOJ47" s="28"/>
      <c r="EOK47" s="28"/>
      <c r="EOL47" s="28"/>
      <c r="EOM47" s="28"/>
      <c r="EON47" s="28"/>
      <c r="EOO47" s="28"/>
      <c r="EOP47" s="28"/>
      <c r="EOQ47" s="28"/>
      <c r="EOR47" s="28"/>
      <c r="EOS47" s="28"/>
      <c r="EOT47" s="28"/>
      <c r="EOU47" s="28"/>
      <c r="EOV47" s="28"/>
      <c r="EOW47" s="28"/>
      <c r="EOX47" s="28"/>
      <c r="EOY47" s="28"/>
      <c r="EOZ47" s="28"/>
      <c r="EPA47" s="28"/>
      <c r="EPB47" s="28"/>
      <c r="EPC47" s="28"/>
      <c r="EPD47" s="28"/>
      <c r="EPE47" s="28"/>
      <c r="EPF47" s="28"/>
      <c r="EPG47" s="28"/>
      <c r="EPH47" s="28"/>
      <c r="EPI47" s="28"/>
      <c r="EPJ47" s="28"/>
      <c r="EPK47" s="28"/>
      <c r="EPL47" s="28"/>
      <c r="EPM47" s="28"/>
      <c r="EPN47" s="28"/>
      <c r="EPO47" s="28"/>
      <c r="EPP47" s="28"/>
      <c r="EPQ47" s="28"/>
      <c r="EPR47" s="28"/>
      <c r="EPS47" s="28"/>
      <c r="EPT47" s="28"/>
      <c r="EPU47" s="28"/>
      <c r="EPV47" s="28"/>
      <c r="EPW47" s="28"/>
      <c r="EPX47" s="28"/>
      <c r="EPY47" s="28"/>
      <c r="EPZ47" s="28"/>
      <c r="EQA47" s="28"/>
      <c r="EQB47" s="28"/>
      <c r="EQC47" s="28"/>
      <c r="EQD47" s="28"/>
      <c r="EQE47" s="28"/>
      <c r="EQF47" s="28"/>
      <c r="EQG47" s="28"/>
      <c r="EQH47" s="28"/>
      <c r="EQI47" s="28"/>
      <c r="EQJ47" s="28"/>
      <c r="EQK47" s="28"/>
      <c r="EQL47" s="28"/>
      <c r="EQM47" s="28"/>
      <c r="EQN47" s="28"/>
      <c r="EQO47" s="28"/>
      <c r="EQP47" s="28"/>
      <c r="EQQ47" s="28"/>
      <c r="EQR47" s="28"/>
      <c r="EQS47" s="28"/>
      <c r="EQT47" s="28"/>
      <c r="EQU47" s="28"/>
      <c r="EQV47" s="28"/>
      <c r="EQW47" s="28"/>
      <c r="EQX47" s="28"/>
      <c r="EQY47" s="28"/>
      <c r="EQZ47" s="28"/>
      <c r="ERA47" s="28"/>
      <c r="ERB47" s="28"/>
      <c r="ERC47" s="28"/>
      <c r="ERD47" s="28"/>
      <c r="ERE47" s="28"/>
      <c r="ERF47" s="28"/>
      <c r="ERG47" s="28"/>
      <c r="ERH47" s="28"/>
      <c r="ERI47" s="28"/>
      <c r="ERJ47" s="28"/>
      <c r="ERK47" s="28"/>
      <c r="ERL47" s="28"/>
      <c r="ERM47" s="28"/>
      <c r="ERN47" s="28"/>
      <c r="ERO47" s="28"/>
      <c r="ERP47" s="28"/>
      <c r="ERQ47" s="28"/>
      <c r="ERR47" s="28"/>
      <c r="ERS47" s="28"/>
      <c r="ERT47" s="28"/>
      <c r="ERU47" s="28"/>
      <c r="ERV47" s="28"/>
      <c r="ERW47" s="28"/>
      <c r="ERX47" s="28"/>
      <c r="ERY47" s="28"/>
      <c r="ERZ47" s="28"/>
      <c r="ESA47" s="28"/>
      <c r="ESB47" s="28"/>
      <c r="ESC47" s="28"/>
      <c r="ESD47" s="28"/>
      <c r="ESE47" s="28"/>
      <c r="ESF47" s="28"/>
      <c r="ESG47" s="28"/>
      <c r="ESH47" s="28"/>
      <c r="ESI47" s="28"/>
      <c r="ESJ47" s="28"/>
      <c r="ESK47" s="28"/>
      <c r="ESL47" s="28"/>
      <c r="ESM47" s="28"/>
      <c r="ESN47" s="28"/>
      <c r="ESO47" s="28"/>
      <c r="ESP47" s="28"/>
      <c r="ESQ47" s="28"/>
      <c r="ESR47" s="28"/>
      <c r="ESS47" s="28"/>
      <c r="EST47" s="28"/>
      <c r="ESU47" s="28"/>
      <c r="ESV47" s="28"/>
      <c r="ESW47" s="28"/>
      <c r="ESX47" s="28"/>
      <c r="ESY47" s="28"/>
      <c r="ESZ47" s="28"/>
      <c r="ETA47" s="28"/>
      <c r="ETB47" s="28"/>
      <c r="ETC47" s="28"/>
      <c r="ETD47" s="28"/>
      <c r="ETE47" s="28"/>
      <c r="ETF47" s="28"/>
      <c r="ETG47" s="28"/>
      <c r="ETH47" s="28"/>
      <c r="ETI47" s="28"/>
      <c r="ETJ47" s="28"/>
      <c r="ETK47" s="28"/>
      <c r="ETL47" s="28"/>
      <c r="ETM47" s="28"/>
      <c r="ETN47" s="28"/>
      <c r="ETO47" s="28"/>
      <c r="ETP47" s="28"/>
      <c r="ETQ47" s="28"/>
      <c r="ETR47" s="28"/>
      <c r="ETS47" s="28"/>
      <c r="ETT47" s="28"/>
      <c r="ETU47" s="28"/>
      <c r="ETV47" s="28"/>
      <c r="ETW47" s="28"/>
      <c r="ETX47" s="28"/>
      <c r="ETY47" s="28"/>
      <c r="ETZ47" s="28"/>
      <c r="EUA47" s="28"/>
      <c r="EUB47" s="28"/>
      <c r="EUC47" s="28"/>
      <c r="EUD47" s="28"/>
      <c r="EUE47" s="28"/>
      <c r="EUF47" s="28"/>
      <c r="EUG47" s="28"/>
      <c r="EUH47" s="28"/>
      <c r="EUI47" s="28"/>
      <c r="EUJ47" s="28"/>
      <c r="EUK47" s="28"/>
      <c r="EUL47" s="28"/>
      <c r="EUM47" s="28"/>
      <c r="EUN47" s="28"/>
      <c r="EUO47" s="28"/>
      <c r="EUP47" s="28"/>
      <c r="EUQ47" s="28"/>
      <c r="EUR47" s="28"/>
      <c r="EUS47" s="28"/>
      <c r="EUT47" s="28"/>
      <c r="EUU47" s="28"/>
      <c r="EUV47" s="28"/>
      <c r="EUW47" s="28"/>
      <c r="EUX47" s="28"/>
      <c r="EUY47" s="28"/>
      <c r="EUZ47" s="28"/>
      <c r="EVA47" s="28"/>
      <c r="EVB47" s="28"/>
      <c r="EVC47" s="28"/>
      <c r="EVD47" s="28"/>
      <c r="EVE47" s="28"/>
      <c r="EVF47" s="28"/>
      <c r="EVG47" s="28"/>
      <c r="EVH47" s="28"/>
      <c r="EVI47" s="28"/>
      <c r="EVJ47" s="28"/>
      <c r="EVK47" s="28"/>
      <c r="EVL47" s="28"/>
      <c r="EVM47" s="28"/>
      <c r="EVN47" s="28"/>
      <c r="EVO47" s="28"/>
      <c r="EVP47" s="28"/>
      <c r="EVQ47" s="28"/>
      <c r="EVR47" s="28"/>
      <c r="EVS47" s="28"/>
      <c r="EVT47" s="28"/>
      <c r="EVU47" s="28"/>
      <c r="EVV47" s="28"/>
      <c r="EVW47" s="28"/>
      <c r="EVX47" s="28"/>
      <c r="EVY47" s="28"/>
      <c r="EVZ47" s="28"/>
      <c r="EWA47" s="28"/>
      <c r="EWB47" s="28"/>
      <c r="EWC47" s="28"/>
      <c r="EWD47" s="28"/>
      <c r="EWE47" s="28"/>
      <c r="EWF47" s="28"/>
      <c r="EWG47" s="28"/>
      <c r="EWH47" s="28"/>
      <c r="EWI47" s="28"/>
      <c r="EWJ47" s="28"/>
      <c r="EWK47" s="28"/>
      <c r="EWL47" s="28"/>
      <c r="EWM47" s="28"/>
      <c r="EWN47" s="28"/>
      <c r="EWO47" s="28"/>
      <c r="EWP47" s="28"/>
      <c r="EWQ47" s="28"/>
      <c r="EWR47" s="28"/>
      <c r="EWS47" s="28"/>
      <c r="EWT47" s="28"/>
      <c r="EWU47" s="28"/>
      <c r="EWV47" s="28"/>
      <c r="EWW47" s="28"/>
      <c r="EWX47" s="28"/>
      <c r="EWY47" s="28"/>
      <c r="EWZ47" s="28"/>
      <c r="EXA47" s="28"/>
      <c r="EXB47" s="28"/>
      <c r="EXC47" s="28"/>
      <c r="EXD47" s="28"/>
      <c r="EXE47" s="28"/>
      <c r="EXF47" s="28"/>
      <c r="EXG47" s="28"/>
      <c r="EXH47" s="28"/>
      <c r="EXI47" s="28"/>
      <c r="EXJ47" s="28"/>
      <c r="EXK47" s="28"/>
      <c r="EXL47" s="28"/>
      <c r="EXM47" s="28"/>
      <c r="EXN47" s="28"/>
      <c r="EXO47" s="28"/>
      <c r="EXP47" s="28"/>
      <c r="EXQ47" s="28"/>
      <c r="EXR47" s="28"/>
      <c r="EXS47" s="28"/>
      <c r="EXT47" s="28"/>
      <c r="EXU47" s="28"/>
      <c r="EXV47" s="28"/>
      <c r="EXW47" s="28"/>
      <c r="EXX47" s="28"/>
      <c r="EXY47" s="28"/>
      <c r="EXZ47" s="28"/>
      <c r="EYA47" s="28"/>
      <c r="EYB47" s="28"/>
      <c r="EYC47" s="28"/>
      <c r="EYD47" s="28"/>
      <c r="EYE47" s="28"/>
      <c r="EYF47" s="28"/>
      <c r="EYG47" s="28"/>
      <c r="EYH47" s="28"/>
      <c r="EYI47" s="28"/>
      <c r="EYJ47" s="28"/>
      <c r="EYK47" s="28"/>
      <c r="EYL47" s="28"/>
      <c r="EYM47" s="28"/>
      <c r="EYN47" s="28"/>
      <c r="EYO47" s="28"/>
      <c r="EYP47" s="28"/>
      <c r="EYQ47" s="28"/>
      <c r="EYR47" s="28"/>
      <c r="EYS47" s="28"/>
      <c r="EYT47" s="28"/>
      <c r="EYU47" s="28"/>
      <c r="EYV47" s="28"/>
      <c r="EYW47" s="28"/>
      <c r="EYX47" s="28"/>
      <c r="EYY47" s="28"/>
      <c r="EYZ47" s="28"/>
      <c r="EZA47" s="28"/>
      <c r="EZB47" s="28"/>
      <c r="EZC47" s="28"/>
      <c r="EZD47" s="28"/>
      <c r="EZE47" s="28"/>
      <c r="EZF47" s="28"/>
      <c r="EZG47" s="28"/>
      <c r="EZH47" s="28"/>
      <c r="EZI47" s="28"/>
      <c r="EZJ47" s="28"/>
      <c r="EZK47" s="28"/>
      <c r="EZL47" s="28"/>
      <c r="EZM47" s="28"/>
      <c r="EZN47" s="28"/>
      <c r="EZO47" s="28"/>
      <c r="EZP47" s="28"/>
      <c r="EZQ47" s="28"/>
      <c r="EZR47" s="28"/>
      <c r="EZS47" s="28"/>
      <c r="EZT47" s="28"/>
      <c r="EZU47" s="28"/>
      <c r="EZV47" s="28"/>
      <c r="EZW47" s="28"/>
      <c r="EZX47" s="28"/>
      <c r="EZY47" s="28"/>
      <c r="EZZ47" s="28"/>
      <c r="FAA47" s="28"/>
      <c r="FAB47" s="28"/>
      <c r="FAC47" s="28"/>
      <c r="FAD47" s="28"/>
      <c r="FAE47" s="28"/>
      <c r="FAF47" s="28"/>
      <c r="FAG47" s="28"/>
      <c r="FAH47" s="28"/>
      <c r="FAI47" s="28"/>
      <c r="FAJ47" s="28"/>
      <c r="FAK47" s="28"/>
      <c r="FAL47" s="28"/>
      <c r="FAM47" s="28"/>
      <c r="FAN47" s="28"/>
      <c r="FAO47" s="28"/>
      <c r="FAP47" s="28"/>
      <c r="FAQ47" s="28"/>
      <c r="FAR47" s="28"/>
      <c r="FAS47" s="28"/>
      <c r="FAT47" s="28"/>
      <c r="FAU47" s="28"/>
      <c r="FAV47" s="28"/>
      <c r="FAW47" s="28"/>
      <c r="FAX47" s="28"/>
      <c r="FAY47" s="28"/>
      <c r="FAZ47" s="28"/>
      <c r="FBA47" s="28"/>
      <c r="FBB47" s="28"/>
      <c r="FBC47" s="28"/>
      <c r="FBD47" s="28"/>
      <c r="FBE47" s="28"/>
      <c r="FBF47" s="28"/>
      <c r="FBG47" s="28"/>
      <c r="FBH47" s="28"/>
      <c r="FBI47" s="28"/>
      <c r="FBJ47" s="28"/>
      <c r="FBK47" s="28"/>
      <c r="FBL47" s="28"/>
      <c r="FBM47" s="28"/>
      <c r="FBN47" s="28"/>
      <c r="FBO47" s="28"/>
      <c r="FBP47" s="28"/>
      <c r="FBQ47" s="28"/>
      <c r="FBR47" s="28"/>
      <c r="FBS47" s="28"/>
      <c r="FBT47" s="28"/>
      <c r="FBU47" s="28"/>
      <c r="FBV47" s="28"/>
      <c r="FBW47" s="28"/>
      <c r="FBX47" s="28"/>
      <c r="FBY47" s="28"/>
      <c r="FBZ47" s="28"/>
      <c r="FCA47" s="28"/>
      <c r="FCB47" s="28"/>
      <c r="FCC47" s="28"/>
      <c r="FCD47" s="28"/>
      <c r="FCE47" s="28"/>
      <c r="FCF47" s="28"/>
      <c r="FCG47" s="28"/>
      <c r="FCH47" s="28"/>
      <c r="FCI47" s="28"/>
      <c r="FCJ47" s="28"/>
      <c r="FCK47" s="28"/>
      <c r="FCL47" s="28"/>
      <c r="FCM47" s="28"/>
      <c r="FCN47" s="28"/>
      <c r="FCO47" s="28"/>
      <c r="FCP47" s="28"/>
      <c r="FCQ47" s="28"/>
      <c r="FCR47" s="28"/>
      <c r="FCS47" s="28"/>
      <c r="FCT47" s="28"/>
      <c r="FCU47" s="28"/>
      <c r="FCV47" s="28"/>
      <c r="FCW47" s="28"/>
      <c r="FCX47" s="28"/>
      <c r="FCY47" s="28"/>
      <c r="FCZ47" s="28"/>
      <c r="FDA47" s="28"/>
      <c r="FDB47" s="28"/>
      <c r="FDC47" s="28"/>
      <c r="FDD47" s="28"/>
      <c r="FDE47" s="28"/>
      <c r="FDF47" s="28"/>
      <c r="FDG47" s="28"/>
      <c r="FDH47" s="28"/>
      <c r="FDI47" s="28"/>
      <c r="FDJ47" s="28"/>
      <c r="FDK47" s="28"/>
      <c r="FDL47" s="28"/>
      <c r="FDM47" s="28"/>
      <c r="FDN47" s="28"/>
      <c r="FDO47" s="28"/>
      <c r="FDP47" s="28"/>
      <c r="FDQ47" s="28"/>
      <c r="FDR47" s="28"/>
      <c r="FDS47" s="28"/>
      <c r="FDT47" s="28"/>
      <c r="FDU47" s="28"/>
      <c r="FDV47" s="28"/>
      <c r="FDW47" s="28"/>
      <c r="FDX47" s="28"/>
      <c r="FDY47" s="28"/>
      <c r="FDZ47" s="28"/>
      <c r="FEA47" s="28"/>
      <c r="FEB47" s="28"/>
      <c r="FEC47" s="28"/>
      <c r="FED47" s="28"/>
      <c r="FEE47" s="28"/>
      <c r="FEF47" s="28"/>
      <c r="FEG47" s="28"/>
      <c r="FEH47" s="28"/>
      <c r="FEI47" s="28"/>
      <c r="FEJ47" s="28"/>
      <c r="FEK47" s="28"/>
      <c r="FEL47" s="28"/>
      <c r="FEM47" s="28"/>
      <c r="FEN47" s="28"/>
      <c r="FEO47" s="28"/>
      <c r="FEP47" s="28"/>
      <c r="FEQ47" s="28"/>
      <c r="FER47" s="28"/>
      <c r="FES47" s="28"/>
      <c r="FET47" s="28"/>
      <c r="FEU47" s="28"/>
      <c r="FEV47" s="28"/>
      <c r="FEW47" s="28"/>
      <c r="FEX47" s="28"/>
      <c r="FEY47" s="28"/>
      <c r="FEZ47" s="28"/>
      <c r="FFA47" s="28"/>
      <c r="FFB47" s="28"/>
      <c r="FFC47" s="28"/>
      <c r="FFD47" s="28"/>
      <c r="FFE47" s="28"/>
      <c r="FFF47" s="28"/>
      <c r="FFG47" s="28"/>
      <c r="FFH47" s="28"/>
      <c r="FFI47" s="28"/>
      <c r="FFJ47" s="28"/>
      <c r="FFK47" s="28"/>
      <c r="FFL47" s="28"/>
      <c r="FFM47" s="28"/>
      <c r="FFN47" s="28"/>
      <c r="FFO47" s="28"/>
      <c r="FFP47" s="28"/>
      <c r="FFQ47" s="28"/>
      <c r="FFR47" s="28"/>
      <c r="FFS47" s="28"/>
      <c r="FFT47" s="28"/>
      <c r="FFU47" s="28"/>
      <c r="FFV47" s="28"/>
      <c r="FFW47" s="28"/>
      <c r="FFX47" s="28"/>
      <c r="FFY47" s="28"/>
      <c r="FFZ47" s="28"/>
      <c r="FGA47" s="28"/>
      <c r="FGB47" s="28"/>
      <c r="FGC47" s="28"/>
      <c r="FGD47" s="28"/>
      <c r="FGE47" s="28"/>
      <c r="FGF47" s="28"/>
      <c r="FGG47" s="28"/>
      <c r="FGH47" s="28"/>
      <c r="FGI47" s="28"/>
      <c r="FGJ47" s="28"/>
      <c r="FGK47" s="28"/>
      <c r="FGL47" s="28"/>
      <c r="FGM47" s="28"/>
      <c r="FGN47" s="28"/>
      <c r="FGO47" s="28"/>
      <c r="FGP47" s="28"/>
      <c r="FGQ47" s="28"/>
      <c r="FGR47" s="28"/>
      <c r="FGS47" s="28"/>
      <c r="FGT47" s="28"/>
      <c r="FGU47" s="28"/>
      <c r="FGV47" s="28"/>
      <c r="FGW47" s="28"/>
      <c r="FGX47" s="28"/>
      <c r="FGY47" s="28"/>
      <c r="FGZ47" s="28"/>
      <c r="FHA47" s="28"/>
      <c r="FHB47" s="28"/>
      <c r="FHC47" s="28"/>
      <c r="FHD47" s="28"/>
      <c r="FHE47" s="28"/>
      <c r="FHF47" s="28"/>
      <c r="FHG47" s="28"/>
      <c r="FHH47" s="28"/>
      <c r="FHI47" s="28"/>
      <c r="FHJ47" s="28"/>
      <c r="FHK47" s="28"/>
      <c r="FHL47" s="28"/>
      <c r="FHM47" s="28"/>
      <c r="FHN47" s="28"/>
      <c r="FHO47" s="28"/>
      <c r="FHP47" s="28"/>
      <c r="FHQ47" s="28"/>
      <c r="FHR47" s="28"/>
      <c r="FHS47" s="28"/>
      <c r="FHT47" s="28"/>
      <c r="FHU47" s="28"/>
      <c r="FHV47" s="28"/>
      <c r="FHW47" s="28"/>
      <c r="FHX47" s="28"/>
      <c r="FHY47" s="28"/>
      <c r="FHZ47" s="28"/>
      <c r="FIA47" s="28"/>
      <c r="FIB47" s="28"/>
      <c r="FIC47" s="28"/>
      <c r="FID47" s="28"/>
      <c r="FIE47" s="28"/>
      <c r="FIF47" s="28"/>
      <c r="FIG47" s="28"/>
      <c r="FIH47" s="28"/>
      <c r="FII47" s="28"/>
      <c r="FIJ47" s="28"/>
      <c r="FIK47" s="28"/>
      <c r="FIL47" s="28"/>
      <c r="FIM47" s="28"/>
      <c r="FIN47" s="28"/>
      <c r="FIO47" s="28"/>
      <c r="FIP47" s="28"/>
      <c r="FIQ47" s="28"/>
      <c r="FIR47" s="28"/>
      <c r="FIS47" s="28"/>
      <c r="FIT47" s="28"/>
      <c r="FIU47" s="28"/>
      <c r="FIV47" s="28"/>
      <c r="FIW47" s="28"/>
      <c r="FIX47" s="28"/>
      <c r="FIY47" s="28"/>
      <c r="FIZ47" s="28"/>
      <c r="FJA47" s="28"/>
      <c r="FJB47" s="28"/>
      <c r="FJC47" s="28"/>
      <c r="FJD47" s="28"/>
      <c r="FJE47" s="28"/>
      <c r="FJF47" s="28"/>
      <c r="FJG47" s="28"/>
      <c r="FJH47" s="28"/>
      <c r="FJI47" s="28"/>
      <c r="FJJ47" s="28"/>
      <c r="FJK47" s="28"/>
      <c r="FJL47" s="28"/>
      <c r="FJM47" s="28"/>
      <c r="FJN47" s="28"/>
      <c r="FJO47" s="28"/>
      <c r="FJP47" s="28"/>
      <c r="FJQ47" s="28"/>
      <c r="FJR47" s="28"/>
      <c r="FJS47" s="28"/>
      <c r="FJT47" s="28"/>
      <c r="FJU47" s="28"/>
      <c r="FJV47" s="28"/>
      <c r="FJW47" s="28"/>
      <c r="FJX47" s="28"/>
      <c r="FJY47" s="28"/>
      <c r="FJZ47" s="28"/>
      <c r="FKA47" s="28"/>
      <c r="FKB47" s="28"/>
      <c r="FKC47" s="28"/>
      <c r="FKD47" s="28"/>
      <c r="FKE47" s="28"/>
      <c r="FKF47" s="28"/>
      <c r="FKG47" s="28"/>
      <c r="FKH47" s="28"/>
      <c r="FKI47" s="28"/>
      <c r="FKJ47" s="28"/>
      <c r="FKK47" s="28"/>
      <c r="FKL47" s="28"/>
      <c r="FKM47" s="28"/>
      <c r="FKN47" s="28"/>
      <c r="FKO47" s="28"/>
      <c r="FKP47" s="28"/>
      <c r="FKQ47" s="28"/>
      <c r="FKR47" s="28"/>
      <c r="FKS47" s="28"/>
      <c r="FKT47" s="28"/>
      <c r="FKU47" s="28"/>
      <c r="FKV47" s="28"/>
      <c r="FKW47" s="28"/>
      <c r="FKX47" s="28"/>
      <c r="FKY47" s="28"/>
      <c r="FKZ47" s="28"/>
      <c r="FLA47" s="28"/>
      <c r="FLB47" s="28"/>
      <c r="FLC47" s="28"/>
      <c r="FLD47" s="28"/>
      <c r="FLE47" s="28"/>
      <c r="FLF47" s="28"/>
      <c r="FLG47" s="28"/>
      <c r="FLH47" s="28"/>
      <c r="FLI47" s="28"/>
      <c r="FLJ47" s="28"/>
      <c r="FLK47" s="28"/>
      <c r="FLL47" s="28"/>
      <c r="FLM47" s="28"/>
      <c r="FLN47" s="28"/>
      <c r="FLO47" s="28"/>
      <c r="FLP47" s="28"/>
      <c r="FLQ47" s="28"/>
      <c r="FLR47" s="28"/>
      <c r="FLS47" s="28"/>
      <c r="FLT47" s="28"/>
      <c r="FLU47" s="28"/>
      <c r="FLV47" s="28"/>
      <c r="FLW47" s="28"/>
      <c r="FLX47" s="28"/>
      <c r="FLY47" s="28"/>
      <c r="FLZ47" s="28"/>
      <c r="FMA47" s="28"/>
      <c r="FMB47" s="28"/>
      <c r="FMC47" s="28"/>
      <c r="FMD47" s="28"/>
      <c r="FME47" s="28"/>
      <c r="FMF47" s="28"/>
      <c r="FMG47" s="28"/>
      <c r="FMH47" s="28"/>
      <c r="FMI47" s="28"/>
      <c r="FMJ47" s="28"/>
      <c r="FMK47" s="28"/>
      <c r="FML47" s="28"/>
      <c r="FMM47" s="28"/>
      <c r="FMN47" s="28"/>
      <c r="FMO47" s="28"/>
      <c r="FMP47" s="28"/>
      <c r="FMQ47" s="28"/>
      <c r="FMR47" s="28"/>
      <c r="FMS47" s="28"/>
      <c r="FMT47" s="28"/>
      <c r="FMU47" s="28"/>
      <c r="FMV47" s="28"/>
      <c r="FMW47" s="28"/>
      <c r="FMX47" s="28"/>
      <c r="FMY47" s="28"/>
      <c r="FMZ47" s="28"/>
      <c r="FNA47" s="28"/>
      <c r="FNB47" s="28"/>
      <c r="FNC47" s="28"/>
      <c r="FND47" s="28"/>
      <c r="FNE47" s="28"/>
      <c r="FNF47" s="28"/>
      <c r="FNG47" s="28"/>
      <c r="FNH47" s="28"/>
      <c r="FNI47" s="28"/>
      <c r="FNJ47" s="28"/>
      <c r="FNK47" s="28"/>
      <c r="FNL47" s="28"/>
      <c r="FNM47" s="28"/>
      <c r="FNN47" s="28"/>
      <c r="FNO47" s="28"/>
      <c r="FNP47" s="28"/>
      <c r="FNQ47" s="28"/>
      <c r="FNR47" s="28"/>
      <c r="FNS47" s="28"/>
      <c r="FNT47" s="28"/>
      <c r="FNU47" s="28"/>
      <c r="FNV47" s="28"/>
      <c r="FNW47" s="28"/>
      <c r="FNX47" s="28"/>
      <c r="FNY47" s="28"/>
      <c r="FNZ47" s="28"/>
      <c r="FOA47" s="28"/>
      <c r="FOB47" s="28"/>
      <c r="FOC47" s="28"/>
      <c r="FOD47" s="28"/>
      <c r="FOE47" s="28"/>
      <c r="FOF47" s="28"/>
      <c r="FOG47" s="28"/>
      <c r="FOH47" s="28"/>
      <c r="FOI47" s="28"/>
      <c r="FOJ47" s="28"/>
      <c r="FOK47" s="28"/>
      <c r="FOL47" s="28"/>
      <c r="FOM47" s="28"/>
      <c r="FON47" s="28"/>
      <c r="FOO47" s="28"/>
      <c r="FOP47" s="28"/>
      <c r="FOQ47" s="28"/>
      <c r="FOR47" s="28"/>
      <c r="FOS47" s="28"/>
      <c r="FOT47" s="28"/>
      <c r="FOU47" s="28"/>
      <c r="FOV47" s="28"/>
      <c r="FOW47" s="28"/>
      <c r="FOX47" s="28"/>
      <c r="FOY47" s="28"/>
      <c r="FOZ47" s="28"/>
      <c r="FPA47" s="28"/>
      <c r="FPB47" s="28"/>
      <c r="FPC47" s="28"/>
      <c r="FPD47" s="28"/>
      <c r="FPE47" s="28"/>
      <c r="FPF47" s="28"/>
      <c r="FPG47" s="28"/>
      <c r="FPH47" s="28"/>
      <c r="FPI47" s="28"/>
      <c r="FPJ47" s="28"/>
      <c r="FPK47" s="28"/>
      <c r="FPL47" s="28"/>
      <c r="FPM47" s="28"/>
      <c r="FPN47" s="28"/>
      <c r="FPO47" s="28"/>
      <c r="FPP47" s="28"/>
      <c r="FPQ47" s="28"/>
      <c r="FPR47" s="28"/>
      <c r="FPS47" s="28"/>
      <c r="FPT47" s="28"/>
      <c r="FPU47" s="28"/>
      <c r="FPV47" s="28"/>
      <c r="FPW47" s="28"/>
      <c r="FPX47" s="28"/>
      <c r="FPY47" s="28"/>
      <c r="FPZ47" s="28"/>
      <c r="FQA47" s="28"/>
      <c r="FQB47" s="28"/>
      <c r="FQC47" s="28"/>
      <c r="FQD47" s="28"/>
      <c r="FQE47" s="28"/>
      <c r="FQF47" s="28"/>
      <c r="FQG47" s="28"/>
      <c r="FQH47" s="28"/>
      <c r="FQI47" s="28"/>
      <c r="FQJ47" s="28"/>
      <c r="FQK47" s="28"/>
      <c r="FQL47" s="28"/>
      <c r="FQM47" s="28"/>
      <c r="FQN47" s="28"/>
      <c r="FQO47" s="28"/>
      <c r="FQP47" s="28"/>
      <c r="FQQ47" s="28"/>
      <c r="FQR47" s="28"/>
      <c r="FQS47" s="28"/>
      <c r="FQT47" s="28"/>
      <c r="FQU47" s="28"/>
      <c r="FQV47" s="28"/>
      <c r="FQW47" s="28"/>
      <c r="FQX47" s="28"/>
      <c r="FQY47" s="28"/>
      <c r="FQZ47" s="28"/>
      <c r="FRA47" s="28"/>
      <c r="FRB47" s="28"/>
      <c r="FRC47" s="28"/>
      <c r="FRD47" s="28"/>
      <c r="FRE47" s="28"/>
      <c r="FRF47" s="28"/>
      <c r="FRG47" s="28"/>
      <c r="FRH47" s="28"/>
      <c r="FRI47" s="28"/>
      <c r="FRJ47" s="28"/>
      <c r="FRK47" s="28"/>
      <c r="FRL47" s="28"/>
      <c r="FRM47" s="28"/>
      <c r="FRN47" s="28"/>
      <c r="FRO47" s="28"/>
      <c r="FRP47" s="28"/>
      <c r="FRQ47" s="28"/>
      <c r="FRR47" s="28"/>
      <c r="FRS47" s="28"/>
      <c r="FRT47" s="28"/>
      <c r="FRU47" s="28"/>
      <c r="FRV47" s="28"/>
      <c r="FRW47" s="28"/>
      <c r="FRX47" s="28"/>
      <c r="FRY47" s="28"/>
      <c r="FRZ47" s="28"/>
      <c r="FSA47" s="28"/>
      <c r="FSB47" s="28"/>
      <c r="FSC47" s="28"/>
      <c r="FSD47" s="28"/>
      <c r="FSE47" s="28"/>
      <c r="FSF47" s="28"/>
      <c r="FSG47" s="28"/>
      <c r="FSH47" s="28"/>
      <c r="FSI47" s="28"/>
      <c r="FSJ47" s="28"/>
      <c r="FSK47" s="28"/>
      <c r="FSL47" s="28"/>
      <c r="FSM47" s="28"/>
      <c r="FSN47" s="28"/>
      <c r="FSO47" s="28"/>
      <c r="FSP47" s="28"/>
      <c r="FSQ47" s="28"/>
      <c r="FSR47" s="28"/>
      <c r="FSS47" s="28"/>
      <c r="FST47" s="28"/>
      <c r="FSU47" s="28"/>
      <c r="FSV47" s="28"/>
      <c r="FSW47" s="28"/>
      <c r="FSX47" s="28"/>
      <c r="FSY47" s="28"/>
      <c r="FSZ47" s="28"/>
      <c r="FTA47" s="28"/>
      <c r="FTB47" s="28"/>
      <c r="FTC47" s="28"/>
      <c r="FTD47" s="28"/>
      <c r="FTE47" s="28"/>
      <c r="FTF47" s="28"/>
      <c r="FTG47" s="28"/>
      <c r="FTH47" s="28"/>
      <c r="FTI47" s="28"/>
      <c r="FTJ47" s="28"/>
      <c r="FTK47" s="28"/>
      <c r="FTL47" s="28"/>
      <c r="FTM47" s="28"/>
      <c r="FTN47" s="28"/>
      <c r="FTO47" s="28"/>
      <c r="FTP47" s="28"/>
      <c r="FTQ47" s="28"/>
      <c r="FTR47" s="28"/>
      <c r="FTS47" s="28"/>
      <c r="FTT47" s="28"/>
      <c r="FTU47" s="28"/>
      <c r="FTV47" s="28"/>
      <c r="FTW47" s="28"/>
      <c r="FTX47" s="28"/>
      <c r="FTY47" s="28"/>
      <c r="FTZ47" s="28"/>
      <c r="FUA47" s="28"/>
      <c r="FUB47" s="28"/>
      <c r="FUC47" s="28"/>
      <c r="FUD47" s="28"/>
      <c r="FUE47" s="28"/>
      <c r="FUF47" s="28"/>
      <c r="FUG47" s="28"/>
      <c r="FUH47" s="28"/>
      <c r="FUI47" s="28"/>
      <c r="FUJ47" s="28"/>
      <c r="FUK47" s="28"/>
      <c r="FUL47" s="28"/>
      <c r="FUM47" s="28"/>
      <c r="FUN47" s="28"/>
      <c r="FUO47" s="28"/>
      <c r="FUP47" s="28"/>
      <c r="FUQ47" s="28"/>
      <c r="FUR47" s="28"/>
      <c r="FUS47" s="28"/>
      <c r="FUT47" s="28"/>
      <c r="FUU47" s="28"/>
      <c r="FUV47" s="28"/>
      <c r="FUW47" s="28"/>
      <c r="FUX47" s="28"/>
      <c r="FUY47" s="28"/>
      <c r="FUZ47" s="28"/>
      <c r="FVA47" s="28"/>
      <c r="FVB47" s="28"/>
      <c r="FVC47" s="28"/>
      <c r="FVD47" s="28"/>
      <c r="FVE47" s="28"/>
      <c r="FVF47" s="28"/>
      <c r="FVG47" s="28"/>
      <c r="FVH47" s="28"/>
      <c r="FVI47" s="28"/>
      <c r="FVJ47" s="28"/>
      <c r="FVK47" s="28"/>
      <c r="FVL47" s="28"/>
      <c r="FVM47" s="28"/>
      <c r="FVN47" s="28"/>
      <c r="FVO47" s="28"/>
      <c r="FVP47" s="28"/>
      <c r="FVQ47" s="28"/>
      <c r="FVR47" s="28"/>
      <c r="FVS47" s="28"/>
      <c r="FVT47" s="28"/>
      <c r="FVU47" s="28"/>
      <c r="FVV47" s="28"/>
      <c r="FVW47" s="28"/>
      <c r="FVX47" s="28"/>
      <c r="FVY47" s="28"/>
      <c r="FVZ47" s="28"/>
      <c r="FWA47" s="28"/>
      <c r="FWB47" s="28"/>
      <c r="FWC47" s="28"/>
      <c r="FWD47" s="28"/>
      <c r="FWE47" s="28"/>
      <c r="FWF47" s="28"/>
      <c r="FWG47" s="28"/>
      <c r="FWH47" s="28"/>
      <c r="FWI47" s="28"/>
      <c r="FWJ47" s="28"/>
      <c r="FWK47" s="28"/>
      <c r="FWL47" s="28"/>
      <c r="FWM47" s="28"/>
      <c r="FWN47" s="28"/>
      <c r="FWO47" s="28"/>
      <c r="FWP47" s="28"/>
      <c r="FWQ47" s="28"/>
      <c r="FWR47" s="28"/>
      <c r="FWS47" s="28"/>
      <c r="FWT47" s="28"/>
      <c r="FWU47" s="28"/>
      <c r="FWV47" s="28"/>
      <c r="FWW47" s="28"/>
      <c r="FWX47" s="28"/>
      <c r="FWY47" s="28"/>
      <c r="FWZ47" s="28"/>
      <c r="FXA47" s="28"/>
      <c r="FXB47" s="28"/>
      <c r="FXC47" s="28"/>
      <c r="FXD47" s="28"/>
      <c r="FXE47" s="28"/>
      <c r="FXF47" s="28"/>
      <c r="FXG47" s="28"/>
      <c r="FXH47" s="28"/>
      <c r="FXI47" s="28"/>
      <c r="FXJ47" s="28"/>
      <c r="FXK47" s="28"/>
      <c r="FXL47" s="28"/>
      <c r="FXM47" s="28"/>
      <c r="FXN47" s="28"/>
      <c r="FXO47" s="28"/>
      <c r="FXP47" s="28"/>
      <c r="FXQ47" s="28"/>
      <c r="FXR47" s="28"/>
      <c r="FXS47" s="28"/>
      <c r="FXT47" s="28"/>
      <c r="FXU47" s="28"/>
      <c r="FXV47" s="28"/>
      <c r="FXW47" s="28"/>
      <c r="FXX47" s="28"/>
      <c r="FXY47" s="28"/>
      <c r="FXZ47" s="28"/>
      <c r="FYA47" s="28"/>
      <c r="FYB47" s="28"/>
      <c r="FYC47" s="28"/>
      <c r="FYD47" s="28"/>
      <c r="FYE47" s="28"/>
      <c r="FYF47" s="28"/>
      <c r="FYG47" s="28"/>
      <c r="FYH47" s="28"/>
      <c r="FYI47" s="28"/>
      <c r="FYJ47" s="28"/>
      <c r="FYK47" s="28"/>
      <c r="FYL47" s="28"/>
      <c r="FYM47" s="28"/>
      <c r="FYN47" s="28"/>
      <c r="FYO47" s="28"/>
      <c r="FYP47" s="28"/>
      <c r="FYQ47" s="28"/>
      <c r="FYR47" s="28"/>
      <c r="FYS47" s="28"/>
      <c r="FYT47" s="28"/>
      <c r="FYU47" s="28"/>
      <c r="FYV47" s="28"/>
      <c r="FYW47" s="28"/>
      <c r="FYX47" s="28"/>
      <c r="FYY47" s="28"/>
      <c r="FYZ47" s="28"/>
      <c r="FZA47" s="28"/>
      <c r="FZB47" s="28"/>
      <c r="FZC47" s="28"/>
      <c r="FZD47" s="28"/>
      <c r="FZE47" s="28"/>
      <c r="FZF47" s="28"/>
      <c r="FZG47" s="28"/>
      <c r="FZH47" s="28"/>
      <c r="FZI47" s="28"/>
      <c r="FZJ47" s="28"/>
      <c r="FZK47" s="28"/>
      <c r="FZL47" s="28"/>
      <c r="FZM47" s="28"/>
      <c r="FZN47" s="28"/>
      <c r="FZO47" s="28"/>
      <c r="FZP47" s="28"/>
      <c r="FZQ47" s="28"/>
      <c r="FZR47" s="28"/>
      <c r="FZS47" s="28"/>
      <c r="FZT47" s="28"/>
      <c r="FZU47" s="28"/>
      <c r="FZV47" s="28"/>
      <c r="FZW47" s="28"/>
      <c r="FZX47" s="28"/>
      <c r="FZY47" s="28"/>
      <c r="FZZ47" s="28"/>
      <c r="GAA47" s="28"/>
      <c r="GAB47" s="28"/>
      <c r="GAC47" s="28"/>
      <c r="GAD47" s="28"/>
      <c r="GAE47" s="28"/>
      <c r="GAF47" s="28"/>
      <c r="GAG47" s="28"/>
      <c r="GAH47" s="28"/>
      <c r="GAI47" s="28"/>
      <c r="GAJ47" s="28"/>
      <c r="GAK47" s="28"/>
      <c r="GAL47" s="28"/>
      <c r="GAM47" s="28"/>
      <c r="GAN47" s="28"/>
      <c r="GAO47" s="28"/>
      <c r="GAP47" s="28"/>
      <c r="GAQ47" s="28"/>
      <c r="GAR47" s="28"/>
      <c r="GAS47" s="28"/>
      <c r="GAT47" s="28"/>
      <c r="GAU47" s="28"/>
      <c r="GAV47" s="28"/>
      <c r="GAW47" s="28"/>
      <c r="GAX47" s="28"/>
      <c r="GAY47" s="28"/>
      <c r="GAZ47" s="28"/>
      <c r="GBA47" s="28"/>
      <c r="GBB47" s="28"/>
      <c r="GBC47" s="28"/>
      <c r="GBD47" s="28"/>
      <c r="GBE47" s="28"/>
      <c r="GBF47" s="28"/>
      <c r="GBG47" s="28"/>
      <c r="GBH47" s="28"/>
      <c r="GBI47" s="28"/>
      <c r="GBJ47" s="28"/>
      <c r="GBK47" s="28"/>
      <c r="GBL47" s="28"/>
      <c r="GBM47" s="28"/>
      <c r="GBN47" s="28"/>
      <c r="GBO47" s="28"/>
      <c r="GBP47" s="28"/>
      <c r="GBQ47" s="28"/>
      <c r="GBR47" s="28"/>
      <c r="GBS47" s="28"/>
      <c r="GBT47" s="28"/>
      <c r="GBU47" s="28"/>
      <c r="GBV47" s="28"/>
      <c r="GBW47" s="28"/>
      <c r="GBX47" s="28"/>
      <c r="GBY47" s="28"/>
      <c r="GBZ47" s="28"/>
      <c r="GCA47" s="28"/>
      <c r="GCB47" s="28"/>
      <c r="GCC47" s="28"/>
      <c r="GCD47" s="28"/>
      <c r="GCE47" s="28"/>
      <c r="GCF47" s="28"/>
      <c r="GCG47" s="28"/>
      <c r="GCH47" s="28"/>
      <c r="GCI47" s="28"/>
      <c r="GCJ47" s="28"/>
      <c r="GCK47" s="28"/>
      <c r="GCL47" s="28"/>
      <c r="GCM47" s="28"/>
      <c r="GCN47" s="28"/>
      <c r="GCO47" s="28"/>
      <c r="GCP47" s="28"/>
      <c r="GCQ47" s="28"/>
      <c r="GCR47" s="28"/>
      <c r="GCS47" s="28"/>
      <c r="GCT47" s="28"/>
      <c r="GCU47" s="28"/>
      <c r="GCV47" s="28"/>
      <c r="GCW47" s="28"/>
      <c r="GCX47" s="28"/>
      <c r="GCY47" s="28"/>
      <c r="GCZ47" s="28"/>
      <c r="GDA47" s="28"/>
      <c r="GDB47" s="28"/>
      <c r="GDC47" s="28"/>
      <c r="GDD47" s="28"/>
      <c r="GDE47" s="28"/>
      <c r="GDF47" s="28"/>
      <c r="GDG47" s="28"/>
      <c r="GDH47" s="28"/>
      <c r="GDI47" s="28"/>
      <c r="GDJ47" s="28"/>
      <c r="GDK47" s="28"/>
      <c r="GDL47" s="28"/>
      <c r="GDM47" s="28"/>
      <c r="GDN47" s="28"/>
      <c r="GDO47" s="28"/>
      <c r="GDP47" s="28"/>
      <c r="GDQ47" s="28"/>
      <c r="GDR47" s="28"/>
      <c r="GDS47" s="28"/>
      <c r="GDT47" s="28"/>
      <c r="GDU47" s="28"/>
      <c r="GDV47" s="28"/>
      <c r="GDW47" s="28"/>
      <c r="GDX47" s="28"/>
      <c r="GDY47" s="28"/>
      <c r="GDZ47" s="28"/>
      <c r="GEA47" s="28"/>
      <c r="GEB47" s="28"/>
      <c r="GEC47" s="28"/>
      <c r="GED47" s="28"/>
      <c r="GEE47" s="28"/>
      <c r="GEF47" s="28"/>
      <c r="GEG47" s="28"/>
      <c r="GEH47" s="28"/>
      <c r="GEI47" s="28"/>
      <c r="GEJ47" s="28"/>
      <c r="GEK47" s="28"/>
      <c r="GEL47" s="28"/>
      <c r="GEM47" s="28"/>
      <c r="GEN47" s="28"/>
      <c r="GEO47" s="28"/>
      <c r="GEP47" s="28"/>
      <c r="GEQ47" s="28"/>
      <c r="GER47" s="28"/>
      <c r="GES47" s="28"/>
      <c r="GET47" s="28"/>
      <c r="GEU47" s="28"/>
      <c r="GEV47" s="28"/>
      <c r="GEW47" s="28"/>
      <c r="GEX47" s="28"/>
      <c r="GEY47" s="28"/>
      <c r="GEZ47" s="28"/>
      <c r="GFA47" s="28"/>
      <c r="GFB47" s="28"/>
      <c r="GFC47" s="28"/>
      <c r="GFD47" s="28"/>
      <c r="GFE47" s="28"/>
      <c r="GFF47" s="28"/>
      <c r="GFG47" s="28"/>
      <c r="GFH47" s="28"/>
      <c r="GFI47" s="28"/>
      <c r="GFJ47" s="28"/>
      <c r="GFK47" s="28"/>
      <c r="GFL47" s="28"/>
      <c r="GFM47" s="28"/>
      <c r="GFN47" s="28"/>
      <c r="GFO47" s="28"/>
      <c r="GFP47" s="28"/>
      <c r="GFQ47" s="28"/>
      <c r="GFR47" s="28"/>
      <c r="GFS47" s="28"/>
      <c r="GFT47" s="28"/>
      <c r="GFU47" s="28"/>
      <c r="GFV47" s="28"/>
      <c r="GFW47" s="28"/>
      <c r="GFX47" s="28"/>
      <c r="GFY47" s="28"/>
      <c r="GFZ47" s="28"/>
      <c r="GGA47" s="28"/>
      <c r="GGB47" s="28"/>
      <c r="GGC47" s="28"/>
      <c r="GGD47" s="28"/>
      <c r="GGE47" s="28"/>
      <c r="GGF47" s="28"/>
      <c r="GGG47" s="28"/>
      <c r="GGH47" s="28"/>
      <c r="GGI47" s="28"/>
      <c r="GGJ47" s="28"/>
      <c r="GGK47" s="28"/>
      <c r="GGL47" s="28"/>
      <c r="GGM47" s="28"/>
      <c r="GGN47" s="28"/>
      <c r="GGO47" s="28"/>
      <c r="GGP47" s="28"/>
      <c r="GGQ47" s="28"/>
      <c r="GGR47" s="28"/>
      <c r="GGS47" s="28"/>
      <c r="GGT47" s="28"/>
      <c r="GGU47" s="28"/>
      <c r="GGV47" s="28"/>
      <c r="GGW47" s="28"/>
      <c r="GGX47" s="28"/>
      <c r="GGY47" s="28"/>
      <c r="GGZ47" s="28"/>
      <c r="GHA47" s="28"/>
      <c r="GHB47" s="28"/>
      <c r="GHC47" s="28"/>
      <c r="GHD47" s="28"/>
      <c r="GHE47" s="28"/>
      <c r="GHF47" s="28"/>
      <c r="GHG47" s="28"/>
      <c r="GHH47" s="28"/>
      <c r="GHI47" s="28"/>
      <c r="GHJ47" s="28"/>
      <c r="GHK47" s="28"/>
      <c r="GHL47" s="28"/>
      <c r="GHM47" s="28"/>
      <c r="GHN47" s="28"/>
      <c r="GHO47" s="28"/>
      <c r="GHP47" s="28"/>
      <c r="GHQ47" s="28"/>
      <c r="GHR47" s="28"/>
      <c r="GHS47" s="28"/>
      <c r="GHT47" s="28"/>
      <c r="GHU47" s="28"/>
      <c r="GHV47" s="28"/>
      <c r="GHW47" s="28"/>
      <c r="GHX47" s="28"/>
      <c r="GHY47" s="28"/>
      <c r="GHZ47" s="28"/>
      <c r="GIA47" s="28"/>
      <c r="GIB47" s="28"/>
      <c r="GIC47" s="28"/>
      <c r="GID47" s="28"/>
      <c r="GIE47" s="28"/>
      <c r="GIF47" s="28"/>
      <c r="GIG47" s="28"/>
      <c r="GIH47" s="28"/>
      <c r="GII47" s="28"/>
      <c r="GIJ47" s="28"/>
      <c r="GIK47" s="28"/>
      <c r="GIL47" s="28"/>
      <c r="GIM47" s="28"/>
      <c r="GIN47" s="28"/>
      <c r="GIO47" s="28"/>
      <c r="GIP47" s="28"/>
      <c r="GIQ47" s="28"/>
      <c r="GIR47" s="28"/>
      <c r="GIS47" s="28"/>
      <c r="GIT47" s="28"/>
      <c r="GIU47" s="28"/>
      <c r="GIV47" s="28"/>
      <c r="GIW47" s="28"/>
      <c r="GIX47" s="28"/>
      <c r="GIY47" s="28"/>
      <c r="GIZ47" s="28"/>
      <c r="GJA47" s="28"/>
      <c r="GJB47" s="28"/>
      <c r="GJC47" s="28"/>
      <c r="GJD47" s="28"/>
      <c r="GJE47" s="28"/>
      <c r="GJF47" s="28"/>
      <c r="GJG47" s="28"/>
      <c r="GJH47" s="28"/>
      <c r="GJI47" s="28"/>
      <c r="GJJ47" s="28"/>
      <c r="GJK47" s="28"/>
      <c r="GJL47" s="28"/>
      <c r="GJM47" s="28"/>
      <c r="GJN47" s="28"/>
      <c r="GJO47" s="28"/>
      <c r="GJP47" s="28"/>
      <c r="GJQ47" s="28"/>
      <c r="GJR47" s="28"/>
      <c r="GJS47" s="28"/>
      <c r="GJT47" s="28"/>
      <c r="GJU47" s="28"/>
      <c r="GJV47" s="28"/>
      <c r="GJW47" s="28"/>
      <c r="GJX47" s="28"/>
      <c r="GJY47" s="28"/>
      <c r="GJZ47" s="28"/>
      <c r="GKA47" s="28"/>
      <c r="GKB47" s="28"/>
      <c r="GKC47" s="28"/>
      <c r="GKD47" s="28"/>
      <c r="GKE47" s="28"/>
      <c r="GKF47" s="28"/>
      <c r="GKG47" s="28"/>
      <c r="GKH47" s="28"/>
      <c r="GKI47" s="28"/>
      <c r="GKJ47" s="28"/>
      <c r="GKK47" s="28"/>
      <c r="GKL47" s="28"/>
      <c r="GKM47" s="28"/>
      <c r="GKN47" s="28"/>
      <c r="GKO47" s="28"/>
      <c r="GKP47" s="28"/>
      <c r="GKQ47" s="28"/>
      <c r="GKR47" s="28"/>
      <c r="GKS47" s="28"/>
      <c r="GKT47" s="28"/>
      <c r="GKU47" s="28"/>
      <c r="GKV47" s="28"/>
      <c r="GKW47" s="28"/>
      <c r="GKX47" s="28"/>
      <c r="GKY47" s="28"/>
      <c r="GKZ47" s="28"/>
      <c r="GLA47" s="28"/>
      <c r="GLB47" s="28"/>
      <c r="GLC47" s="28"/>
      <c r="GLD47" s="28"/>
      <c r="GLE47" s="28"/>
      <c r="GLF47" s="28"/>
      <c r="GLG47" s="28"/>
      <c r="GLH47" s="28"/>
      <c r="GLI47" s="28"/>
      <c r="GLJ47" s="28"/>
      <c r="GLK47" s="28"/>
      <c r="GLL47" s="28"/>
      <c r="GLM47" s="28"/>
      <c r="GLN47" s="28"/>
      <c r="GLO47" s="28"/>
      <c r="GLP47" s="28"/>
      <c r="GLQ47" s="28"/>
      <c r="GLR47" s="28"/>
      <c r="GLS47" s="28"/>
      <c r="GLT47" s="28"/>
      <c r="GLU47" s="28"/>
      <c r="GLV47" s="28"/>
      <c r="GLW47" s="28"/>
      <c r="GLX47" s="28"/>
      <c r="GLY47" s="28"/>
      <c r="GLZ47" s="28"/>
      <c r="GMA47" s="28"/>
      <c r="GMB47" s="28"/>
      <c r="GMC47" s="28"/>
      <c r="GMD47" s="28"/>
      <c r="GME47" s="28"/>
      <c r="GMF47" s="28"/>
      <c r="GMG47" s="28"/>
      <c r="GMH47" s="28"/>
      <c r="GMI47" s="28"/>
      <c r="GMJ47" s="28"/>
      <c r="GMK47" s="28"/>
      <c r="GML47" s="28"/>
      <c r="GMM47" s="28"/>
      <c r="GMN47" s="28"/>
      <c r="GMO47" s="28"/>
      <c r="GMP47" s="28"/>
      <c r="GMQ47" s="28"/>
      <c r="GMR47" s="28"/>
      <c r="GMS47" s="28"/>
      <c r="GMT47" s="28"/>
      <c r="GMU47" s="28"/>
      <c r="GMV47" s="28"/>
      <c r="GMW47" s="28"/>
      <c r="GMX47" s="28"/>
      <c r="GMY47" s="28"/>
      <c r="GMZ47" s="28"/>
      <c r="GNA47" s="28"/>
      <c r="GNB47" s="28"/>
      <c r="GNC47" s="28"/>
      <c r="GND47" s="28"/>
      <c r="GNE47" s="28"/>
      <c r="GNF47" s="28"/>
      <c r="GNG47" s="28"/>
      <c r="GNH47" s="28"/>
      <c r="GNI47" s="28"/>
      <c r="GNJ47" s="28"/>
      <c r="GNK47" s="28"/>
      <c r="GNL47" s="28"/>
      <c r="GNM47" s="28"/>
      <c r="GNN47" s="28"/>
      <c r="GNO47" s="28"/>
      <c r="GNP47" s="28"/>
      <c r="GNQ47" s="28"/>
      <c r="GNR47" s="28"/>
      <c r="GNS47" s="28"/>
      <c r="GNT47" s="28"/>
      <c r="GNU47" s="28"/>
      <c r="GNV47" s="28"/>
      <c r="GNW47" s="28"/>
      <c r="GNX47" s="28"/>
      <c r="GNY47" s="28"/>
      <c r="GNZ47" s="28"/>
      <c r="GOA47" s="28"/>
      <c r="GOB47" s="28"/>
      <c r="GOC47" s="28"/>
      <c r="GOD47" s="28"/>
      <c r="GOE47" s="28"/>
      <c r="GOF47" s="28"/>
      <c r="GOG47" s="28"/>
      <c r="GOH47" s="28"/>
      <c r="GOI47" s="28"/>
      <c r="GOJ47" s="28"/>
      <c r="GOK47" s="28"/>
      <c r="GOL47" s="28"/>
      <c r="GOM47" s="28"/>
      <c r="GON47" s="28"/>
      <c r="GOO47" s="28"/>
      <c r="GOP47" s="28"/>
      <c r="GOQ47" s="28"/>
      <c r="GOR47" s="28"/>
      <c r="GOS47" s="28"/>
      <c r="GOT47" s="28"/>
      <c r="GOU47" s="28"/>
      <c r="GOV47" s="28"/>
      <c r="GOW47" s="28"/>
      <c r="GOX47" s="28"/>
      <c r="GOY47" s="28"/>
      <c r="GOZ47" s="28"/>
      <c r="GPA47" s="28"/>
      <c r="GPB47" s="28"/>
      <c r="GPC47" s="28"/>
      <c r="GPD47" s="28"/>
      <c r="GPE47" s="28"/>
      <c r="GPF47" s="28"/>
      <c r="GPG47" s="28"/>
      <c r="GPH47" s="28"/>
      <c r="GPI47" s="28"/>
      <c r="GPJ47" s="28"/>
      <c r="GPK47" s="28"/>
      <c r="GPL47" s="28"/>
      <c r="GPM47" s="28"/>
      <c r="GPN47" s="28"/>
      <c r="GPO47" s="28"/>
      <c r="GPP47" s="28"/>
      <c r="GPQ47" s="28"/>
      <c r="GPR47" s="28"/>
      <c r="GPS47" s="28"/>
      <c r="GPT47" s="28"/>
      <c r="GPU47" s="28"/>
      <c r="GPV47" s="28"/>
      <c r="GPW47" s="28"/>
      <c r="GPX47" s="28"/>
      <c r="GPY47" s="28"/>
      <c r="GPZ47" s="28"/>
      <c r="GQA47" s="28"/>
      <c r="GQB47" s="28"/>
      <c r="GQC47" s="28"/>
      <c r="GQD47" s="28"/>
      <c r="GQE47" s="28"/>
      <c r="GQF47" s="28"/>
      <c r="GQG47" s="28"/>
      <c r="GQH47" s="28"/>
      <c r="GQI47" s="28"/>
      <c r="GQJ47" s="28"/>
      <c r="GQK47" s="28"/>
      <c r="GQL47" s="28"/>
      <c r="GQM47" s="28"/>
      <c r="GQN47" s="28"/>
      <c r="GQO47" s="28"/>
      <c r="GQP47" s="28"/>
      <c r="GQQ47" s="28"/>
      <c r="GQR47" s="28"/>
      <c r="GQS47" s="28"/>
      <c r="GQT47" s="28"/>
      <c r="GQU47" s="28"/>
      <c r="GQV47" s="28"/>
      <c r="GQW47" s="28"/>
      <c r="GQX47" s="28"/>
      <c r="GQY47" s="28"/>
      <c r="GQZ47" s="28"/>
      <c r="GRA47" s="28"/>
      <c r="GRB47" s="28"/>
      <c r="GRC47" s="28"/>
      <c r="GRD47" s="28"/>
      <c r="GRE47" s="28"/>
      <c r="GRF47" s="28"/>
      <c r="GRG47" s="28"/>
      <c r="GRH47" s="28"/>
      <c r="GRI47" s="28"/>
      <c r="GRJ47" s="28"/>
      <c r="GRK47" s="28"/>
      <c r="GRL47" s="28"/>
      <c r="GRM47" s="28"/>
      <c r="GRN47" s="28"/>
      <c r="GRO47" s="28"/>
      <c r="GRP47" s="28"/>
      <c r="GRQ47" s="28"/>
      <c r="GRR47" s="28"/>
      <c r="GRS47" s="28"/>
      <c r="GRT47" s="28"/>
      <c r="GRU47" s="28"/>
      <c r="GRV47" s="28"/>
      <c r="GRW47" s="28"/>
      <c r="GRX47" s="28"/>
      <c r="GRY47" s="28"/>
      <c r="GRZ47" s="28"/>
      <c r="GSA47" s="28"/>
      <c r="GSB47" s="28"/>
      <c r="GSC47" s="28"/>
      <c r="GSD47" s="28"/>
      <c r="GSE47" s="28"/>
      <c r="GSF47" s="28"/>
      <c r="GSG47" s="28"/>
      <c r="GSH47" s="28"/>
      <c r="GSI47" s="28"/>
      <c r="GSJ47" s="28"/>
      <c r="GSK47" s="28"/>
      <c r="GSL47" s="28"/>
      <c r="GSM47" s="28"/>
      <c r="GSN47" s="28"/>
      <c r="GSO47" s="28"/>
      <c r="GSP47" s="28"/>
      <c r="GSQ47" s="28"/>
      <c r="GSR47" s="28"/>
      <c r="GSS47" s="28"/>
      <c r="GST47" s="28"/>
      <c r="GSU47" s="28"/>
      <c r="GSV47" s="28"/>
      <c r="GSW47" s="28"/>
      <c r="GSX47" s="28"/>
      <c r="GSY47" s="28"/>
      <c r="GSZ47" s="28"/>
      <c r="GTA47" s="28"/>
      <c r="GTB47" s="28"/>
      <c r="GTC47" s="28"/>
      <c r="GTD47" s="28"/>
      <c r="GTE47" s="28"/>
      <c r="GTF47" s="28"/>
      <c r="GTG47" s="28"/>
      <c r="GTH47" s="28"/>
      <c r="GTI47" s="28"/>
      <c r="GTJ47" s="28"/>
      <c r="GTK47" s="28"/>
      <c r="GTL47" s="28"/>
      <c r="GTM47" s="28"/>
      <c r="GTN47" s="28"/>
      <c r="GTO47" s="28"/>
      <c r="GTP47" s="28"/>
      <c r="GTQ47" s="28"/>
      <c r="GTR47" s="28"/>
      <c r="GTS47" s="28"/>
      <c r="GTT47" s="28"/>
      <c r="GTU47" s="28"/>
      <c r="GTV47" s="28"/>
      <c r="GTW47" s="28"/>
      <c r="GTX47" s="28"/>
      <c r="GTY47" s="28"/>
      <c r="GTZ47" s="28"/>
      <c r="GUA47" s="28"/>
      <c r="GUB47" s="28"/>
      <c r="GUC47" s="28"/>
      <c r="GUD47" s="28"/>
      <c r="GUE47" s="28"/>
      <c r="GUF47" s="28"/>
      <c r="GUG47" s="28"/>
      <c r="GUH47" s="28"/>
      <c r="GUI47" s="28"/>
      <c r="GUJ47" s="28"/>
      <c r="GUK47" s="28"/>
      <c r="GUL47" s="28"/>
      <c r="GUM47" s="28"/>
      <c r="GUN47" s="28"/>
      <c r="GUO47" s="28"/>
      <c r="GUP47" s="28"/>
      <c r="GUQ47" s="28"/>
      <c r="GUR47" s="28"/>
      <c r="GUS47" s="28"/>
      <c r="GUT47" s="28"/>
      <c r="GUU47" s="28"/>
      <c r="GUV47" s="28"/>
      <c r="GUW47" s="28"/>
      <c r="GUX47" s="28"/>
      <c r="GUY47" s="28"/>
      <c r="GUZ47" s="28"/>
      <c r="GVA47" s="28"/>
      <c r="GVB47" s="28"/>
      <c r="GVC47" s="28"/>
      <c r="GVD47" s="28"/>
      <c r="GVE47" s="28"/>
      <c r="GVF47" s="28"/>
      <c r="GVG47" s="28"/>
      <c r="GVH47" s="28"/>
      <c r="GVI47" s="28"/>
      <c r="GVJ47" s="28"/>
      <c r="GVK47" s="28"/>
      <c r="GVL47" s="28"/>
      <c r="GVM47" s="28"/>
      <c r="GVN47" s="28"/>
      <c r="GVO47" s="28"/>
      <c r="GVP47" s="28"/>
      <c r="GVQ47" s="28"/>
      <c r="GVR47" s="28"/>
      <c r="GVS47" s="28"/>
      <c r="GVT47" s="28"/>
      <c r="GVU47" s="28"/>
      <c r="GVV47" s="28"/>
      <c r="GVW47" s="28"/>
      <c r="GVX47" s="28"/>
      <c r="GVY47" s="28"/>
      <c r="GVZ47" s="28"/>
      <c r="GWA47" s="28"/>
      <c r="GWB47" s="28"/>
      <c r="GWC47" s="28"/>
      <c r="GWD47" s="28"/>
      <c r="GWE47" s="28"/>
      <c r="GWF47" s="28"/>
      <c r="GWG47" s="28"/>
      <c r="GWH47" s="28"/>
      <c r="GWI47" s="28"/>
      <c r="GWJ47" s="28"/>
      <c r="GWK47" s="28"/>
      <c r="GWL47" s="28"/>
      <c r="GWM47" s="28"/>
      <c r="GWN47" s="28"/>
      <c r="GWO47" s="28"/>
      <c r="GWP47" s="28"/>
      <c r="GWQ47" s="28"/>
      <c r="GWR47" s="28"/>
      <c r="GWS47" s="28"/>
      <c r="GWT47" s="28"/>
      <c r="GWU47" s="28"/>
      <c r="GWV47" s="28"/>
      <c r="GWW47" s="28"/>
      <c r="GWX47" s="28"/>
      <c r="GWY47" s="28"/>
      <c r="GWZ47" s="28"/>
      <c r="GXA47" s="28"/>
      <c r="GXB47" s="28"/>
      <c r="GXC47" s="28"/>
      <c r="GXD47" s="28"/>
      <c r="GXE47" s="28"/>
      <c r="GXF47" s="28"/>
      <c r="GXG47" s="28"/>
      <c r="GXH47" s="28"/>
      <c r="GXI47" s="28"/>
      <c r="GXJ47" s="28"/>
      <c r="GXK47" s="28"/>
      <c r="GXL47" s="28"/>
      <c r="GXM47" s="28"/>
      <c r="GXN47" s="28"/>
      <c r="GXO47" s="28"/>
      <c r="GXP47" s="28"/>
      <c r="GXQ47" s="28"/>
      <c r="GXR47" s="28"/>
      <c r="GXS47" s="28"/>
      <c r="GXT47" s="28"/>
      <c r="GXU47" s="28"/>
      <c r="GXV47" s="28"/>
      <c r="GXW47" s="28"/>
      <c r="GXX47" s="28"/>
      <c r="GXY47" s="28"/>
      <c r="GXZ47" s="28"/>
      <c r="GYA47" s="28"/>
      <c r="GYB47" s="28"/>
      <c r="GYC47" s="28"/>
      <c r="GYD47" s="28"/>
      <c r="GYE47" s="28"/>
      <c r="GYF47" s="28"/>
      <c r="GYG47" s="28"/>
      <c r="GYH47" s="28"/>
      <c r="GYI47" s="28"/>
      <c r="GYJ47" s="28"/>
      <c r="GYK47" s="28"/>
      <c r="GYL47" s="28"/>
      <c r="GYM47" s="28"/>
      <c r="GYN47" s="28"/>
      <c r="GYO47" s="28"/>
      <c r="GYP47" s="28"/>
      <c r="GYQ47" s="28"/>
      <c r="GYR47" s="28"/>
      <c r="GYS47" s="28"/>
      <c r="GYT47" s="28"/>
      <c r="GYU47" s="28"/>
      <c r="GYV47" s="28"/>
      <c r="GYW47" s="28"/>
      <c r="GYX47" s="28"/>
      <c r="GYY47" s="28"/>
      <c r="GYZ47" s="28"/>
      <c r="GZA47" s="28"/>
      <c r="GZB47" s="28"/>
      <c r="GZC47" s="28"/>
      <c r="GZD47" s="28"/>
      <c r="GZE47" s="28"/>
      <c r="GZF47" s="28"/>
      <c r="GZG47" s="28"/>
      <c r="GZH47" s="28"/>
      <c r="GZI47" s="28"/>
      <c r="GZJ47" s="28"/>
      <c r="GZK47" s="28"/>
      <c r="GZL47" s="28"/>
      <c r="GZM47" s="28"/>
      <c r="GZN47" s="28"/>
      <c r="GZO47" s="28"/>
      <c r="GZP47" s="28"/>
      <c r="GZQ47" s="28"/>
      <c r="GZR47" s="28"/>
      <c r="GZS47" s="28"/>
      <c r="GZT47" s="28"/>
      <c r="GZU47" s="28"/>
      <c r="GZV47" s="28"/>
      <c r="GZW47" s="28"/>
      <c r="GZX47" s="28"/>
      <c r="GZY47" s="28"/>
      <c r="GZZ47" s="28"/>
      <c r="HAA47" s="28"/>
      <c r="HAB47" s="28"/>
      <c r="HAC47" s="28"/>
      <c r="HAD47" s="28"/>
      <c r="HAE47" s="28"/>
      <c r="HAF47" s="28"/>
      <c r="HAG47" s="28"/>
      <c r="HAH47" s="28"/>
      <c r="HAI47" s="28"/>
      <c r="HAJ47" s="28"/>
      <c r="HAK47" s="28"/>
      <c r="HAL47" s="28"/>
      <c r="HAM47" s="28"/>
      <c r="HAN47" s="28"/>
      <c r="HAO47" s="28"/>
      <c r="HAP47" s="28"/>
      <c r="HAQ47" s="28"/>
      <c r="HAR47" s="28"/>
      <c r="HAS47" s="28"/>
      <c r="HAT47" s="28"/>
      <c r="HAU47" s="28"/>
      <c r="HAV47" s="28"/>
      <c r="HAW47" s="28"/>
      <c r="HAX47" s="28"/>
      <c r="HAY47" s="28"/>
      <c r="HAZ47" s="28"/>
      <c r="HBA47" s="28"/>
      <c r="HBB47" s="28"/>
      <c r="HBC47" s="28"/>
      <c r="HBD47" s="28"/>
      <c r="HBE47" s="28"/>
      <c r="HBF47" s="28"/>
      <c r="HBG47" s="28"/>
      <c r="HBH47" s="28"/>
      <c r="HBI47" s="28"/>
      <c r="HBJ47" s="28"/>
      <c r="HBK47" s="28"/>
      <c r="HBL47" s="28"/>
      <c r="HBM47" s="28"/>
      <c r="HBN47" s="28"/>
      <c r="HBO47" s="28"/>
      <c r="HBP47" s="28"/>
      <c r="HBQ47" s="28"/>
      <c r="HBR47" s="28"/>
      <c r="HBS47" s="28"/>
      <c r="HBT47" s="28"/>
      <c r="HBU47" s="28"/>
      <c r="HBV47" s="28"/>
      <c r="HBW47" s="28"/>
      <c r="HBX47" s="28"/>
      <c r="HBY47" s="28"/>
      <c r="HBZ47" s="28"/>
      <c r="HCA47" s="28"/>
      <c r="HCB47" s="28"/>
      <c r="HCC47" s="28"/>
      <c r="HCD47" s="28"/>
      <c r="HCE47" s="28"/>
      <c r="HCF47" s="28"/>
      <c r="HCG47" s="28"/>
      <c r="HCH47" s="28"/>
      <c r="HCI47" s="28"/>
      <c r="HCJ47" s="28"/>
      <c r="HCK47" s="28"/>
      <c r="HCL47" s="28"/>
      <c r="HCM47" s="28"/>
      <c r="HCN47" s="28"/>
      <c r="HCO47" s="28"/>
      <c r="HCP47" s="28"/>
      <c r="HCQ47" s="28"/>
      <c r="HCR47" s="28"/>
      <c r="HCS47" s="28"/>
      <c r="HCT47" s="28"/>
      <c r="HCU47" s="28"/>
      <c r="HCV47" s="28"/>
      <c r="HCW47" s="28"/>
      <c r="HCX47" s="28"/>
      <c r="HCY47" s="28"/>
      <c r="HCZ47" s="28"/>
      <c r="HDA47" s="28"/>
      <c r="HDB47" s="28"/>
      <c r="HDC47" s="28"/>
      <c r="HDD47" s="28"/>
      <c r="HDE47" s="28"/>
      <c r="HDF47" s="28"/>
      <c r="HDG47" s="28"/>
      <c r="HDH47" s="28"/>
      <c r="HDI47" s="28"/>
      <c r="HDJ47" s="28"/>
      <c r="HDK47" s="28"/>
      <c r="HDL47" s="28"/>
      <c r="HDM47" s="28"/>
      <c r="HDN47" s="28"/>
      <c r="HDO47" s="28"/>
      <c r="HDP47" s="28"/>
      <c r="HDQ47" s="28"/>
      <c r="HDR47" s="28"/>
      <c r="HDS47" s="28"/>
      <c r="HDT47" s="28"/>
      <c r="HDU47" s="28"/>
      <c r="HDV47" s="28"/>
      <c r="HDW47" s="28"/>
      <c r="HDX47" s="28"/>
      <c r="HDY47" s="28"/>
      <c r="HDZ47" s="28"/>
      <c r="HEA47" s="28"/>
      <c r="HEB47" s="28"/>
      <c r="HEC47" s="28"/>
      <c r="HED47" s="28"/>
      <c r="HEE47" s="28"/>
      <c r="HEF47" s="28"/>
      <c r="HEG47" s="28"/>
      <c r="HEH47" s="28"/>
      <c r="HEI47" s="28"/>
      <c r="HEJ47" s="28"/>
      <c r="HEK47" s="28"/>
      <c r="HEL47" s="28"/>
      <c r="HEM47" s="28"/>
      <c r="HEN47" s="28"/>
      <c r="HEO47" s="28"/>
      <c r="HEP47" s="28"/>
      <c r="HEQ47" s="28"/>
      <c r="HER47" s="28"/>
      <c r="HES47" s="28"/>
      <c r="HET47" s="28"/>
      <c r="HEU47" s="28"/>
      <c r="HEV47" s="28"/>
      <c r="HEW47" s="28"/>
      <c r="HEX47" s="28"/>
      <c r="HEY47" s="28"/>
      <c r="HEZ47" s="28"/>
      <c r="HFA47" s="28"/>
      <c r="HFB47" s="28"/>
      <c r="HFC47" s="28"/>
      <c r="HFD47" s="28"/>
      <c r="HFE47" s="28"/>
      <c r="HFF47" s="28"/>
      <c r="HFG47" s="28"/>
      <c r="HFH47" s="28"/>
      <c r="HFI47" s="28"/>
      <c r="HFJ47" s="28"/>
      <c r="HFK47" s="28"/>
      <c r="HFL47" s="28"/>
      <c r="HFM47" s="28"/>
      <c r="HFN47" s="28"/>
      <c r="HFO47" s="28"/>
      <c r="HFP47" s="28"/>
      <c r="HFQ47" s="28"/>
      <c r="HFR47" s="28"/>
      <c r="HFS47" s="28"/>
      <c r="HFT47" s="28"/>
      <c r="HFU47" s="28"/>
      <c r="HFV47" s="28"/>
      <c r="HFW47" s="28"/>
      <c r="HFX47" s="28"/>
      <c r="HFY47" s="28"/>
      <c r="HFZ47" s="28"/>
      <c r="HGA47" s="28"/>
      <c r="HGB47" s="28"/>
      <c r="HGC47" s="28"/>
      <c r="HGD47" s="28"/>
      <c r="HGE47" s="28"/>
      <c r="HGF47" s="28"/>
      <c r="HGG47" s="28"/>
      <c r="HGH47" s="28"/>
      <c r="HGI47" s="28"/>
      <c r="HGJ47" s="28"/>
      <c r="HGK47" s="28"/>
      <c r="HGL47" s="28"/>
      <c r="HGM47" s="28"/>
      <c r="HGN47" s="28"/>
      <c r="HGO47" s="28"/>
      <c r="HGP47" s="28"/>
      <c r="HGQ47" s="28"/>
      <c r="HGR47" s="28"/>
      <c r="HGS47" s="28"/>
      <c r="HGT47" s="28"/>
      <c r="HGU47" s="28"/>
      <c r="HGV47" s="28"/>
      <c r="HGW47" s="28"/>
      <c r="HGX47" s="28"/>
      <c r="HGY47" s="28"/>
      <c r="HGZ47" s="28"/>
      <c r="HHA47" s="28"/>
      <c r="HHB47" s="28"/>
      <c r="HHC47" s="28"/>
      <c r="HHD47" s="28"/>
      <c r="HHE47" s="28"/>
      <c r="HHF47" s="28"/>
      <c r="HHG47" s="28"/>
      <c r="HHH47" s="28"/>
      <c r="HHI47" s="28"/>
      <c r="HHJ47" s="28"/>
      <c r="HHK47" s="28"/>
      <c r="HHL47" s="28"/>
      <c r="HHM47" s="28"/>
      <c r="HHN47" s="28"/>
      <c r="HHO47" s="28"/>
      <c r="HHP47" s="28"/>
      <c r="HHQ47" s="28"/>
      <c r="HHR47" s="28"/>
      <c r="HHS47" s="28"/>
      <c r="HHT47" s="28"/>
      <c r="HHU47" s="28"/>
      <c r="HHV47" s="28"/>
      <c r="HHW47" s="28"/>
      <c r="HHX47" s="28"/>
      <c r="HHY47" s="28"/>
      <c r="HHZ47" s="28"/>
      <c r="HIA47" s="28"/>
      <c r="HIB47" s="28"/>
      <c r="HIC47" s="28"/>
      <c r="HID47" s="28"/>
      <c r="HIE47" s="28"/>
      <c r="HIF47" s="28"/>
      <c r="HIG47" s="28"/>
      <c r="HIH47" s="28"/>
      <c r="HII47" s="28"/>
      <c r="HIJ47" s="28"/>
      <c r="HIK47" s="28"/>
      <c r="HIL47" s="28"/>
      <c r="HIM47" s="28"/>
      <c r="HIN47" s="28"/>
      <c r="HIO47" s="28"/>
      <c r="HIP47" s="28"/>
      <c r="HIQ47" s="28"/>
      <c r="HIR47" s="28"/>
      <c r="HIS47" s="28"/>
      <c r="HIT47" s="28"/>
      <c r="HIU47" s="28"/>
      <c r="HIV47" s="28"/>
      <c r="HIW47" s="28"/>
      <c r="HIX47" s="28"/>
      <c r="HIY47" s="28"/>
      <c r="HIZ47" s="28"/>
      <c r="HJA47" s="28"/>
      <c r="HJB47" s="28"/>
      <c r="HJC47" s="28"/>
      <c r="HJD47" s="28"/>
      <c r="HJE47" s="28"/>
      <c r="HJF47" s="28"/>
      <c r="HJG47" s="28"/>
      <c r="HJH47" s="28"/>
      <c r="HJI47" s="28"/>
      <c r="HJJ47" s="28"/>
      <c r="HJK47" s="28"/>
      <c r="HJL47" s="28"/>
      <c r="HJM47" s="28"/>
      <c r="HJN47" s="28"/>
      <c r="HJO47" s="28"/>
      <c r="HJP47" s="28"/>
      <c r="HJQ47" s="28"/>
      <c r="HJR47" s="28"/>
      <c r="HJS47" s="28"/>
      <c r="HJT47" s="28"/>
      <c r="HJU47" s="28"/>
      <c r="HJV47" s="28"/>
      <c r="HJW47" s="28"/>
      <c r="HJX47" s="28"/>
      <c r="HJY47" s="28"/>
      <c r="HJZ47" s="28"/>
      <c r="HKA47" s="28"/>
      <c r="HKB47" s="28"/>
      <c r="HKC47" s="28"/>
      <c r="HKD47" s="28"/>
      <c r="HKE47" s="28"/>
      <c r="HKF47" s="28"/>
      <c r="HKG47" s="28"/>
      <c r="HKH47" s="28"/>
      <c r="HKI47" s="28"/>
      <c r="HKJ47" s="28"/>
      <c r="HKK47" s="28"/>
      <c r="HKL47" s="28"/>
      <c r="HKM47" s="28"/>
      <c r="HKN47" s="28"/>
      <c r="HKO47" s="28"/>
      <c r="HKP47" s="28"/>
      <c r="HKQ47" s="28"/>
      <c r="HKR47" s="28"/>
      <c r="HKS47" s="28"/>
      <c r="HKT47" s="28"/>
      <c r="HKU47" s="28"/>
      <c r="HKV47" s="28"/>
      <c r="HKW47" s="28"/>
      <c r="HKX47" s="28"/>
      <c r="HKY47" s="28"/>
      <c r="HKZ47" s="28"/>
      <c r="HLA47" s="28"/>
      <c r="HLB47" s="28"/>
      <c r="HLC47" s="28"/>
      <c r="HLD47" s="28"/>
      <c r="HLE47" s="28"/>
      <c r="HLF47" s="28"/>
      <c r="HLG47" s="28"/>
      <c r="HLH47" s="28"/>
      <c r="HLI47" s="28"/>
      <c r="HLJ47" s="28"/>
      <c r="HLK47" s="28"/>
      <c r="HLL47" s="28"/>
      <c r="HLM47" s="28"/>
      <c r="HLN47" s="28"/>
      <c r="HLO47" s="28"/>
      <c r="HLP47" s="28"/>
      <c r="HLQ47" s="28"/>
      <c r="HLR47" s="28"/>
      <c r="HLS47" s="28"/>
      <c r="HLT47" s="28"/>
      <c r="HLU47" s="28"/>
      <c r="HLV47" s="28"/>
      <c r="HLW47" s="28"/>
      <c r="HLX47" s="28"/>
      <c r="HLY47" s="28"/>
      <c r="HLZ47" s="28"/>
      <c r="HMA47" s="28"/>
      <c r="HMB47" s="28"/>
      <c r="HMC47" s="28"/>
      <c r="HMD47" s="28"/>
      <c r="HME47" s="28"/>
      <c r="HMF47" s="28"/>
      <c r="HMG47" s="28"/>
      <c r="HMH47" s="28"/>
      <c r="HMI47" s="28"/>
      <c r="HMJ47" s="28"/>
      <c r="HMK47" s="28"/>
      <c r="HML47" s="28"/>
      <c r="HMM47" s="28"/>
      <c r="HMN47" s="28"/>
      <c r="HMO47" s="28"/>
      <c r="HMP47" s="28"/>
      <c r="HMQ47" s="28"/>
      <c r="HMR47" s="28"/>
      <c r="HMS47" s="28"/>
      <c r="HMT47" s="28"/>
      <c r="HMU47" s="28"/>
      <c r="HMV47" s="28"/>
      <c r="HMW47" s="28"/>
      <c r="HMX47" s="28"/>
      <c r="HMY47" s="28"/>
      <c r="HMZ47" s="28"/>
      <c r="HNA47" s="28"/>
      <c r="HNB47" s="28"/>
      <c r="HNC47" s="28"/>
      <c r="HND47" s="28"/>
      <c r="HNE47" s="28"/>
      <c r="HNF47" s="28"/>
      <c r="HNG47" s="28"/>
      <c r="HNH47" s="28"/>
      <c r="HNI47" s="28"/>
      <c r="HNJ47" s="28"/>
      <c r="HNK47" s="28"/>
      <c r="HNL47" s="28"/>
      <c r="HNM47" s="28"/>
      <c r="HNN47" s="28"/>
      <c r="HNO47" s="28"/>
      <c r="HNP47" s="28"/>
      <c r="HNQ47" s="28"/>
      <c r="HNR47" s="28"/>
      <c r="HNS47" s="28"/>
      <c r="HNT47" s="28"/>
      <c r="HNU47" s="28"/>
      <c r="HNV47" s="28"/>
      <c r="HNW47" s="28"/>
      <c r="HNX47" s="28"/>
      <c r="HNY47" s="28"/>
      <c r="HNZ47" s="28"/>
      <c r="HOA47" s="28"/>
      <c r="HOB47" s="28"/>
      <c r="HOC47" s="28"/>
      <c r="HOD47" s="28"/>
      <c r="HOE47" s="28"/>
      <c r="HOF47" s="28"/>
      <c r="HOG47" s="28"/>
      <c r="HOH47" s="28"/>
      <c r="HOI47" s="28"/>
      <c r="HOJ47" s="28"/>
      <c r="HOK47" s="28"/>
      <c r="HOL47" s="28"/>
      <c r="HOM47" s="28"/>
      <c r="HON47" s="28"/>
      <c r="HOO47" s="28"/>
      <c r="HOP47" s="28"/>
      <c r="HOQ47" s="28"/>
      <c r="HOR47" s="28"/>
      <c r="HOS47" s="28"/>
      <c r="HOT47" s="28"/>
      <c r="HOU47" s="28"/>
      <c r="HOV47" s="28"/>
      <c r="HOW47" s="28"/>
      <c r="HOX47" s="28"/>
      <c r="HOY47" s="28"/>
      <c r="HOZ47" s="28"/>
      <c r="HPA47" s="28"/>
      <c r="HPB47" s="28"/>
      <c r="HPC47" s="28"/>
      <c r="HPD47" s="28"/>
      <c r="HPE47" s="28"/>
      <c r="HPF47" s="28"/>
      <c r="HPG47" s="28"/>
      <c r="HPH47" s="28"/>
      <c r="HPI47" s="28"/>
      <c r="HPJ47" s="28"/>
      <c r="HPK47" s="28"/>
      <c r="HPL47" s="28"/>
      <c r="HPM47" s="28"/>
      <c r="HPN47" s="28"/>
      <c r="HPO47" s="28"/>
      <c r="HPP47" s="28"/>
      <c r="HPQ47" s="28"/>
      <c r="HPR47" s="28"/>
      <c r="HPS47" s="28"/>
      <c r="HPT47" s="28"/>
      <c r="HPU47" s="28"/>
      <c r="HPV47" s="28"/>
      <c r="HPW47" s="28"/>
      <c r="HPX47" s="28"/>
      <c r="HPY47" s="28"/>
      <c r="HPZ47" s="28"/>
      <c r="HQA47" s="28"/>
      <c r="HQB47" s="28"/>
      <c r="HQC47" s="28"/>
      <c r="HQD47" s="28"/>
      <c r="HQE47" s="28"/>
      <c r="HQF47" s="28"/>
      <c r="HQG47" s="28"/>
      <c r="HQH47" s="28"/>
      <c r="HQI47" s="28"/>
      <c r="HQJ47" s="28"/>
      <c r="HQK47" s="28"/>
      <c r="HQL47" s="28"/>
      <c r="HQM47" s="28"/>
      <c r="HQN47" s="28"/>
      <c r="HQO47" s="28"/>
      <c r="HQP47" s="28"/>
      <c r="HQQ47" s="28"/>
      <c r="HQR47" s="28"/>
      <c r="HQS47" s="28"/>
      <c r="HQT47" s="28"/>
      <c r="HQU47" s="28"/>
      <c r="HQV47" s="28"/>
      <c r="HQW47" s="28"/>
      <c r="HQX47" s="28"/>
      <c r="HQY47" s="28"/>
      <c r="HQZ47" s="28"/>
      <c r="HRA47" s="28"/>
      <c r="HRB47" s="28"/>
      <c r="HRC47" s="28"/>
      <c r="HRD47" s="28"/>
      <c r="HRE47" s="28"/>
      <c r="HRF47" s="28"/>
      <c r="HRG47" s="28"/>
      <c r="HRH47" s="28"/>
      <c r="HRI47" s="28"/>
      <c r="HRJ47" s="28"/>
      <c r="HRK47" s="28"/>
      <c r="HRL47" s="28"/>
      <c r="HRM47" s="28"/>
      <c r="HRN47" s="28"/>
      <c r="HRO47" s="28"/>
      <c r="HRP47" s="28"/>
      <c r="HRQ47" s="28"/>
      <c r="HRR47" s="28"/>
      <c r="HRS47" s="28"/>
      <c r="HRT47" s="28"/>
      <c r="HRU47" s="28"/>
      <c r="HRV47" s="28"/>
      <c r="HRW47" s="28"/>
      <c r="HRX47" s="28"/>
      <c r="HRY47" s="28"/>
      <c r="HRZ47" s="28"/>
      <c r="HSA47" s="28"/>
      <c r="HSB47" s="28"/>
      <c r="HSC47" s="28"/>
      <c r="HSD47" s="28"/>
      <c r="HSE47" s="28"/>
      <c r="HSF47" s="28"/>
      <c r="HSG47" s="28"/>
      <c r="HSH47" s="28"/>
      <c r="HSI47" s="28"/>
      <c r="HSJ47" s="28"/>
      <c r="HSK47" s="28"/>
      <c r="HSL47" s="28"/>
      <c r="HSM47" s="28"/>
      <c r="HSN47" s="28"/>
      <c r="HSO47" s="28"/>
      <c r="HSP47" s="28"/>
      <c r="HSQ47" s="28"/>
      <c r="HSR47" s="28"/>
      <c r="HSS47" s="28"/>
      <c r="HST47" s="28"/>
      <c r="HSU47" s="28"/>
      <c r="HSV47" s="28"/>
      <c r="HSW47" s="28"/>
      <c r="HSX47" s="28"/>
      <c r="HSY47" s="28"/>
      <c r="HSZ47" s="28"/>
      <c r="HTA47" s="28"/>
      <c r="HTB47" s="28"/>
      <c r="HTC47" s="28"/>
      <c r="HTD47" s="28"/>
      <c r="HTE47" s="28"/>
      <c r="HTF47" s="28"/>
      <c r="HTG47" s="28"/>
      <c r="HTH47" s="28"/>
      <c r="HTI47" s="28"/>
      <c r="HTJ47" s="28"/>
      <c r="HTK47" s="28"/>
      <c r="HTL47" s="28"/>
      <c r="HTM47" s="28"/>
      <c r="HTN47" s="28"/>
      <c r="HTO47" s="28"/>
      <c r="HTP47" s="28"/>
      <c r="HTQ47" s="28"/>
      <c r="HTR47" s="28"/>
      <c r="HTS47" s="28"/>
      <c r="HTT47" s="28"/>
      <c r="HTU47" s="28"/>
      <c r="HTV47" s="28"/>
      <c r="HTW47" s="28"/>
      <c r="HTX47" s="28"/>
      <c r="HTY47" s="28"/>
      <c r="HTZ47" s="28"/>
      <c r="HUA47" s="28"/>
      <c r="HUB47" s="28"/>
      <c r="HUC47" s="28"/>
      <c r="HUD47" s="28"/>
      <c r="HUE47" s="28"/>
      <c r="HUF47" s="28"/>
      <c r="HUG47" s="28"/>
      <c r="HUH47" s="28"/>
      <c r="HUI47" s="28"/>
      <c r="HUJ47" s="28"/>
      <c r="HUK47" s="28"/>
      <c r="HUL47" s="28"/>
      <c r="HUM47" s="28"/>
      <c r="HUN47" s="28"/>
      <c r="HUO47" s="28"/>
      <c r="HUP47" s="28"/>
      <c r="HUQ47" s="28"/>
      <c r="HUR47" s="28"/>
      <c r="HUS47" s="28"/>
      <c r="HUT47" s="28"/>
      <c r="HUU47" s="28"/>
      <c r="HUV47" s="28"/>
      <c r="HUW47" s="28"/>
      <c r="HUX47" s="28"/>
      <c r="HUY47" s="28"/>
      <c r="HUZ47" s="28"/>
      <c r="HVA47" s="28"/>
      <c r="HVB47" s="28"/>
      <c r="HVC47" s="28"/>
      <c r="HVD47" s="28"/>
      <c r="HVE47" s="28"/>
      <c r="HVF47" s="28"/>
      <c r="HVG47" s="28"/>
      <c r="HVH47" s="28"/>
      <c r="HVI47" s="28"/>
      <c r="HVJ47" s="28"/>
      <c r="HVK47" s="28"/>
      <c r="HVL47" s="28"/>
      <c r="HVM47" s="28"/>
      <c r="HVN47" s="28"/>
      <c r="HVO47" s="28"/>
      <c r="HVP47" s="28"/>
      <c r="HVQ47" s="28"/>
      <c r="HVR47" s="28"/>
      <c r="HVS47" s="28"/>
      <c r="HVT47" s="28"/>
      <c r="HVU47" s="28"/>
      <c r="HVV47" s="28"/>
      <c r="HVW47" s="28"/>
      <c r="HVX47" s="28"/>
      <c r="HVY47" s="28"/>
      <c r="HVZ47" s="28"/>
      <c r="HWA47" s="28"/>
      <c r="HWB47" s="28"/>
      <c r="HWC47" s="28"/>
      <c r="HWD47" s="28"/>
      <c r="HWE47" s="28"/>
      <c r="HWF47" s="28"/>
      <c r="HWG47" s="28"/>
      <c r="HWH47" s="28"/>
      <c r="HWI47" s="28"/>
      <c r="HWJ47" s="28"/>
      <c r="HWK47" s="28"/>
      <c r="HWL47" s="28"/>
      <c r="HWM47" s="28"/>
      <c r="HWN47" s="28"/>
      <c r="HWO47" s="28"/>
      <c r="HWP47" s="28"/>
      <c r="HWQ47" s="28"/>
      <c r="HWR47" s="28"/>
      <c r="HWS47" s="28"/>
      <c r="HWT47" s="28"/>
      <c r="HWU47" s="28"/>
      <c r="HWV47" s="28"/>
      <c r="HWW47" s="28"/>
      <c r="HWX47" s="28"/>
      <c r="HWY47" s="28"/>
      <c r="HWZ47" s="28"/>
      <c r="HXA47" s="28"/>
      <c r="HXB47" s="28"/>
      <c r="HXC47" s="28"/>
      <c r="HXD47" s="28"/>
      <c r="HXE47" s="28"/>
      <c r="HXF47" s="28"/>
      <c r="HXG47" s="28"/>
      <c r="HXH47" s="28"/>
      <c r="HXI47" s="28"/>
      <c r="HXJ47" s="28"/>
      <c r="HXK47" s="28"/>
      <c r="HXL47" s="28"/>
      <c r="HXM47" s="28"/>
      <c r="HXN47" s="28"/>
      <c r="HXO47" s="28"/>
      <c r="HXP47" s="28"/>
      <c r="HXQ47" s="28"/>
      <c r="HXR47" s="28"/>
      <c r="HXS47" s="28"/>
      <c r="HXT47" s="28"/>
      <c r="HXU47" s="28"/>
      <c r="HXV47" s="28"/>
      <c r="HXW47" s="28"/>
      <c r="HXX47" s="28"/>
      <c r="HXY47" s="28"/>
      <c r="HXZ47" s="28"/>
      <c r="HYA47" s="28"/>
      <c r="HYB47" s="28"/>
      <c r="HYC47" s="28"/>
      <c r="HYD47" s="28"/>
      <c r="HYE47" s="28"/>
      <c r="HYF47" s="28"/>
      <c r="HYG47" s="28"/>
      <c r="HYH47" s="28"/>
      <c r="HYI47" s="28"/>
      <c r="HYJ47" s="28"/>
      <c r="HYK47" s="28"/>
      <c r="HYL47" s="28"/>
      <c r="HYM47" s="28"/>
      <c r="HYN47" s="28"/>
      <c r="HYO47" s="28"/>
      <c r="HYP47" s="28"/>
      <c r="HYQ47" s="28"/>
      <c r="HYR47" s="28"/>
      <c r="HYS47" s="28"/>
      <c r="HYT47" s="28"/>
      <c r="HYU47" s="28"/>
      <c r="HYV47" s="28"/>
      <c r="HYW47" s="28"/>
      <c r="HYX47" s="28"/>
      <c r="HYY47" s="28"/>
      <c r="HYZ47" s="28"/>
      <c r="HZA47" s="28"/>
      <c r="HZB47" s="28"/>
      <c r="HZC47" s="28"/>
      <c r="HZD47" s="28"/>
      <c r="HZE47" s="28"/>
      <c r="HZF47" s="28"/>
      <c r="HZG47" s="28"/>
      <c r="HZH47" s="28"/>
      <c r="HZI47" s="28"/>
      <c r="HZJ47" s="28"/>
      <c r="HZK47" s="28"/>
      <c r="HZL47" s="28"/>
      <c r="HZM47" s="28"/>
      <c r="HZN47" s="28"/>
      <c r="HZO47" s="28"/>
      <c r="HZP47" s="28"/>
      <c r="HZQ47" s="28"/>
      <c r="HZR47" s="28"/>
      <c r="HZS47" s="28"/>
      <c r="HZT47" s="28"/>
      <c r="HZU47" s="28"/>
      <c r="HZV47" s="28"/>
      <c r="HZW47" s="28"/>
      <c r="HZX47" s="28"/>
      <c r="HZY47" s="28"/>
      <c r="HZZ47" s="28"/>
      <c r="IAA47" s="28"/>
      <c r="IAB47" s="28"/>
      <c r="IAC47" s="28"/>
      <c r="IAD47" s="28"/>
      <c r="IAE47" s="28"/>
      <c r="IAF47" s="28"/>
      <c r="IAG47" s="28"/>
      <c r="IAH47" s="28"/>
      <c r="IAI47" s="28"/>
      <c r="IAJ47" s="28"/>
      <c r="IAK47" s="28"/>
      <c r="IAL47" s="28"/>
      <c r="IAM47" s="28"/>
      <c r="IAN47" s="28"/>
      <c r="IAO47" s="28"/>
      <c r="IAP47" s="28"/>
      <c r="IAQ47" s="28"/>
      <c r="IAR47" s="28"/>
      <c r="IAS47" s="28"/>
      <c r="IAT47" s="28"/>
      <c r="IAU47" s="28"/>
      <c r="IAV47" s="28"/>
      <c r="IAW47" s="28"/>
      <c r="IAX47" s="28"/>
      <c r="IAY47" s="28"/>
      <c r="IAZ47" s="28"/>
      <c r="IBA47" s="28"/>
      <c r="IBB47" s="28"/>
      <c r="IBC47" s="28"/>
      <c r="IBD47" s="28"/>
      <c r="IBE47" s="28"/>
      <c r="IBF47" s="28"/>
      <c r="IBG47" s="28"/>
      <c r="IBH47" s="28"/>
      <c r="IBI47" s="28"/>
      <c r="IBJ47" s="28"/>
      <c r="IBK47" s="28"/>
      <c r="IBL47" s="28"/>
      <c r="IBM47" s="28"/>
      <c r="IBN47" s="28"/>
      <c r="IBO47" s="28"/>
      <c r="IBP47" s="28"/>
      <c r="IBQ47" s="28"/>
      <c r="IBR47" s="28"/>
      <c r="IBS47" s="28"/>
      <c r="IBT47" s="28"/>
      <c r="IBU47" s="28"/>
      <c r="IBV47" s="28"/>
      <c r="IBW47" s="28"/>
      <c r="IBX47" s="28"/>
      <c r="IBY47" s="28"/>
      <c r="IBZ47" s="28"/>
      <c r="ICA47" s="28"/>
      <c r="ICB47" s="28"/>
      <c r="ICC47" s="28"/>
      <c r="ICD47" s="28"/>
      <c r="ICE47" s="28"/>
      <c r="ICF47" s="28"/>
      <c r="ICG47" s="28"/>
      <c r="ICH47" s="28"/>
      <c r="ICI47" s="28"/>
      <c r="ICJ47" s="28"/>
      <c r="ICK47" s="28"/>
      <c r="ICL47" s="28"/>
      <c r="ICM47" s="28"/>
      <c r="ICN47" s="28"/>
      <c r="ICO47" s="28"/>
      <c r="ICP47" s="28"/>
      <c r="ICQ47" s="28"/>
      <c r="ICR47" s="28"/>
      <c r="ICS47" s="28"/>
      <c r="ICT47" s="28"/>
      <c r="ICU47" s="28"/>
      <c r="ICV47" s="28"/>
      <c r="ICW47" s="28"/>
      <c r="ICX47" s="28"/>
      <c r="ICY47" s="28"/>
      <c r="ICZ47" s="28"/>
      <c r="IDA47" s="28"/>
      <c r="IDB47" s="28"/>
      <c r="IDC47" s="28"/>
      <c r="IDD47" s="28"/>
      <c r="IDE47" s="28"/>
      <c r="IDF47" s="28"/>
      <c r="IDG47" s="28"/>
      <c r="IDH47" s="28"/>
      <c r="IDI47" s="28"/>
      <c r="IDJ47" s="28"/>
      <c r="IDK47" s="28"/>
      <c r="IDL47" s="28"/>
      <c r="IDM47" s="28"/>
      <c r="IDN47" s="28"/>
      <c r="IDO47" s="28"/>
      <c r="IDP47" s="28"/>
      <c r="IDQ47" s="28"/>
      <c r="IDR47" s="28"/>
      <c r="IDS47" s="28"/>
      <c r="IDT47" s="28"/>
      <c r="IDU47" s="28"/>
      <c r="IDV47" s="28"/>
      <c r="IDW47" s="28"/>
      <c r="IDX47" s="28"/>
      <c r="IDY47" s="28"/>
      <c r="IDZ47" s="28"/>
      <c r="IEA47" s="28"/>
      <c r="IEB47" s="28"/>
      <c r="IEC47" s="28"/>
      <c r="IED47" s="28"/>
      <c r="IEE47" s="28"/>
      <c r="IEF47" s="28"/>
      <c r="IEG47" s="28"/>
      <c r="IEH47" s="28"/>
      <c r="IEI47" s="28"/>
      <c r="IEJ47" s="28"/>
      <c r="IEK47" s="28"/>
      <c r="IEL47" s="28"/>
      <c r="IEM47" s="28"/>
      <c r="IEN47" s="28"/>
      <c r="IEO47" s="28"/>
      <c r="IEP47" s="28"/>
      <c r="IEQ47" s="28"/>
      <c r="IER47" s="28"/>
      <c r="IES47" s="28"/>
      <c r="IET47" s="28"/>
      <c r="IEU47" s="28"/>
      <c r="IEV47" s="28"/>
      <c r="IEW47" s="28"/>
      <c r="IEX47" s="28"/>
      <c r="IEY47" s="28"/>
      <c r="IEZ47" s="28"/>
      <c r="IFA47" s="28"/>
      <c r="IFB47" s="28"/>
      <c r="IFC47" s="28"/>
      <c r="IFD47" s="28"/>
      <c r="IFE47" s="28"/>
      <c r="IFF47" s="28"/>
      <c r="IFG47" s="28"/>
      <c r="IFH47" s="28"/>
      <c r="IFI47" s="28"/>
      <c r="IFJ47" s="28"/>
      <c r="IFK47" s="28"/>
      <c r="IFL47" s="28"/>
      <c r="IFM47" s="28"/>
      <c r="IFN47" s="28"/>
      <c r="IFO47" s="28"/>
      <c r="IFP47" s="28"/>
      <c r="IFQ47" s="28"/>
      <c r="IFR47" s="28"/>
      <c r="IFS47" s="28"/>
      <c r="IFT47" s="28"/>
      <c r="IFU47" s="28"/>
      <c r="IFV47" s="28"/>
      <c r="IFW47" s="28"/>
      <c r="IFX47" s="28"/>
      <c r="IFY47" s="28"/>
      <c r="IFZ47" s="28"/>
      <c r="IGA47" s="28"/>
      <c r="IGB47" s="28"/>
      <c r="IGC47" s="28"/>
      <c r="IGD47" s="28"/>
      <c r="IGE47" s="28"/>
      <c r="IGF47" s="28"/>
      <c r="IGG47" s="28"/>
      <c r="IGH47" s="28"/>
      <c r="IGI47" s="28"/>
      <c r="IGJ47" s="28"/>
      <c r="IGK47" s="28"/>
      <c r="IGL47" s="28"/>
      <c r="IGM47" s="28"/>
      <c r="IGN47" s="28"/>
      <c r="IGO47" s="28"/>
      <c r="IGP47" s="28"/>
      <c r="IGQ47" s="28"/>
      <c r="IGR47" s="28"/>
      <c r="IGS47" s="28"/>
      <c r="IGT47" s="28"/>
      <c r="IGU47" s="28"/>
      <c r="IGV47" s="28"/>
      <c r="IGW47" s="28"/>
      <c r="IGX47" s="28"/>
      <c r="IGY47" s="28"/>
      <c r="IGZ47" s="28"/>
      <c r="IHA47" s="28"/>
      <c r="IHB47" s="28"/>
      <c r="IHC47" s="28"/>
      <c r="IHD47" s="28"/>
      <c r="IHE47" s="28"/>
      <c r="IHF47" s="28"/>
      <c r="IHG47" s="28"/>
      <c r="IHH47" s="28"/>
      <c r="IHI47" s="28"/>
      <c r="IHJ47" s="28"/>
      <c r="IHK47" s="28"/>
      <c r="IHL47" s="28"/>
      <c r="IHM47" s="28"/>
      <c r="IHN47" s="28"/>
      <c r="IHO47" s="28"/>
      <c r="IHP47" s="28"/>
      <c r="IHQ47" s="28"/>
      <c r="IHR47" s="28"/>
      <c r="IHS47" s="28"/>
      <c r="IHT47" s="28"/>
      <c r="IHU47" s="28"/>
      <c r="IHV47" s="28"/>
      <c r="IHW47" s="28"/>
      <c r="IHX47" s="28"/>
      <c r="IHY47" s="28"/>
      <c r="IHZ47" s="28"/>
      <c r="IIA47" s="28"/>
      <c r="IIB47" s="28"/>
      <c r="IIC47" s="28"/>
      <c r="IID47" s="28"/>
      <c r="IIE47" s="28"/>
      <c r="IIF47" s="28"/>
      <c r="IIG47" s="28"/>
      <c r="IIH47" s="28"/>
      <c r="III47" s="28"/>
      <c r="IIJ47" s="28"/>
      <c r="IIK47" s="28"/>
      <c r="IIL47" s="28"/>
      <c r="IIM47" s="28"/>
      <c r="IIN47" s="28"/>
      <c r="IIO47" s="28"/>
      <c r="IIP47" s="28"/>
      <c r="IIQ47" s="28"/>
      <c r="IIR47" s="28"/>
      <c r="IIS47" s="28"/>
      <c r="IIT47" s="28"/>
      <c r="IIU47" s="28"/>
      <c r="IIV47" s="28"/>
      <c r="IIW47" s="28"/>
      <c r="IIX47" s="28"/>
      <c r="IIY47" s="28"/>
      <c r="IIZ47" s="28"/>
      <c r="IJA47" s="28"/>
      <c r="IJB47" s="28"/>
      <c r="IJC47" s="28"/>
      <c r="IJD47" s="28"/>
      <c r="IJE47" s="28"/>
      <c r="IJF47" s="28"/>
      <c r="IJG47" s="28"/>
      <c r="IJH47" s="28"/>
      <c r="IJI47" s="28"/>
      <c r="IJJ47" s="28"/>
      <c r="IJK47" s="28"/>
      <c r="IJL47" s="28"/>
      <c r="IJM47" s="28"/>
      <c r="IJN47" s="28"/>
      <c r="IJO47" s="28"/>
      <c r="IJP47" s="28"/>
      <c r="IJQ47" s="28"/>
      <c r="IJR47" s="28"/>
      <c r="IJS47" s="28"/>
      <c r="IJT47" s="28"/>
      <c r="IJU47" s="28"/>
      <c r="IJV47" s="28"/>
      <c r="IJW47" s="28"/>
      <c r="IJX47" s="28"/>
      <c r="IJY47" s="28"/>
      <c r="IJZ47" s="28"/>
      <c r="IKA47" s="28"/>
      <c r="IKB47" s="28"/>
      <c r="IKC47" s="28"/>
      <c r="IKD47" s="28"/>
      <c r="IKE47" s="28"/>
      <c r="IKF47" s="28"/>
      <c r="IKG47" s="28"/>
      <c r="IKH47" s="28"/>
      <c r="IKI47" s="28"/>
      <c r="IKJ47" s="28"/>
      <c r="IKK47" s="28"/>
      <c r="IKL47" s="28"/>
      <c r="IKM47" s="28"/>
      <c r="IKN47" s="28"/>
      <c r="IKO47" s="28"/>
      <c r="IKP47" s="28"/>
      <c r="IKQ47" s="28"/>
      <c r="IKR47" s="28"/>
      <c r="IKS47" s="28"/>
      <c r="IKT47" s="28"/>
      <c r="IKU47" s="28"/>
      <c r="IKV47" s="28"/>
      <c r="IKW47" s="28"/>
      <c r="IKX47" s="28"/>
      <c r="IKY47" s="28"/>
      <c r="IKZ47" s="28"/>
      <c r="ILA47" s="28"/>
      <c r="ILB47" s="28"/>
      <c r="ILC47" s="28"/>
      <c r="ILD47" s="28"/>
      <c r="ILE47" s="28"/>
      <c r="ILF47" s="28"/>
      <c r="ILG47" s="28"/>
      <c r="ILH47" s="28"/>
      <c r="ILI47" s="28"/>
      <c r="ILJ47" s="28"/>
      <c r="ILK47" s="28"/>
      <c r="ILL47" s="28"/>
      <c r="ILM47" s="28"/>
      <c r="ILN47" s="28"/>
      <c r="ILO47" s="28"/>
      <c r="ILP47" s="28"/>
      <c r="ILQ47" s="28"/>
      <c r="ILR47" s="28"/>
      <c r="ILS47" s="28"/>
      <c r="ILT47" s="28"/>
      <c r="ILU47" s="28"/>
      <c r="ILV47" s="28"/>
      <c r="ILW47" s="28"/>
      <c r="ILX47" s="28"/>
      <c r="ILY47" s="28"/>
      <c r="ILZ47" s="28"/>
      <c r="IMA47" s="28"/>
      <c r="IMB47" s="28"/>
      <c r="IMC47" s="28"/>
      <c r="IMD47" s="28"/>
      <c r="IME47" s="28"/>
      <c r="IMF47" s="28"/>
      <c r="IMG47" s="28"/>
      <c r="IMH47" s="28"/>
      <c r="IMI47" s="28"/>
      <c r="IMJ47" s="28"/>
      <c r="IMK47" s="28"/>
      <c r="IML47" s="28"/>
      <c r="IMM47" s="28"/>
      <c r="IMN47" s="28"/>
      <c r="IMO47" s="28"/>
      <c r="IMP47" s="28"/>
      <c r="IMQ47" s="28"/>
      <c r="IMR47" s="28"/>
      <c r="IMS47" s="28"/>
      <c r="IMT47" s="28"/>
      <c r="IMU47" s="28"/>
      <c r="IMV47" s="28"/>
      <c r="IMW47" s="28"/>
      <c r="IMX47" s="28"/>
      <c r="IMY47" s="28"/>
      <c r="IMZ47" s="28"/>
      <c r="INA47" s="28"/>
      <c r="INB47" s="28"/>
      <c r="INC47" s="28"/>
      <c r="IND47" s="28"/>
      <c r="INE47" s="28"/>
      <c r="INF47" s="28"/>
      <c r="ING47" s="28"/>
      <c r="INH47" s="28"/>
      <c r="INI47" s="28"/>
      <c r="INJ47" s="28"/>
      <c r="INK47" s="28"/>
      <c r="INL47" s="28"/>
      <c r="INM47" s="28"/>
      <c r="INN47" s="28"/>
      <c r="INO47" s="28"/>
      <c r="INP47" s="28"/>
      <c r="INQ47" s="28"/>
      <c r="INR47" s="28"/>
      <c r="INS47" s="28"/>
      <c r="INT47" s="28"/>
      <c r="INU47" s="28"/>
      <c r="INV47" s="28"/>
      <c r="INW47" s="28"/>
      <c r="INX47" s="28"/>
      <c r="INY47" s="28"/>
      <c r="INZ47" s="28"/>
      <c r="IOA47" s="28"/>
      <c r="IOB47" s="28"/>
      <c r="IOC47" s="28"/>
      <c r="IOD47" s="28"/>
      <c r="IOE47" s="28"/>
      <c r="IOF47" s="28"/>
      <c r="IOG47" s="28"/>
      <c r="IOH47" s="28"/>
      <c r="IOI47" s="28"/>
      <c r="IOJ47" s="28"/>
      <c r="IOK47" s="28"/>
      <c r="IOL47" s="28"/>
      <c r="IOM47" s="28"/>
      <c r="ION47" s="28"/>
      <c r="IOO47" s="28"/>
      <c r="IOP47" s="28"/>
      <c r="IOQ47" s="28"/>
      <c r="IOR47" s="28"/>
      <c r="IOS47" s="28"/>
      <c r="IOT47" s="28"/>
      <c r="IOU47" s="28"/>
      <c r="IOV47" s="28"/>
      <c r="IOW47" s="28"/>
      <c r="IOX47" s="28"/>
      <c r="IOY47" s="28"/>
      <c r="IOZ47" s="28"/>
      <c r="IPA47" s="28"/>
      <c r="IPB47" s="28"/>
      <c r="IPC47" s="28"/>
      <c r="IPD47" s="28"/>
      <c r="IPE47" s="28"/>
      <c r="IPF47" s="28"/>
      <c r="IPG47" s="28"/>
      <c r="IPH47" s="28"/>
      <c r="IPI47" s="28"/>
      <c r="IPJ47" s="28"/>
      <c r="IPK47" s="28"/>
      <c r="IPL47" s="28"/>
      <c r="IPM47" s="28"/>
      <c r="IPN47" s="28"/>
      <c r="IPO47" s="28"/>
      <c r="IPP47" s="28"/>
      <c r="IPQ47" s="28"/>
      <c r="IPR47" s="28"/>
      <c r="IPS47" s="28"/>
      <c r="IPT47" s="28"/>
      <c r="IPU47" s="28"/>
      <c r="IPV47" s="28"/>
      <c r="IPW47" s="28"/>
      <c r="IPX47" s="28"/>
      <c r="IPY47" s="28"/>
      <c r="IPZ47" s="28"/>
      <c r="IQA47" s="28"/>
      <c r="IQB47" s="28"/>
      <c r="IQC47" s="28"/>
      <c r="IQD47" s="28"/>
      <c r="IQE47" s="28"/>
      <c r="IQF47" s="28"/>
      <c r="IQG47" s="28"/>
      <c r="IQH47" s="28"/>
      <c r="IQI47" s="28"/>
      <c r="IQJ47" s="28"/>
      <c r="IQK47" s="28"/>
      <c r="IQL47" s="28"/>
      <c r="IQM47" s="28"/>
      <c r="IQN47" s="28"/>
      <c r="IQO47" s="28"/>
      <c r="IQP47" s="28"/>
      <c r="IQQ47" s="28"/>
      <c r="IQR47" s="28"/>
      <c r="IQS47" s="28"/>
      <c r="IQT47" s="28"/>
      <c r="IQU47" s="28"/>
      <c r="IQV47" s="28"/>
      <c r="IQW47" s="28"/>
      <c r="IQX47" s="28"/>
      <c r="IQY47" s="28"/>
      <c r="IQZ47" s="28"/>
      <c r="IRA47" s="28"/>
      <c r="IRB47" s="28"/>
      <c r="IRC47" s="28"/>
      <c r="IRD47" s="28"/>
      <c r="IRE47" s="28"/>
      <c r="IRF47" s="28"/>
      <c r="IRG47" s="28"/>
      <c r="IRH47" s="28"/>
      <c r="IRI47" s="28"/>
      <c r="IRJ47" s="28"/>
      <c r="IRK47" s="28"/>
      <c r="IRL47" s="28"/>
      <c r="IRM47" s="28"/>
      <c r="IRN47" s="28"/>
      <c r="IRO47" s="28"/>
      <c r="IRP47" s="28"/>
      <c r="IRQ47" s="28"/>
      <c r="IRR47" s="28"/>
      <c r="IRS47" s="28"/>
      <c r="IRT47" s="28"/>
      <c r="IRU47" s="28"/>
      <c r="IRV47" s="28"/>
      <c r="IRW47" s="28"/>
      <c r="IRX47" s="28"/>
      <c r="IRY47" s="28"/>
      <c r="IRZ47" s="28"/>
      <c r="ISA47" s="28"/>
      <c r="ISB47" s="28"/>
      <c r="ISC47" s="28"/>
      <c r="ISD47" s="28"/>
      <c r="ISE47" s="28"/>
      <c r="ISF47" s="28"/>
      <c r="ISG47" s="28"/>
      <c r="ISH47" s="28"/>
      <c r="ISI47" s="28"/>
      <c r="ISJ47" s="28"/>
      <c r="ISK47" s="28"/>
      <c r="ISL47" s="28"/>
      <c r="ISM47" s="28"/>
      <c r="ISN47" s="28"/>
      <c r="ISO47" s="28"/>
      <c r="ISP47" s="28"/>
      <c r="ISQ47" s="28"/>
      <c r="ISR47" s="28"/>
      <c r="ISS47" s="28"/>
      <c r="IST47" s="28"/>
      <c r="ISU47" s="28"/>
      <c r="ISV47" s="28"/>
      <c r="ISW47" s="28"/>
      <c r="ISX47" s="28"/>
      <c r="ISY47" s="28"/>
      <c r="ISZ47" s="28"/>
      <c r="ITA47" s="28"/>
      <c r="ITB47" s="28"/>
      <c r="ITC47" s="28"/>
      <c r="ITD47" s="28"/>
      <c r="ITE47" s="28"/>
      <c r="ITF47" s="28"/>
      <c r="ITG47" s="28"/>
      <c r="ITH47" s="28"/>
      <c r="ITI47" s="28"/>
      <c r="ITJ47" s="28"/>
      <c r="ITK47" s="28"/>
      <c r="ITL47" s="28"/>
      <c r="ITM47" s="28"/>
      <c r="ITN47" s="28"/>
      <c r="ITO47" s="28"/>
      <c r="ITP47" s="28"/>
      <c r="ITQ47" s="28"/>
      <c r="ITR47" s="28"/>
      <c r="ITS47" s="28"/>
      <c r="ITT47" s="28"/>
      <c r="ITU47" s="28"/>
      <c r="ITV47" s="28"/>
      <c r="ITW47" s="28"/>
      <c r="ITX47" s="28"/>
      <c r="ITY47" s="28"/>
      <c r="ITZ47" s="28"/>
      <c r="IUA47" s="28"/>
      <c r="IUB47" s="28"/>
      <c r="IUC47" s="28"/>
      <c r="IUD47" s="28"/>
      <c r="IUE47" s="28"/>
      <c r="IUF47" s="28"/>
      <c r="IUG47" s="28"/>
      <c r="IUH47" s="28"/>
      <c r="IUI47" s="28"/>
      <c r="IUJ47" s="28"/>
      <c r="IUK47" s="28"/>
      <c r="IUL47" s="28"/>
      <c r="IUM47" s="28"/>
      <c r="IUN47" s="28"/>
      <c r="IUO47" s="28"/>
      <c r="IUP47" s="28"/>
      <c r="IUQ47" s="28"/>
      <c r="IUR47" s="28"/>
      <c r="IUS47" s="28"/>
      <c r="IUT47" s="28"/>
      <c r="IUU47" s="28"/>
      <c r="IUV47" s="28"/>
      <c r="IUW47" s="28"/>
      <c r="IUX47" s="28"/>
      <c r="IUY47" s="28"/>
      <c r="IUZ47" s="28"/>
      <c r="IVA47" s="28"/>
      <c r="IVB47" s="28"/>
      <c r="IVC47" s="28"/>
      <c r="IVD47" s="28"/>
      <c r="IVE47" s="28"/>
      <c r="IVF47" s="28"/>
      <c r="IVG47" s="28"/>
      <c r="IVH47" s="28"/>
      <c r="IVI47" s="28"/>
      <c r="IVJ47" s="28"/>
      <c r="IVK47" s="28"/>
      <c r="IVL47" s="28"/>
      <c r="IVM47" s="28"/>
      <c r="IVN47" s="28"/>
      <c r="IVO47" s="28"/>
      <c r="IVP47" s="28"/>
      <c r="IVQ47" s="28"/>
      <c r="IVR47" s="28"/>
      <c r="IVS47" s="28"/>
      <c r="IVT47" s="28"/>
      <c r="IVU47" s="28"/>
      <c r="IVV47" s="28"/>
      <c r="IVW47" s="28"/>
      <c r="IVX47" s="28"/>
      <c r="IVY47" s="28"/>
      <c r="IVZ47" s="28"/>
      <c r="IWA47" s="28"/>
      <c r="IWB47" s="28"/>
      <c r="IWC47" s="28"/>
      <c r="IWD47" s="28"/>
      <c r="IWE47" s="28"/>
      <c r="IWF47" s="28"/>
      <c r="IWG47" s="28"/>
      <c r="IWH47" s="28"/>
      <c r="IWI47" s="28"/>
      <c r="IWJ47" s="28"/>
      <c r="IWK47" s="28"/>
      <c r="IWL47" s="28"/>
      <c r="IWM47" s="28"/>
      <c r="IWN47" s="28"/>
      <c r="IWO47" s="28"/>
      <c r="IWP47" s="28"/>
      <c r="IWQ47" s="28"/>
      <c r="IWR47" s="28"/>
      <c r="IWS47" s="28"/>
      <c r="IWT47" s="28"/>
      <c r="IWU47" s="28"/>
      <c r="IWV47" s="28"/>
      <c r="IWW47" s="28"/>
      <c r="IWX47" s="28"/>
      <c r="IWY47" s="28"/>
      <c r="IWZ47" s="28"/>
      <c r="IXA47" s="28"/>
      <c r="IXB47" s="28"/>
      <c r="IXC47" s="28"/>
      <c r="IXD47" s="28"/>
      <c r="IXE47" s="28"/>
      <c r="IXF47" s="28"/>
      <c r="IXG47" s="28"/>
      <c r="IXH47" s="28"/>
      <c r="IXI47" s="28"/>
      <c r="IXJ47" s="28"/>
      <c r="IXK47" s="28"/>
      <c r="IXL47" s="28"/>
      <c r="IXM47" s="28"/>
      <c r="IXN47" s="28"/>
      <c r="IXO47" s="28"/>
      <c r="IXP47" s="28"/>
      <c r="IXQ47" s="28"/>
      <c r="IXR47" s="28"/>
      <c r="IXS47" s="28"/>
      <c r="IXT47" s="28"/>
      <c r="IXU47" s="28"/>
      <c r="IXV47" s="28"/>
      <c r="IXW47" s="28"/>
      <c r="IXX47" s="28"/>
      <c r="IXY47" s="28"/>
      <c r="IXZ47" s="28"/>
      <c r="IYA47" s="28"/>
      <c r="IYB47" s="28"/>
      <c r="IYC47" s="28"/>
      <c r="IYD47" s="28"/>
      <c r="IYE47" s="28"/>
      <c r="IYF47" s="28"/>
      <c r="IYG47" s="28"/>
      <c r="IYH47" s="28"/>
      <c r="IYI47" s="28"/>
      <c r="IYJ47" s="28"/>
      <c r="IYK47" s="28"/>
      <c r="IYL47" s="28"/>
      <c r="IYM47" s="28"/>
      <c r="IYN47" s="28"/>
      <c r="IYO47" s="28"/>
      <c r="IYP47" s="28"/>
      <c r="IYQ47" s="28"/>
      <c r="IYR47" s="28"/>
      <c r="IYS47" s="28"/>
      <c r="IYT47" s="28"/>
      <c r="IYU47" s="28"/>
      <c r="IYV47" s="28"/>
      <c r="IYW47" s="28"/>
      <c r="IYX47" s="28"/>
      <c r="IYY47" s="28"/>
      <c r="IYZ47" s="28"/>
      <c r="IZA47" s="28"/>
      <c r="IZB47" s="28"/>
      <c r="IZC47" s="28"/>
      <c r="IZD47" s="28"/>
      <c r="IZE47" s="28"/>
      <c r="IZF47" s="28"/>
      <c r="IZG47" s="28"/>
      <c r="IZH47" s="28"/>
      <c r="IZI47" s="28"/>
      <c r="IZJ47" s="28"/>
      <c r="IZK47" s="28"/>
      <c r="IZL47" s="28"/>
      <c r="IZM47" s="28"/>
      <c r="IZN47" s="28"/>
      <c r="IZO47" s="28"/>
      <c r="IZP47" s="28"/>
      <c r="IZQ47" s="28"/>
      <c r="IZR47" s="28"/>
      <c r="IZS47" s="28"/>
      <c r="IZT47" s="28"/>
      <c r="IZU47" s="28"/>
      <c r="IZV47" s="28"/>
      <c r="IZW47" s="28"/>
      <c r="IZX47" s="28"/>
      <c r="IZY47" s="28"/>
      <c r="IZZ47" s="28"/>
      <c r="JAA47" s="28"/>
      <c r="JAB47" s="28"/>
      <c r="JAC47" s="28"/>
      <c r="JAD47" s="28"/>
      <c r="JAE47" s="28"/>
      <c r="JAF47" s="28"/>
      <c r="JAG47" s="28"/>
      <c r="JAH47" s="28"/>
      <c r="JAI47" s="28"/>
      <c r="JAJ47" s="28"/>
      <c r="JAK47" s="28"/>
      <c r="JAL47" s="28"/>
      <c r="JAM47" s="28"/>
      <c r="JAN47" s="28"/>
      <c r="JAO47" s="28"/>
      <c r="JAP47" s="28"/>
      <c r="JAQ47" s="28"/>
      <c r="JAR47" s="28"/>
      <c r="JAS47" s="28"/>
      <c r="JAT47" s="28"/>
      <c r="JAU47" s="28"/>
      <c r="JAV47" s="28"/>
      <c r="JAW47" s="28"/>
      <c r="JAX47" s="28"/>
      <c r="JAY47" s="28"/>
      <c r="JAZ47" s="28"/>
      <c r="JBA47" s="28"/>
      <c r="JBB47" s="28"/>
      <c r="JBC47" s="28"/>
      <c r="JBD47" s="28"/>
      <c r="JBE47" s="28"/>
      <c r="JBF47" s="28"/>
      <c r="JBG47" s="28"/>
      <c r="JBH47" s="28"/>
      <c r="JBI47" s="28"/>
      <c r="JBJ47" s="28"/>
      <c r="JBK47" s="28"/>
      <c r="JBL47" s="28"/>
      <c r="JBM47" s="28"/>
      <c r="JBN47" s="28"/>
      <c r="JBO47" s="28"/>
      <c r="JBP47" s="28"/>
      <c r="JBQ47" s="28"/>
      <c r="JBR47" s="28"/>
      <c r="JBS47" s="28"/>
      <c r="JBT47" s="28"/>
      <c r="JBU47" s="28"/>
      <c r="JBV47" s="28"/>
      <c r="JBW47" s="28"/>
      <c r="JBX47" s="28"/>
      <c r="JBY47" s="28"/>
      <c r="JBZ47" s="28"/>
      <c r="JCA47" s="28"/>
      <c r="JCB47" s="28"/>
      <c r="JCC47" s="28"/>
      <c r="JCD47" s="28"/>
      <c r="JCE47" s="28"/>
      <c r="JCF47" s="28"/>
      <c r="JCG47" s="28"/>
      <c r="JCH47" s="28"/>
      <c r="JCI47" s="28"/>
      <c r="JCJ47" s="28"/>
      <c r="JCK47" s="28"/>
      <c r="JCL47" s="28"/>
      <c r="JCM47" s="28"/>
      <c r="JCN47" s="28"/>
      <c r="JCO47" s="28"/>
      <c r="JCP47" s="28"/>
      <c r="JCQ47" s="28"/>
      <c r="JCR47" s="28"/>
      <c r="JCS47" s="28"/>
      <c r="JCT47" s="28"/>
      <c r="JCU47" s="28"/>
      <c r="JCV47" s="28"/>
      <c r="JCW47" s="28"/>
      <c r="JCX47" s="28"/>
      <c r="JCY47" s="28"/>
      <c r="JCZ47" s="28"/>
      <c r="JDA47" s="28"/>
      <c r="JDB47" s="28"/>
      <c r="JDC47" s="28"/>
      <c r="JDD47" s="28"/>
      <c r="JDE47" s="28"/>
      <c r="JDF47" s="28"/>
      <c r="JDG47" s="28"/>
      <c r="JDH47" s="28"/>
      <c r="JDI47" s="28"/>
      <c r="JDJ47" s="28"/>
      <c r="JDK47" s="28"/>
      <c r="JDL47" s="28"/>
      <c r="JDM47" s="28"/>
      <c r="JDN47" s="28"/>
      <c r="JDO47" s="28"/>
      <c r="JDP47" s="28"/>
      <c r="JDQ47" s="28"/>
      <c r="JDR47" s="28"/>
      <c r="JDS47" s="28"/>
      <c r="JDT47" s="28"/>
      <c r="JDU47" s="28"/>
      <c r="JDV47" s="28"/>
      <c r="JDW47" s="28"/>
      <c r="JDX47" s="28"/>
      <c r="JDY47" s="28"/>
      <c r="JDZ47" s="28"/>
      <c r="JEA47" s="28"/>
      <c r="JEB47" s="28"/>
      <c r="JEC47" s="28"/>
      <c r="JED47" s="28"/>
      <c r="JEE47" s="28"/>
      <c r="JEF47" s="28"/>
      <c r="JEG47" s="28"/>
      <c r="JEH47" s="28"/>
      <c r="JEI47" s="28"/>
      <c r="JEJ47" s="28"/>
      <c r="JEK47" s="28"/>
      <c r="JEL47" s="28"/>
      <c r="JEM47" s="28"/>
      <c r="JEN47" s="28"/>
      <c r="JEO47" s="28"/>
      <c r="JEP47" s="28"/>
      <c r="JEQ47" s="28"/>
      <c r="JER47" s="28"/>
      <c r="JES47" s="28"/>
      <c r="JET47" s="28"/>
      <c r="JEU47" s="28"/>
      <c r="JEV47" s="28"/>
      <c r="JEW47" s="28"/>
      <c r="JEX47" s="28"/>
      <c r="JEY47" s="28"/>
      <c r="JEZ47" s="28"/>
      <c r="JFA47" s="28"/>
      <c r="JFB47" s="28"/>
      <c r="JFC47" s="28"/>
      <c r="JFD47" s="28"/>
      <c r="JFE47" s="28"/>
      <c r="JFF47" s="28"/>
      <c r="JFG47" s="28"/>
      <c r="JFH47" s="28"/>
      <c r="JFI47" s="28"/>
      <c r="JFJ47" s="28"/>
      <c r="JFK47" s="28"/>
      <c r="JFL47" s="28"/>
      <c r="JFM47" s="28"/>
      <c r="JFN47" s="28"/>
      <c r="JFO47" s="28"/>
      <c r="JFP47" s="28"/>
      <c r="JFQ47" s="28"/>
      <c r="JFR47" s="28"/>
      <c r="JFS47" s="28"/>
      <c r="JFT47" s="28"/>
      <c r="JFU47" s="28"/>
      <c r="JFV47" s="28"/>
      <c r="JFW47" s="28"/>
      <c r="JFX47" s="28"/>
      <c r="JFY47" s="28"/>
      <c r="JFZ47" s="28"/>
      <c r="JGA47" s="28"/>
      <c r="JGB47" s="28"/>
      <c r="JGC47" s="28"/>
      <c r="JGD47" s="28"/>
      <c r="JGE47" s="28"/>
      <c r="JGF47" s="28"/>
      <c r="JGG47" s="28"/>
      <c r="JGH47" s="28"/>
      <c r="JGI47" s="28"/>
      <c r="JGJ47" s="28"/>
      <c r="JGK47" s="28"/>
      <c r="JGL47" s="28"/>
      <c r="JGM47" s="28"/>
      <c r="JGN47" s="28"/>
      <c r="JGO47" s="28"/>
      <c r="JGP47" s="28"/>
      <c r="JGQ47" s="28"/>
      <c r="JGR47" s="28"/>
      <c r="JGS47" s="28"/>
      <c r="JGT47" s="28"/>
      <c r="JGU47" s="28"/>
      <c r="JGV47" s="28"/>
      <c r="JGW47" s="28"/>
      <c r="JGX47" s="28"/>
      <c r="JGY47" s="28"/>
      <c r="JGZ47" s="28"/>
      <c r="JHA47" s="28"/>
      <c r="JHB47" s="28"/>
      <c r="JHC47" s="28"/>
      <c r="JHD47" s="28"/>
      <c r="JHE47" s="28"/>
      <c r="JHF47" s="28"/>
      <c r="JHG47" s="28"/>
      <c r="JHH47" s="28"/>
      <c r="JHI47" s="28"/>
      <c r="JHJ47" s="28"/>
      <c r="JHK47" s="28"/>
      <c r="JHL47" s="28"/>
      <c r="JHM47" s="28"/>
      <c r="JHN47" s="28"/>
      <c r="JHO47" s="28"/>
      <c r="JHP47" s="28"/>
      <c r="JHQ47" s="28"/>
      <c r="JHR47" s="28"/>
      <c r="JHS47" s="28"/>
      <c r="JHT47" s="28"/>
      <c r="JHU47" s="28"/>
      <c r="JHV47" s="28"/>
      <c r="JHW47" s="28"/>
      <c r="JHX47" s="28"/>
      <c r="JHY47" s="28"/>
      <c r="JHZ47" s="28"/>
      <c r="JIA47" s="28"/>
      <c r="JIB47" s="28"/>
      <c r="JIC47" s="28"/>
      <c r="JID47" s="28"/>
      <c r="JIE47" s="28"/>
      <c r="JIF47" s="28"/>
      <c r="JIG47" s="28"/>
      <c r="JIH47" s="28"/>
      <c r="JII47" s="28"/>
      <c r="JIJ47" s="28"/>
      <c r="JIK47" s="28"/>
      <c r="JIL47" s="28"/>
      <c r="JIM47" s="28"/>
      <c r="JIN47" s="28"/>
      <c r="JIO47" s="28"/>
      <c r="JIP47" s="28"/>
      <c r="JIQ47" s="28"/>
      <c r="JIR47" s="28"/>
      <c r="JIS47" s="28"/>
      <c r="JIT47" s="28"/>
      <c r="JIU47" s="28"/>
      <c r="JIV47" s="28"/>
      <c r="JIW47" s="28"/>
      <c r="JIX47" s="28"/>
      <c r="JIY47" s="28"/>
      <c r="JIZ47" s="28"/>
      <c r="JJA47" s="28"/>
      <c r="JJB47" s="28"/>
      <c r="JJC47" s="28"/>
      <c r="JJD47" s="28"/>
      <c r="JJE47" s="28"/>
      <c r="JJF47" s="28"/>
      <c r="JJG47" s="28"/>
      <c r="JJH47" s="28"/>
      <c r="JJI47" s="28"/>
      <c r="JJJ47" s="28"/>
      <c r="JJK47" s="28"/>
      <c r="JJL47" s="28"/>
      <c r="JJM47" s="28"/>
      <c r="JJN47" s="28"/>
      <c r="JJO47" s="28"/>
      <c r="JJP47" s="28"/>
      <c r="JJQ47" s="28"/>
      <c r="JJR47" s="28"/>
      <c r="JJS47" s="28"/>
      <c r="JJT47" s="28"/>
      <c r="JJU47" s="28"/>
      <c r="JJV47" s="28"/>
      <c r="JJW47" s="28"/>
      <c r="JJX47" s="28"/>
      <c r="JJY47" s="28"/>
      <c r="JJZ47" s="28"/>
      <c r="JKA47" s="28"/>
      <c r="JKB47" s="28"/>
      <c r="JKC47" s="28"/>
      <c r="JKD47" s="28"/>
      <c r="JKE47" s="28"/>
      <c r="JKF47" s="28"/>
      <c r="JKG47" s="28"/>
      <c r="JKH47" s="28"/>
      <c r="JKI47" s="28"/>
      <c r="JKJ47" s="28"/>
      <c r="JKK47" s="28"/>
      <c r="JKL47" s="28"/>
      <c r="JKM47" s="28"/>
      <c r="JKN47" s="28"/>
      <c r="JKO47" s="28"/>
      <c r="JKP47" s="28"/>
      <c r="JKQ47" s="28"/>
      <c r="JKR47" s="28"/>
      <c r="JKS47" s="28"/>
      <c r="JKT47" s="28"/>
      <c r="JKU47" s="28"/>
      <c r="JKV47" s="28"/>
      <c r="JKW47" s="28"/>
      <c r="JKX47" s="28"/>
      <c r="JKY47" s="28"/>
      <c r="JKZ47" s="28"/>
      <c r="JLA47" s="28"/>
      <c r="JLB47" s="28"/>
      <c r="JLC47" s="28"/>
      <c r="JLD47" s="28"/>
      <c r="JLE47" s="28"/>
      <c r="JLF47" s="28"/>
      <c r="JLG47" s="28"/>
      <c r="JLH47" s="28"/>
      <c r="JLI47" s="28"/>
      <c r="JLJ47" s="28"/>
      <c r="JLK47" s="28"/>
      <c r="JLL47" s="28"/>
      <c r="JLM47" s="28"/>
      <c r="JLN47" s="28"/>
      <c r="JLO47" s="28"/>
      <c r="JLP47" s="28"/>
      <c r="JLQ47" s="28"/>
      <c r="JLR47" s="28"/>
      <c r="JLS47" s="28"/>
      <c r="JLT47" s="28"/>
      <c r="JLU47" s="28"/>
      <c r="JLV47" s="28"/>
      <c r="JLW47" s="28"/>
      <c r="JLX47" s="28"/>
      <c r="JLY47" s="28"/>
      <c r="JLZ47" s="28"/>
      <c r="JMA47" s="28"/>
      <c r="JMB47" s="28"/>
      <c r="JMC47" s="28"/>
      <c r="JMD47" s="28"/>
      <c r="JME47" s="28"/>
      <c r="JMF47" s="28"/>
      <c r="JMG47" s="28"/>
      <c r="JMH47" s="28"/>
      <c r="JMI47" s="28"/>
      <c r="JMJ47" s="28"/>
      <c r="JMK47" s="28"/>
      <c r="JML47" s="28"/>
      <c r="JMM47" s="28"/>
      <c r="JMN47" s="28"/>
      <c r="JMO47" s="28"/>
      <c r="JMP47" s="28"/>
      <c r="JMQ47" s="28"/>
      <c r="JMR47" s="28"/>
      <c r="JMS47" s="28"/>
      <c r="JMT47" s="28"/>
      <c r="JMU47" s="28"/>
      <c r="JMV47" s="28"/>
      <c r="JMW47" s="28"/>
      <c r="JMX47" s="28"/>
      <c r="JMY47" s="28"/>
      <c r="JMZ47" s="28"/>
      <c r="JNA47" s="28"/>
      <c r="JNB47" s="28"/>
      <c r="JNC47" s="28"/>
      <c r="JND47" s="28"/>
      <c r="JNE47" s="28"/>
      <c r="JNF47" s="28"/>
      <c r="JNG47" s="28"/>
      <c r="JNH47" s="28"/>
      <c r="JNI47" s="28"/>
      <c r="JNJ47" s="28"/>
      <c r="JNK47" s="28"/>
      <c r="JNL47" s="28"/>
      <c r="JNM47" s="28"/>
      <c r="JNN47" s="28"/>
      <c r="JNO47" s="28"/>
      <c r="JNP47" s="28"/>
      <c r="JNQ47" s="28"/>
      <c r="JNR47" s="28"/>
      <c r="JNS47" s="28"/>
      <c r="JNT47" s="28"/>
      <c r="JNU47" s="28"/>
      <c r="JNV47" s="28"/>
      <c r="JNW47" s="28"/>
      <c r="JNX47" s="28"/>
      <c r="JNY47" s="28"/>
      <c r="JNZ47" s="28"/>
      <c r="JOA47" s="28"/>
      <c r="JOB47" s="28"/>
      <c r="JOC47" s="28"/>
      <c r="JOD47" s="28"/>
      <c r="JOE47" s="28"/>
      <c r="JOF47" s="28"/>
      <c r="JOG47" s="28"/>
      <c r="JOH47" s="28"/>
      <c r="JOI47" s="28"/>
      <c r="JOJ47" s="28"/>
      <c r="JOK47" s="28"/>
      <c r="JOL47" s="28"/>
      <c r="JOM47" s="28"/>
      <c r="JON47" s="28"/>
      <c r="JOO47" s="28"/>
      <c r="JOP47" s="28"/>
      <c r="JOQ47" s="28"/>
      <c r="JOR47" s="28"/>
      <c r="JOS47" s="28"/>
      <c r="JOT47" s="28"/>
      <c r="JOU47" s="28"/>
      <c r="JOV47" s="28"/>
      <c r="JOW47" s="28"/>
      <c r="JOX47" s="28"/>
      <c r="JOY47" s="28"/>
      <c r="JOZ47" s="28"/>
      <c r="JPA47" s="28"/>
      <c r="JPB47" s="28"/>
      <c r="JPC47" s="28"/>
      <c r="JPD47" s="28"/>
      <c r="JPE47" s="28"/>
      <c r="JPF47" s="28"/>
      <c r="JPG47" s="28"/>
      <c r="JPH47" s="28"/>
      <c r="JPI47" s="28"/>
      <c r="JPJ47" s="28"/>
      <c r="JPK47" s="28"/>
      <c r="JPL47" s="28"/>
      <c r="JPM47" s="28"/>
      <c r="JPN47" s="28"/>
      <c r="JPO47" s="28"/>
      <c r="JPP47" s="28"/>
      <c r="JPQ47" s="28"/>
      <c r="JPR47" s="28"/>
      <c r="JPS47" s="28"/>
      <c r="JPT47" s="28"/>
      <c r="JPU47" s="28"/>
      <c r="JPV47" s="28"/>
      <c r="JPW47" s="28"/>
      <c r="JPX47" s="28"/>
      <c r="JPY47" s="28"/>
      <c r="JPZ47" s="28"/>
      <c r="JQA47" s="28"/>
      <c r="JQB47" s="28"/>
      <c r="JQC47" s="28"/>
      <c r="JQD47" s="28"/>
      <c r="JQE47" s="28"/>
      <c r="JQF47" s="28"/>
      <c r="JQG47" s="28"/>
      <c r="JQH47" s="28"/>
      <c r="JQI47" s="28"/>
      <c r="JQJ47" s="28"/>
      <c r="JQK47" s="28"/>
      <c r="JQL47" s="28"/>
      <c r="JQM47" s="28"/>
      <c r="JQN47" s="28"/>
      <c r="JQO47" s="28"/>
      <c r="JQP47" s="28"/>
      <c r="JQQ47" s="28"/>
      <c r="JQR47" s="28"/>
      <c r="JQS47" s="28"/>
      <c r="JQT47" s="28"/>
      <c r="JQU47" s="28"/>
      <c r="JQV47" s="28"/>
      <c r="JQW47" s="28"/>
      <c r="JQX47" s="28"/>
      <c r="JQY47" s="28"/>
      <c r="JQZ47" s="28"/>
      <c r="JRA47" s="28"/>
      <c r="JRB47" s="28"/>
      <c r="JRC47" s="28"/>
      <c r="JRD47" s="28"/>
      <c r="JRE47" s="28"/>
      <c r="JRF47" s="28"/>
      <c r="JRG47" s="28"/>
      <c r="JRH47" s="28"/>
      <c r="JRI47" s="28"/>
      <c r="JRJ47" s="28"/>
      <c r="JRK47" s="28"/>
      <c r="JRL47" s="28"/>
      <c r="JRM47" s="28"/>
      <c r="JRN47" s="28"/>
      <c r="JRO47" s="28"/>
      <c r="JRP47" s="28"/>
      <c r="JRQ47" s="28"/>
      <c r="JRR47" s="28"/>
      <c r="JRS47" s="28"/>
      <c r="JRT47" s="28"/>
      <c r="JRU47" s="28"/>
      <c r="JRV47" s="28"/>
      <c r="JRW47" s="28"/>
      <c r="JRX47" s="28"/>
      <c r="JRY47" s="28"/>
      <c r="JRZ47" s="28"/>
      <c r="JSA47" s="28"/>
      <c r="JSB47" s="28"/>
      <c r="JSC47" s="28"/>
      <c r="JSD47" s="28"/>
      <c r="JSE47" s="28"/>
      <c r="JSF47" s="28"/>
      <c r="JSG47" s="28"/>
      <c r="JSH47" s="28"/>
      <c r="JSI47" s="28"/>
      <c r="JSJ47" s="28"/>
      <c r="JSK47" s="28"/>
      <c r="JSL47" s="28"/>
      <c r="JSM47" s="28"/>
      <c r="JSN47" s="28"/>
      <c r="JSO47" s="28"/>
      <c r="JSP47" s="28"/>
      <c r="JSQ47" s="28"/>
      <c r="JSR47" s="28"/>
      <c r="JSS47" s="28"/>
      <c r="JST47" s="28"/>
      <c r="JSU47" s="28"/>
      <c r="JSV47" s="28"/>
      <c r="JSW47" s="28"/>
      <c r="JSX47" s="28"/>
      <c r="JSY47" s="28"/>
      <c r="JSZ47" s="28"/>
      <c r="JTA47" s="28"/>
      <c r="JTB47" s="28"/>
      <c r="JTC47" s="28"/>
      <c r="JTD47" s="28"/>
      <c r="JTE47" s="28"/>
      <c r="JTF47" s="28"/>
      <c r="JTG47" s="28"/>
      <c r="JTH47" s="28"/>
      <c r="JTI47" s="28"/>
      <c r="JTJ47" s="28"/>
      <c r="JTK47" s="28"/>
      <c r="JTL47" s="28"/>
      <c r="JTM47" s="28"/>
      <c r="JTN47" s="28"/>
      <c r="JTO47" s="28"/>
      <c r="JTP47" s="28"/>
      <c r="JTQ47" s="28"/>
      <c r="JTR47" s="28"/>
      <c r="JTS47" s="28"/>
      <c r="JTT47" s="28"/>
      <c r="JTU47" s="28"/>
      <c r="JTV47" s="28"/>
      <c r="JTW47" s="28"/>
      <c r="JTX47" s="28"/>
      <c r="JTY47" s="28"/>
      <c r="JTZ47" s="28"/>
      <c r="JUA47" s="28"/>
      <c r="JUB47" s="28"/>
      <c r="JUC47" s="28"/>
      <c r="JUD47" s="28"/>
      <c r="JUE47" s="28"/>
      <c r="JUF47" s="28"/>
      <c r="JUG47" s="28"/>
      <c r="JUH47" s="28"/>
      <c r="JUI47" s="28"/>
      <c r="JUJ47" s="28"/>
      <c r="JUK47" s="28"/>
      <c r="JUL47" s="28"/>
      <c r="JUM47" s="28"/>
      <c r="JUN47" s="28"/>
      <c r="JUO47" s="28"/>
      <c r="JUP47" s="28"/>
      <c r="JUQ47" s="28"/>
      <c r="JUR47" s="28"/>
      <c r="JUS47" s="28"/>
      <c r="JUT47" s="28"/>
      <c r="JUU47" s="28"/>
      <c r="JUV47" s="28"/>
      <c r="JUW47" s="28"/>
      <c r="JUX47" s="28"/>
      <c r="JUY47" s="28"/>
      <c r="JUZ47" s="28"/>
      <c r="JVA47" s="28"/>
      <c r="JVB47" s="28"/>
      <c r="JVC47" s="28"/>
      <c r="JVD47" s="28"/>
      <c r="JVE47" s="28"/>
      <c r="JVF47" s="28"/>
      <c r="JVG47" s="28"/>
      <c r="JVH47" s="28"/>
      <c r="JVI47" s="28"/>
      <c r="JVJ47" s="28"/>
      <c r="JVK47" s="28"/>
      <c r="JVL47" s="28"/>
      <c r="JVM47" s="28"/>
      <c r="JVN47" s="28"/>
      <c r="JVO47" s="28"/>
      <c r="JVP47" s="28"/>
      <c r="JVQ47" s="28"/>
      <c r="JVR47" s="28"/>
      <c r="JVS47" s="28"/>
      <c r="JVT47" s="28"/>
      <c r="JVU47" s="28"/>
      <c r="JVV47" s="28"/>
      <c r="JVW47" s="28"/>
      <c r="JVX47" s="28"/>
      <c r="JVY47" s="28"/>
      <c r="JVZ47" s="28"/>
      <c r="JWA47" s="28"/>
      <c r="JWB47" s="28"/>
      <c r="JWC47" s="28"/>
      <c r="JWD47" s="28"/>
      <c r="JWE47" s="28"/>
      <c r="JWF47" s="28"/>
      <c r="JWG47" s="28"/>
      <c r="JWH47" s="28"/>
      <c r="JWI47" s="28"/>
      <c r="JWJ47" s="28"/>
      <c r="JWK47" s="28"/>
      <c r="JWL47" s="28"/>
      <c r="JWM47" s="28"/>
      <c r="JWN47" s="28"/>
      <c r="JWO47" s="28"/>
      <c r="JWP47" s="28"/>
      <c r="JWQ47" s="28"/>
      <c r="JWR47" s="28"/>
      <c r="JWS47" s="28"/>
      <c r="JWT47" s="28"/>
      <c r="JWU47" s="28"/>
      <c r="JWV47" s="28"/>
      <c r="JWW47" s="28"/>
      <c r="JWX47" s="28"/>
      <c r="JWY47" s="28"/>
      <c r="JWZ47" s="28"/>
      <c r="JXA47" s="28"/>
      <c r="JXB47" s="28"/>
      <c r="JXC47" s="28"/>
      <c r="JXD47" s="28"/>
      <c r="JXE47" s="28"/>
      <c r="JXF47" s="28"/>
      <c r="JXG47" s="28"/>
      <c r="JXH47" s="28"/>
      <c r="JXI47" s="28"/>
      <c r="JXJ47" s="28"/>
      <c r="JXK47" s="28"/>
      <c r="JXL47" s="28"/>
      <c r="JXM47" s="28"/>
      <c r="JXN47" s="28"/>
      <c r="JXO47" s="28"/>
      <c r="JXP47" s="28"/>
      <c r="JXQ47" s="28"/>
      <c r="JXR47" s="28"/>
      <c r="JXS47" s="28"/>
      <c r="JXT47" s="28"/>
      <c r="JXU47" s="28"/>
      <c r="JXV47" s="28"/>
      <c r="JXW47" s="28"/>
      <c r="JXX47" s="28"/>
      <c r="JXY47" s="28"/>
      <c r="JXZ47" s="28"/>
      <c r="JYA47" s="28"/>
      <c r="JYB47" s="28"/>
      <c r="JYC47" s="28"/>
      <c r="JYD47" s="28"/>
      <c r="JYE47" s="28"/>
      <c r="JYF47" s="28"/>
      <c r="JYG47" s="28"/>
      <c r="JYH47" s="28"/>
      <c r="JYI47" s="28"/>
      <c r="JYJ47" s="28"/>
      <c r="JYK47" s="28"/>
      <c r="JYL47" s="28"/>
      <c r="JYM47" s="28"/>
      <c r="JYN47" s="28"/>
      <c r="JYO47" s="28"/>
      <c r="JYP47" s="28"/>
      <c r="JYQ47" s="28"/>
      <c r="JYR47" s="28"/>
      <c r="JYS47" s="28"/>
      <c r="JYT47" s="28"/>
      <c r="JYU47" s="28"/>
      <c r="JYV47" s="28"/>
      <c r="JYW47" s="28"/>
      <c r="JYX47" s="28"/>
      <c r="JYY47" s="28"/>
      <c r="JYZ47" s="28"/>
      <c r="JZA47" s="28"/>
      <c r="JZB47" s="28"/>
      <c r="JZC47" s="28"/>
      <c r="JZD47" s="28"/>
      <c r="JZE47" s="28"/>
      <c r="JZF47" s="28"/>
      <c r="JZG47" s="28"/>
      <c r="JZH47" s="28"/>
      <c r="JZI47" s="28"/>
      <c r="JZJ47" s="28"/>
      <c r="JZK47" s="28"/>
      <c r="JZL47" s="28"/>
      <c r="JZM47" s="28"/>
      <c r="JZN47" s="28"/>
      <c r="JZO47" s="28"/>
      <c r="JZP47" s="28"/>
      <c r="JZQ47" s="28"/>
      <c r="JZR47" s="28"/>
      <c r="JZS47" s="28"/>
      <c r="JZT47" s="28"/>
      <c r="JZU47" s="28"/>
      <c r="JZV47" s="28"/>
      <c r="JZW47" s="28"/>
      <c r="JZX47" s="28"/>
      <c r="JZY47" s="28"/>
      <c r="JZZ47" s="28"/>
      <c r="KAA47" s="28"/>
      <c r="KAB47" s="28"/>
      <c r="KAC47" s="28"/>
      <c r="KAD47" s="28"/>
      <c r="KAE47" s="28"/>
      <c r="KAF47" s="28"/>
      <c r="KAG47" s="28"/>
      <c r="KAH47" s="28"/>
      <c r="KAI47" s="28"/>
      <c r="KAJ47" s="28"/>
      <c r="KAK47" s="28"/>
      <c r="KAL47" s="28"/>
      <c r="KAM47" s="28"/>
      <c r="KAN47" s="28"/>
      <c r="KAO47" s="28"/>
      <c r="KAP47" s="28"/>
      <c r="KAQ47" s="28"/>
      <c r="KAR47" s="28"/>
      <c r="KAS47" s="28"/>
      <c r="KAT47" s="28"/>
      <c r="KAU47" s="28"/>
      <c r="KAV47" s="28"/>
      <c r="KAW47" s="28"/>
      <c r="KAX47" s="28"/>
      <c r="KAY47" s="28"/>
      <c r="KAZ47" s="28"/>
      <c r="KBA47" s="28"/>
      <c r="KBB47" s="28"/>
      <c r="KBC47" s="28"/>
      <c r="KBD47" s="28"/>
      <c r="KBE47" s="28"/>
      <c r="KBF47" s="28"/>
      <c r="KBG47" s="28"/>
      <c r="KBH47" s="28"/>
      <c r="KBI47" s="28"/>
      <c r="KBJ47" s="28"/>
      <c r="KBK47" s="28"/>
      <c r="KBL47" s="28"/>
      <c r="KBM47" s="28"/>
      <c r="KBN47" s="28"/>
      <c r="KBO47" s="28"/>
      <c r="KBP47" s="28"/>
      <c r="KBQ47" s="28"/>
      <c r="KBR47" s="28"/>
      <c r="KBS47" s="28"/>
      <c r="KBT47" s="28"/>
      <c r="KBU47" s="28"/>
      <c r="KBV47" s="28"/>
      <c r="KBW47" s="28"/>
      <c r="KBX47" s="28"/>
      <c r="KBY47" s="28"/>
      <c r="KBZ47" s="28"/>
      <c r="KCA47" s="28"/>
      <c r="KCB47" s="28"/>
      <c r="KCC47" s="28"/>
      <c r="KCD47" s="28"/>
      <c r="KCE47" s="28"/>
      <c r="KCF47" s="28"/>
      <c r="KCG47" s="28"/>
      <c r="KCH47" s="28"/>
      <c r="KCI47" s="28"/>
      <c r="KCJ47" s="28"/>
      <c r="KCK47" s="28"/>
      <c r="KCL47" s="28"/>
      <c r="KCM47" s="28"/>
      <c r="KCN47" s="28"/>
      <c r="KCO47" s="28"/>
      <c r="KCP47" s="28"/>
      <c r="KCQ47" s="28"/>
      <c r="KCR47" s="28"/>
      <c r="KCS47" s="28"/>
      <c r="KCT47" s="28"/>
      <c r="KCU47" s="28"/>
      <c r="KCV47" s="28"/>
      <c r="KCW47" s="28"/>
      <c r="KCX47" s="28"/>
      <c r="KCY47" s="28"/>
      <c r="KCZ47" s="28"/>
      <c r="KDA47" s="28"/>
      <c r="KDB47" s="28"/>
      <c r="KDC47" s="28"/>
      <c r="KDD47" s="28"/>
      <c r="KDE47" s="28"/>
      <c r="KDF47" s="28"/>
      <c r="KDG47" s="28"/>
      <c r="KDH47" s="28"/>
      <c r="KDI47" s="28"/>
      <c r="KDJ47" s="28"/>
      <c r="KDK47" s="28"/>
      <c r="KDL47" s="28"/>
      <c r="KDM47" s="28"/>
      <c r="KDN47" s="28"/>
      <c r="KDO47" s="28"/>
      <c r="KDP47" s="28"/>
      <c r="KDQ47" s="28"/>
      <c r="KDR47" s="28"/>
      <c r="KDS47" s="28"/>
      <c r="KDT47" s="28"/>
      <c r="KDU47" s="28"/>
      <c r="KDV47" s="28"/>
      <c r="KDW47" s="28"/>
      <c r="KDX47" s="28"/>
      <c r="KDY47" s="28"/>
      <c r="KDZ47" s="28"/>
      <c r="KEA47" s="28"/>
      <c r="KEB47" s="28"/>
      <c r="KEC47" s="28"/>
      <c r="KED47" s="28"/>
      <c r="KEE47" s="28"/>
      <c r="KEF47" s="28"/>
      <c r="KEG47" s="28"/>
      <c r="KEH47" s="28"/>
      <c r="KEI47" s="28"/>
      <c r="KEJ47" s="28"/>
      <c r="KEK47" s="28"/>
      <c r="KEL47" s="28"/>
      <c r="KEM47" s="28"/>
      <c r="KEN47" s="28"/>
      <c r="KEO47" s="28"/>
      <c r="KEP47" s="28"/>
      <c r="KEQ47" s="28"/>
      <c r="KER47" s="28"/>
      <c r="KES47" s="28"/>
      <c r="KET47" s="28"/>
      <c r="KEU47" s="28"/>
      <c r="KEV47" s="28"/>
      <c r="KEW47" s="28"/>
      <c r="KEX47" s="28"/>
      <c r="KEY47" s="28"/>
      <c r="KEZ47" s="28"/>
      <c r="KFA47" s="28"/>
      <c r="KFB47" s="28"/>
      <c r="KFC47" s="28"/>
      <c r="KFD47" s="28"/>
      <c r="KFE47" s="28"/>
      <c r="KFF47" s="28"/>
      <c r="KFG47" s="28"/>
      <c r="KFH47" s="28"/>
      <c r="KFI47" s="28"/>
      <c r="KFJ47" s="28"/>
      <c r="KFK47" s="28"/>
      <c r="KFL47" s="28"/>
      <c r="KFM47" s="28"/>
      <c r="KFN47" s="28"/>
      <c r="KFO47" s="28"/>
      <c r="KFP47" s="28"/>
      <c r="KFQ47" s="28"/>
      <c r="KFR47" s="28"/>
      <c r="KFS47" s="28"/>
      <c r="KFT47" s="28"/>
      <c r="KFU47" s="28"/>
      <c r="KFV47" s="28"/>
      <c r="KFW47" s="28"/>
      <c r="KFX47" s="28"/>
      <c r="KFY47" s="28"/>
      <c r="KFZ47" s="28"/>
      <c r="KGA47" s="28"/>
      <c r="KGB47" s="28"/>
      <c r="KGC47" s="28"/>
      <c r="KGD47" s="28"/>
      <c r="KGE47" s="28"/>
      <c r="KGF47" s="28"/>
      <c r="KGG47" s="28"/>
      <c r="KGH47" s="28"/>
      <c r="KGI47" s="28"/>
      <c r="KGJ47" s="28"/>
      <c r="KGK47" s="28"/>
      <c r="KGL47" s="28"/>
      <c r="KGM47" s="28"/>
      <c r="KGN47" s="28"/>
      <c r="KGO47" s="28"/>
      <c r="KGP47" s="28"/>
      <c r="KGQ47" s="28"/>
      <c r="KGR47" s="28"/>
      <c r="KGS47" s="28"/>
      <c r="KGT47" s="28"/>
      <c r="KGU47" s="28"/>
      <c r="KGV47" s="28"/>
      <c r="KGW47" s="28"/>
      <c r="KGX47" s="28"/>
      <c r="KGY47" s="28"/>
      <c r="KGZ47" s="28"/>
      <c r="KHA47" s="28"/>
      <c r="KHB47" s="28"/>
      <c r="KHC47" s="28"/>
      <c r="KHD47" s="28"/>
      <c r="KHE47" s="28"/>
      <c r="KHF47" s="28"/>
      <c r="KHG47" s="28"/>
      <c r="KHH47" s="28"/>
      <c r="KHI47" s="28"/>
      <c r="KHJ47" s="28"/>
      <c r="KHK47" s="28"/>
      <c r="KHL47" s="28"/>
      <c r="KHM47" s="28"/>
      <c r="KHN47" s="28"/>
      <c r="KHO47" s="28"/>
      <c r="KHP47" s="28"/>
      <c r="KHQ47" s="28"/>
      <c r="KHR47" s="28"/>
      <c r="KHS47" s="28"/>
      <c r="KHT47" s="28"/>
      <c r="KHU47" s="28"/>
      <c r="KHV47" s="28"/>
      <c r="KHW47" s="28"/>
      <c r="KHX47" s="28"/>
      <c r="KHY47" s="28"/>
      <c r="KHZ47" s="28"/>
      <c r="KIA47" s="28"/>
      <c r="KIB47" s="28"/>
      <c r="KIC47" s="28"/>
      <c r="KID47" s="28"/>
      <c r="KIE47" s="28"/>
      <c r="KIF47" s="28"/>
      <c r="KIG47" s="28"/>
      <c r="KIH47" s="28"/>
      <c r="KII47" s="28"/>
      <c r="KIJ47" s="28"/>
      <c r="KIK47" s="28"/>
      <c r="KIL47" s="28"/>
      <c r="KIM47" s="28"/>
      <c r="KIN47" s="28"/>
      <c r="KIO47" s="28"/>
      <c r="KIP47" s="28"/>
      <c r="KIQ47" s="28"/>
      <c r="KIR47" s="28"/>
      <c r="KIS47" s="28"/>
      <c r="KIT47" s="28"/>
      <c r="KIU47" s="28"/>
      <c r="KIV47" s="28"/>
      <c r="KIW47" s="28"/>
      <c r="KIX47" s="28"/>
      <c r="KIY47" s="28"/>
      <c r="KIZ47" s="28"/>
      <c r="KJA47" s="28"/>
      <c r="KJB47" s="28"/>
      <c r="KJC47" s="28"/>
      <c r="KJD47" s="28"/>
      <c r="KJE47" s="28"/>
      <c r="KJF47" s="28"/>
      <c r="KJG47" s="28"/>
      <c r="KJH47" s="28"/>
      <c r="KJI47" s="28"/>
      <c r="KJJ47" s="28"/>
      <c r="KJK47" s="28"/>
      <c r="KJL47" s="28"/>
      <c r="KJM47" s="28"/>
      <c r="KJN47" s="28"/>
      <c r="KJO47" s="28"/>
      <c r="KJP47" s="28"/>
      <c r="KJQ47" s="28"/>
      <c r="KJR47" s="28"/>
      <c r="KJS47" s="28"/>
      <c r="KJT47" s="28"/>
      <c r="KJU47" s="28"/>
      <c r="KJV47" s="28"/>
      <c r="KJW47" s="28"/>
      <c r="KJX47" s="28"/>
      <c r="KJY47" s="28"/>
      <c r="KJZ47" s="28"/>
      <c r="KKA47" s="28"/>
      <c r="KKB47" s="28"/>
      <c r="KKC47" s="28"/>
      <c r="KKD47" s="28"/>
      <c r="KKE47" s="28"/>
      <c r="KKF47" s="28"/>
      <c r="KKG47" s="28"/>
      <c r="KKH47" s="28"/>
      <c r="KKI47" s="28"/>
      <c r="KKJ47" s="28"/>
      <c r="KKK47" s="28"/>
      <c r="KKL47" s="28"/>
      <c r="KKM47" s="28"/>
      <c r="KKN47" s="28"/>
      <c r="KKO47" s="28"/>
      <c r="KKP47" s="28"/>
      <c r="KKQ47" s="28"/>
      <c r="KKR47" s="28"/>
      <c r="KKS47" s="28"/>
      <c r="KKT47" s="28"/>
      <c r="KKU47" s="28"/>
      <c r="KKV47" s="28"/>
      <c r="KKW47" s="28"/>
      <c r="KKX47" s="28"/>
      <c r="KKY47" s="28"/>
      <c r="KKZ47" s="28"/>
      <c r="KLA47" s="28"/>
      <c r="KLB47" s="28"/>
      <c r="KLC47" s="28"/>
      <c r="KLD47" s="28"/>
      <c r="KLE47" s="28"/>
      <c r="KLF47" s="28"/>
      <c r="KLG47" s="28"/>
      <c r="KLH47" s="28"/>
      <c r="KLI47" s="28"/>
      <c r="KLJ47" s="28"/>
      <c r="KLK47" s="28"/>
      <c r="KLL47" s="28"/>
      <c r="KLM47" s="28"/>
      <c r="KLN47" s="28"/>
      <c r="KLO47" s="28"/>
      <c r="KLP47" s="28"/>
      <c r="KLQ47" s="28"/>
      <c r="KLR47" s="28"/>
      <c r="KLS47" s="28"/>
      <c r="KLT47" s="28"/>
      <c r="KLU47" s="28"/>
      <c r="KLV47" s="28"/>
      <c r="KLW47" s="28"/>
      <c r="KLX47" s="28"/>
      <c r="KLY47" s="28"/>
      <c r="KLZ47" s="28"/>
      <c r="KMA47" s="28"/>
      <c r="KMB47" s="28"/>
      <c r="KMC47" s="28"/>
      <c r="KMD47" s="28"/>
      <c r="KME47" s="28"/>
      <c r="KMF47" s="28"/>
      <c r="KMG47" s="28"/>
      <c r="KMH47" s="28"/>
      <c r="KMI47" s="28"/>
      <c r="KMJ47" s="28"/>
      <c r="KMK47" s="28"/>
      <c r="KML47" s="28"/>
      <c r="KMM47" s="28"/>
      <c r="KMN47" s="28"/>
      <c r="KMO47" s="28"/>
      <c r="KMP47" s="28"/>
      <c r="KMQ47" s="28"/>
      <c r="KMR47" s="28"/>
      <c r="KMS47" s="28"/>
      <c r="KMT47" s="28"/>
      <c r="KMU47" s="28"/>
      <c r="KMV47" s="28"/>
      <c r="KMW47" s="28"/>
      <c r="KMX47" s="28"/>
      <c r="KMY47" s="28"/>
      <c r="KMZ47" s="28"/>
      <c r="KNA47" s="28"/>
      <c r="KNB47" s="28"/>
      <c r="KNC47" s="28"/>
      <c r="KND47" s="28"/>
      <c r="KNE47" s="28"/>
      <c r="KNF47" s="28"/>
      <c r="KNG47" s="28"/>
      <c r="KNH47" s="28"/>
      <c r="KNI47" s="28"/>
      <c r="KNJ47" s="28"/>
      <c r="KNK47" s="28"/>
      <c r="KNL47" s="28"/>
      <c r="KNM47" s="28"/>
      <c r="KNN47" s="28"/>
      <c r="KNO47" s="28"/>
      <c r="KNP47" s="28"/>
      <c r="KNQ47" s="28"/>
      <c r="KNR47" s="28"/>
      <c r="KNS47" s="28"/>
      <c r="KNT47" s="28"/>
      <c r="KNU47" s="28"/>
      <c r="KNV47" s="28"/>
      <c r="KNW47" s="28"/>
      <c r="KNX47" s="28"/>
      <c r="KNY47" s="28"/>
      <c r="KNZ47" s="28"/>
      <c r="KOA47" s="28"/>
      <c r="KOB47" s="28"/>
      <c r="KOC47" s="28"/>
      <c r="KOD47" s="28"/>
      <c r="KOE47" s="28"/>
      <c r="KOF47" s="28"/>
      <c r="KOG47" s="28"/>
      <c r="KOH47" s="28"/>
      <c r="KOI47" s="28"/>
      <c r="KOJ47" s="28"/>
      <c r="KOK47" s="28"/>
      <c r="KOL47" s="28"/>
      <c r="KOM47" s="28"/>
      <c r="KON47" s="28"/>
      <c r="KOO47" s="28"/>
      <c r="KOP47" s="28"/>
      <c r="KOQ47" s="28"/>
      <c r="KOR47" s="28"/>
      <c r="KOS47" s="28"/>
      <c r="KOT47" s="28"/>
      <c r="KOU47" s="28"/>
      <c r="KOV47" s="28"/>
      <c r="KOW47" s="28"/>
      <c r="KOX47" s="28"/>
      <c r="KOY47" s="28"/>
      <c r="KOZ47" s="28"/>
      <c r="KPA47" s="28"/>
      <c r="KPB47" s="28"/>
      <c r="KPC47" s="28"/>
      <c r="KPD47" s="28"/>
      <c r="KPE47" s="28"/>
      <c r="KPF47" s="28"/>
      <c r="KPG47" s="28"/>
      <c r="KPH47" s="28"/>
      <c r="KPI47" s="28"/>
      <c r="KPJ47" s="28"/>
      <c r="KPK47" s="28"/>
      <c r="KPL47" s="28"/>
      <c r="KPM47" s="28"/>
      <c r="KPN47" s="28"/>
      <c r="KPO47" s="28"/>
      <c r="KPP47" s="28"/>
      <c r="KPQ47" s="28"/>
      <c r="KPR47" s="28"/>
      <c r="KPS47" s="28"/>
      <c r="KPT47" s="28"/>
      <c r="KPU47" s="28"/>
      <c r="KPV47" s="28"/>
      <c r="KPW47" s="28"/>
      <c r="KPX47" s="28"/>
      <c r="KPY47" s="28"/>
      <c r="KPZ47" s="28"/>
      <c r="KQA47" s="28"/>
      <c r="KQB47" s="28"/>
      <c r="KQC47" s="28"/>
      <c r="KQD47" s="28"/>
      <c r="KQE47" s="28"/>
      <c r="KQF47" s="28"/>
      <c r="KQG47" s="28"/>
      <c r="KQH47" s="28"/>
      <c r="KQI47" s="28"/>
      <c r="KQJ47" s="28"/>
      <c r="KQK47" s="28"/>
      <c r="KQL47" s="28"/>
      <c r="KQM47" s="28"/>
      <c r="KQN47" s="28"/>
      <c r="KQO47" s="28"/>
      <c r="KQP47" s="28"/>
      <c r="KQQ47" s="28"/>
      <c r="KQR47" s="28"/>
      <c r="KQS47" s="28"/>
      <c r="KQT47" s="28"/>
      <c r="KQU47" s="28"/>
      <c r="KQV47" s="28"/>
      <c r="KQW47" s="28"/>
      <c r="KQX47" s="28"/>
      <c r="KQY47" s="28"/>
      <c r="KQZ47" s="28"/>
      <c r="KRA47" s="28"/>
      <c r="KRB47" s="28"/>
      <c r="KRC47" s="28"/>
      <c r="KRD47" s="28"/>
      <c r="KRE47" s="28"/>
      <c r="KRF47" s="28"/>
      <c r="KRG47" s="28"/>
      <c r="KRH47" s="28"/>
      <c r="KRI47" s="28"/>
      <c r="KRJ47" s="28"/>
      <c r="KRK47" s="28"/>
      <c r="KRL47" s="28"/>
      <c r="KRM47" s="28"/>
      <c r="KRN47" s="28"/>
      <c r="KRO47" s="28"/>
      <c r="KRP47" s="28"/>
      <c r="KRQ47" s="28"/>
      <c r="KRR47" s="28"/>
      <c r="KRS47" s="28"/>
      <c r="KRT47" s="28"/>
      <c r="KRU47" s="28"/>
      <c r="KRV47" s="28"/>
      <c r="KRW47" s="28"/>
      <c r="KRX47" s="28"/>
      <c r="KRY47" s="28"/>
      <c r="KRZ47" s="28"/>
      <c r="KSA47" s="28"/>
      <c r="KSB47" s="28"/>
      <c r="KSC47" s="28"/>
      <c r="KSD47" s="28"/>
      <c r="KSE47" s="28"/>
      <c r="KSF47" s="28"/>
      <c r="KSG47" s="28"/>
      <c r="KSH47" s="28"/>
      <c r="KSI47" s="28"/>
      <c r="KSJ47" s="28"/>
      <c r="KSK47" s="28"/>
      <c r="KSL47" s="28"/>
      <c r="KSM47" s="28"/>
      <c r="KSN47" s="28"/>
      <c r="KSO47" s="28"/>
      <c r="KSP47" s="28"/>
      <c r="KSQ47" s="28"/>
      <c r="KSR47" s="28"/>
      <c r="KSS47" s="28"/>
      <c r="KST47" s="28"/>
      <c r="KSU47" s="28"/>
      <c r="KSV47" s="28"/>
      <c r="KSW47" s="28"/>
      <c r="KSX47" s="28"/>
      <c r="KSY47" s="28"/>
      <c r="KSZ47" s="28"/>
      <c r="KTA47" s="28"/>
      <c r="KTB47" s="28"/>
      <c r="KTC47" s="28"/>
      <c r="KTD47" s="28"/>
      <c r="KTE47" s="28"/>
      <c r="KTF47" s="28"/>
      <c r="KTG47" s="28"/>
      <c r="KTH47" s="28"/>
      <c r="KTI47" s="28"/>
      <c r="KTJ47" s="28"/>
      <c r="KTK47" s="28"/>
      <c r="KTL47" s="28"/>
      <c r="KTM47" s="28"/>
      <c r="KTN47" s="28"/>
      <c r="KTO47" s="28"/>
      <c r="KTP47" s="28"/>
      <c r="KTQ47" s="28"/>
      <c r="KTR47" s="28"/>
      <c r="KTS47" s="28"/>
      <c r="KTT47" s="28"/>
      <c r="KTU47" s="28"/>
      <c r="KTV47" s="28"/>
      <c r="KTW47" s="28"/>
      <c r="KTX47" s="28"/>
      <c r="KTY47" s="28"/>
      <c r="KTZ47" s="28"/>
      <c r="KUA47" s="28"/>
      <c r="KUB47" s="28"/>
      <c r="KUC47" s="28"/>
      <c r="KUD47" s="28"/>
      <c r="KUE47" s="28"/>
      <c r="KUF47" s="28"/>
      <c r="KUG47" s="28"/>
      <c r="KUH47" s="28"/>
      <c r="KUI47" s="28"/>
      <c r="KUJ47" s="28"/>
      <c r="KUK47" s="28"/>
      <c r="KUL47" s="28"/>
      <c r="KUM47" s="28"/>
      <c r="KUN47" s="28"/>
      <c r="KUO47" s="28"/>
      <c r="KUP47" s="28"/>
      <c r="KUQ47" s="28"/>
      <c r="KUR47" s="28"/>
      <c r="KUS47" s="28"/>
      <c r="KUT47" s="28"/>
      <c r="KUU47" s="28"/>
      <c r="KUV47" s="28"/>
      <c r="KUW47" s="28"/>
      <c r="KUX47" s="28"/>
      <c r="KUY47" s="28"/>
      <c r="KUZ47" s="28"/>
      <c r="KVA47" s="28"/>
      <c r="KVB47" s="28"/>
      <c r="KVC47" s="28"/>
      <c r="KVD47" s="28"/>
      <c r="KVE47" s="28"/>
      <c r="KVF47" s="28"/>
      <c r="KVG47" s="28"/>
      <c r="KVH47" s="28"/>
      <c r="KVI47" s="28"/>
      <c r="KVJ47" s="28"/>
      <c r="KVK47" s="28"/>
      <c r="KVL47" s="28"/>
      <c r="KVM47" s="28"/>
      <c r="KVN47" s="28"/>
      <c r="KVO47" s="28"/>
      <c r="KVP47" s="28"/>
      <c r="KVQ47" s="28"/>
      <c r="KVR47" s="28"/>
      <c r="KVS47" s="28"/>
      <c r="KVT47" s="28"/>
      <c r="KVU47" s="28"/>
      <c r="KVV47" s="28"/>
      <c r="KVW47" s="28"/>
      <c r="KVX47" s="28"/>
      <c r="KVY47" s="28"/>
      <c r="KVZ47" s="28"/>
      <c r="KWA47" s="28"/>
      <c r="KWB47" s="28"/>
      <c r="KWC47" s="28"/>
      <c r="KWD47" s="28"/>
      <c r="KWE47" s="28"/>
      <c r="KWF47" s="28"/>
      <c r="KWG47" s="28"/>
      <c r="KWH47" s="28"/>
      <c r="KWI47" s="28"/>
      <c r="KWJ47" s="28"/>
      <c r="KWK47" s="28"/>
      <c r="KWL47" s="28"/>
      <c r="KWM47" s="28"/>
      <c r="KWN47" s="28"/>
      <c r="KWO47" s="28"/>
      <c r="KWP47" s="28"/>
      <c r="KWQ47" s="28"/>
      <c r="KWR47" s="28"/>
      <c r="KWS47" s="28"/>
      <c r="KWT47" s="28"/>
      <c r="KWU47" s="28"/>
      <c r="KWV47" s="28"/>
      <c r="KWW47" s="28"/>
      <c r="KWX47" s="28"/>
      <c r="KWY47" s="28"/>
      <c r="KWZ47" s="28"/>
      <c r="KXA47" s="28"/>
      <c r="KXB47" s="28"/>
      <c r="KXC47" s="28"/>
      <c r="KXD47" s="28"/>
      <c r="KXE47" s="28"/>
      <c r="KXF47" s="28"/>
      <c r="KXG47" s="28"/>
      <c r="KXH47" s="28"/>
      <c r="KXI47" s="28"/>
      <c r="KXJ47" s="28"/>
      <c r="KXK47" s="28"/>
      <c r="KXL47" s="28"/>
      <c r="KXM47" s="28"/>
      <c r="KXN47" s="28"/>
      <c r="KXO47" s="28"/>
      <c r="KXP47" s="28"/>
      <c r="KXQ47" s="28"/>
      <c r="KXR47" s="28"/>
      <c r="KXS47" s="28"/>
      <c r="KXT47" s="28"/>
      <c r="KXU47" s="28"/>
      <c r="KXV47" s="28"/>
      <c r="KXW47" s="28"/>
      <c r="KXX47" s="28"/>
      <c r="KXY47" s="28"/>
      <c r="KXZ47" s="28"/>
      <c r="KYA47" s="28"/>
      <c r="KYB47" s="28"/>
      <c r="KYC47" s="28"/>
      <c r="KYD47" s="28"/>
      <c r="KYE47" s="28"/>
      <c r="KYF47" s="28"/>
      <c r="KYG47" s="28"/>
      <c r="KYH47" s="28"/>
      <c r="KYI47" s="28"/>
      <c r="KYJ47" s="28"/>
      <c r="KYK47" s="28"/>
      <c r="KYL47" s="28"/>
      <c r="KYM47" s="28"/>
      <c r="KYN47" s="28"/>
      <c r="KYO47" s="28"/>
      <c r="KYP47" s="28"/>
      <c r="KYQ47" s="28"/>
      <c r="KYR47" s="28"/>
      <c r="KYS47" s="28"/>
      <c r="KYT47" s="28"/>
      <c r="KYU47" s="28"/>
      <c r="KYV47" s="28"/>
      <c r="KYW47" s="28"/>
      <c r="KYX47" s="28"/>
      <c r="KYY47" s="28"/>
      <c r="KYZ47" s="28"/>
      <c r="KZA47" s="28"/>
      <c r="KZB47" s="28"/>
      <c r="KZC47" s="28"/>
      <c r="KZD47" s="28"/>
      <c r="KZE47" s="28"/>
      <c r="KZF47" s="28"/>
      <c r="KZG47" s="28"/>
      <c r="KZH47" s="28"/>
      <c r="KZI47" s="28"/>
      <c r="KZJ47" s="28"/>
      <c r="KZK47" s="28"/>
      <c r="KZL47" s="28"/>
      <c r="KZM47" s="28"/>
      <c r="KZN47" s="28"/>
      <c r="KZO47" s="28"/>
      <c r="KZP47" s="28"/>
      <c r="KZQ47" s="28"/>
      <c r="KZR47" s="28"/>
      <c r="KZS47" s="28"/>
      <c r="KZT47" s="28"/>
      <c r="KZU47" s="28"/>
      <c r="KZV47" s="28"/>
      <c r="KZW47" s="28"/>
      <c r="KZX47" s="28"/>
      <c r="KZY47" s="28"/>
      <c r="KZZ47" s="28"/>
      <c r="LAA47" s="28"/>
      <c r="LAB47" s="28"/>
      <c r="LAC47" s="28"/>
      <c r="LAD47" s="28"/>
      <c r="LAE47" s="28"/>
      <c r="LAF47" s="28"/>
      <c r="LAG47" s="28"/>
      <c r="LAH47" s="28"/>
      <c r="LAI47" s="28"/>
      <c r="LAJ47" s="28"/>
      <c r="LAK47" s="28"/>
      <c r="LAL47" s="28"/>
      <c r="LAM47" s="28"/>
      <c r="LAN47" s="28"/>
      <c r="LAO47" s="28"/>
      <c r="LAP47" s="28"/>
      <c r="LAQ47" s="28"/>
      <c r="LAR47" s="28"/>
      <c r="LAS47" s="28"/>
      <c r="LAT47" s="28"/>
      <c r="LAU47" s="28"/>
      <c r="LAV47" s="28"/>
      <c r="LAW47" s="28"/>
      <c r="LAX47" s="28"/>
      <c r="LAY47" s="28"/>
      <c r="LAZ47" s="28"/>
      <c r="LBA47" s="28"/>
      <c r="LBB47" s="28"/>
      <c r="LBC47" s="28"/>
      <c r="LBD47" s="28"/>
      <c r="LBE47" s="28"/>
      <c r="LBF47" s="28"/>
      <c r="LBG47" s="28"/>
      <c r="LBH47" s="28"/>
      <c r="LBI47" s="28"/>
      <c r="LBJ47" s="28"/>
      <c r="LBK47" s="28"/>
      <c r="LBL47" s="28"/>
      <c r="LBM47" s="28"/>
      <c r="LBN47" s="28"/>
      <c r="LBO47" s="28"/>
      <c r="LBP47" s="28"/>
      <c r="LBQ47" s="28"/>
      <c r="LBR47" s="28"/>
      <c r="LBS47" s="28"/>
      <c r="LBT47" s="28"/>
      <c r="LBU47" s="28"/>
      <c r="LBV47" s="28"/>
      <c r="LBW47" s="28"/>
      <c r="LBX47" s="28"/>
      <c r="LBY47" s="28"/>
      <c r="LBZ47" s="28"/>
      <c r="LCA47" s="28"/>
      <c r="LCB47" s="28"/>
      <c r="LCC47" s="28"/>
      <c r="LCD47" s="28"/>
      <c r="LCE47" s="28"/>
      <c r="LCF47" s="28"/>
      <c r="LCG47" s="28"/>
      <c r="LCH47" s="28"/>
      <c r="LCI47" s="28"/>
      <c r="LCJ47" s="28"/>
      <c r="LCK47" s="28"/>
      <c r="LCL47" s="28"/>
      <c r="LCM47" s="28"/>
      <c r="LCN47" s="28"/>
      <c r="LCO47" s="28"/>
      <c r="LCP47" s="28"/>
      <c r="LCQ47" s="28"/>
      <c r="LCR47" s="28"/>
      <c r="LCS47" s="28"/>
      <c r="LCT47" s="28"/>
      <c r="LCU47" s="28"/>
      <c r="LCV47" s="28"/>
      <c r="LCW47" s="28"/>
      <c r="LCX47" s="28"/>
      <c r="LCY47" s="28"/>
      <c r="LCZ47" s="28"/>
      <c r="LDA47" s="28"/>
      <c r="LDB47" s="28"/>
      <c r="LDC47" s="28"/>
      <c r="LDD47" s="28"/>
      <c r="LDE47" s="28"/>
      <c r="LDF47" s="28"/>
      <c r="LDG47" s="28"/>
      <c r="LDH47" s="28"/>
      <c r="LDI47" s="28"/>
      <c r="LDJ47" s="28"/>
      <c r="LDK47" s="28"/>
      <c r="LDL47" s="28"/>
      <c r="LDM47" s="28"/>
      <c r="LDN47" s="28"/>
      <c r="LDO47" s="28"/>
      <c r="LDP47" s="28"/>
      <c r="LDQ47" s="28"/>
      <c r="LDR47" s="28"/>
      <c r="LDS47" s="28"/>
      <c r="LDT47" s="28"/>
      <c r="LDU47" s="28"/>
      <c r="LDV47" s="28"/>
      <c r="LDW47" s="28"/>
      <c r="LDX47" s="28"/>
      <c r="LDY47" s="28"/>
      <c r="LDZ47" s="28"/>
      <c r="LEA47" s="28"/>
      <c r="LEB47" s="28"/>
      <c r="LEC47" s="28"/>
      <c r="LED47" s="28"/>
      <c r="LEE47" s="28"/>
      <c r="LEF47" s="28"/>
      <c r="LEG47" s="28"/>
      <c r="LEH47" s="28"/>
      <c r="LEI47" s="28"/>
      <c r="LEJ47" s="28"/>
      <c r="LEK47" s="28"/>
      <c r="LEL47" s="28"/>
      <c r="LEM47" s="28"/>
      <c r="LEN47" s="28"/>
      <c r="LEO47" s="28"/>
      <c r="LEP47" s="28"/>
      <c r="LEQ47" s="28"/>
      <c r="LER47" s="28"/>
      <c r="LES47" s="28"/>
      <c r="LET47" s="28"/>
      <c r="LEU47" s="28"/>
      <c r="LEV47" s="28"/>
      <c r="LEW47" s="28"/>
      <c r="LEX47" s="28"/>
      <c r="LEY47" s="28"/>
      <c r="LEZ47" s="28"/>
      <c r="LFA47" s="28"/>
      <c r="LFB47" s="28"/>
      <c r="LFC47" s="28"/>
      <c r="LFD47" s="28"/>
      <c r="LFE47" s="28"/>
      <c r="LFF47" s="28"/>
      <c r="LFG47" s="28"/>
      <c r="LFH47" s="28"/>
      <c r="LFI47" s="28"/>
      <c r="LFJ47" s="28"/>
      <c r="LFK47" s="28"/>
      <c r="LFL47" s="28"/>
      <c r="LFM47" s="28"/>
      <c r="LFN47" s="28"/>
      <c r="LFO47" s="28"/>
      <c r="LFP47" s="28"/>
      <c r="LFQ47" s="28"/>
      <c r="LFR47" s="28"/>
      <c r="LFS47" s="28"/>
      <c r="LFT47" s="28"/>
      <c r="LFU47" s="28"/>
      <c r="LFV47" s="28"/>
      <c r="LFW47" s="28"/>
      <c r="LFX47" s="28"/>
      <c r="LFY47" s="28"/>
      <c r="LFZ47" s="28"/>
      <c r="LGA47" s="28"/>
      <c r="LGB47" s="28"/>
      <c r="LGC47" s="28"/>
      <c r="LGD47" s="28"/>
      <c r="LGE47" s="28"/>
      <c r="LGF47" s="28"/>
      <c r="LGG47" s="28"/>
      <c r="LGH47" s="28"/>
      <c r="LGI47" s="28"/>
      <c r="LGJ47" s="28"/>
      <c r="LGK47" s="28"/>
      <c r="LGL47" s="28"/>
      <c r="LGM47" s="28"/>
      <c r="LGN47" s="28"/>
      <c r="LGO47" s="28"/>
      <c r="LGP47" s="28"/>
      <c r="LGQ47" s="28"/>
      <c r="LGR47" s="28"/>
      <c r="LGS47" s="28"/>
      <c r="LGT47" s="28"/>
      <c r="LGU47" s="28"/>
      <c r="LGV47" s="28"/>
      <c r="LGW47" s="28"/>
      <c r="LGX47" s="28"/>
      <c r="LGY47" s="28"/>
      <c r="LGZ47" s="28"/>
      <c r="LHA47" s="28"/>
      <c r="LHB47" s="28"/>
      <c r="LHC47" s="28"/>
      <c r="LHD47" s="28"/>
      <c r="LHE47" s="28"/>
      <c r="LHF47" s="28"/>
      <c r="LHG47" s="28"/>
      <c r="LHH47" s="28"/>
      <c r="LHI47" s="28"/>
      <c r="LHJ47" s="28"/>
      <c r="LHK47" s="28"/>
      <c r="LHL47" s="28"/>
      <c r="LHM47" s="28"/>
      <c r="LHN47" s="28"/>
      <c r="LHO47" s="28"/>
      <c r="LHP47" s="28"/>
      <c r="LHQ47" s="28"/>
      <c r="LHR47" s="28"/>
      <c r="LHS47" s="28"/>
      <c r="LHT47" s="28"/>
      <c r="LHU47" s="28"/>
      <c r="LHV47" s="28"/>
      <c r="LHW47" s="28"/>
      <c r="LHX47" s="28"/>
      <c r="LHY47" s="28"/>
      <c r="LHZ47" s="28"/>
      <c r="LIA47" s="28"/>
      <c r="LIB47" s="28"/>
      <c r="LIC47" s="28"/>
      <c r="LID47" s="28"/>
      <c r="LIE47" s="28"/>
      <c r="LIF47" s="28"/>
      <c r="LIG47" s="28"/>
      <c r="LIH47" s="28"/>
      <c r="LII47" s="28"/>
      <c r="LIJ47" s="28"/>
      <c r="LIK47" s="28"/>
      <c r="LIL47" s="28"/>
      <c r="LIM47" s="28"/>
      <c r="LIN47" s="28"/>
      <c r="LIO47" s="28"/>
      <c r="LIP47" s="28"/>
      <c r="LIQ47" s="28"/>
      <c r="LIR47" s="28"/>
      <c r="LIS47" s="28"/>
      <c r="LIT47" s="28"/>
      <c r="LIU47" s="28"/>
      <c r="LIV47" s="28"/>
      <c r="LIW47" s="28"/>
      <c r="LIX47" s="28"/>
      <c r="LIY47" s="28"/>
      <c r="LIZ47" s="28"/>
      <c r="LJA47" s="28"/>
      <c r="LJB47" s="28"/>
      <c r="LJC47" s="28"/>
      <c r="LJD47" s="28"/>
      <c r="LJE47" s="28"/>
      <c r="LJF47" s="28"/>
      <c r="LJG47" s="28"/>
      <c r="LJH47" s="28"/>
      <c r="LJI47" s="28"/>
      <c r="LJJ47" s="28"/>
      <c r="LJK47" s="28"/>
      <c r="LJL47" s="28"/>
      <c r="LJM47" s="28"/>
      <c r="LJN47" s="28"/>
      <c r="LJO47" s="28"/>
      <c r="LJP47" s="28"/>
      <c r="LJQ47" s="28"/>
      <c r="LJR47" s="28"/>
      <c r="LJS47" s="28"/>
      <c r="LJT47" s="28"/>
      <c r="LJU47" s="28"/>
      <c r="LJV47" s="28"/>
      <c r="LJW47" s="28"/>
      <c r="LJX47" s="28"/>
      <c r="LJY47" s="28"/>
      <c r="LJZ47" s="28"/>
      <c r="LKA47" s="28"/>
      <c r="LKB47" s="28"/>
      <c r="LKC47" s="28"/>
      <c r="LKD47" s="28"/>
      <c r="LKE47" s="28"/>
      <c r="LKF47" s="28"/>
      <c r="LKG47" s="28"/>
      <c r="LKH47" s="28"/>
      <c r="LKI47" s="28"/>
      <c r="LKJ47" s="28"/>
      <c r="LKK47" s="28"/>
      <c r="LKL47" s="28"/>
      <c r="LKM47" s="28"/>
      <c r="LKN47" s="28"/>
      <c r="LKO47" s="28"/>
      <c r="LKP47" s="28"/>
      <c r="LKQ47" s="28"/>
      <c r="LKR47" s="28"/>
      <c r="LKS47" s="28"/>
      <c r="LKT47" s="28"/>
      <c r="LKU47" s="28"/>
      <c r="LKV47" s="28"/>
      <c r="LKW47" s="28"/>
      <c r="LKX47" s="28"/>
      <c r="LKY47" s="28"/>
      <c r="LKZ47" s="28"/>
      <c r="LLA47" s="28"/>
      <c r="LLB47" s="28"/>
      <c r="LLC47" s="28"/>
      <c r="LLD47" s="28"/>
      <c r="LLE47" s="28"/>
      <c r="LLF47" s="28"/>
      <c r="LLG47" s="28"/>
      <c r="LLH47" s="28"/>
      <c r="LLI47" s="28"/>
      <c r="LLJ47" s="28"/>
      <c r="LLK47" s="28"/>
      <c r="LLL47" s="28"/>
      <c r="LLM47" s="28"/>
      <c r="LLN47" s="28"/>
      <c r="LLO47" s="28"/>
      <c r="LLP47" s="28"/>
      <c r="LLQ47" s="28"/>
      <c r="LLR47" s="28"/>
      <c r="LLS47" s="28"/>
      <c r="LLT47" s="28"/>
      <c r="LLU47" s="28"/>
      <c r="LLV47" s="28"/>
      <c r="LLW47" s="28"/>
      <c r="LLX47" s="28"/>
      <c r="LLY47" s="28"/>
      <c r="LLZ47" s="28"/>
      <c r="LMA47" s="28"/>
      <c r="LMB47" s="28"/>
      <c r="LMC47" s="28"/>
      <c r="LMD47" s="28"/>
      <c r="LME47" s="28"/>
      <c r="LMF47" s="28"/>
      <c r="LMG47" s="28"/>
      <c r="LMH47" s="28"/>
      <c r="LMI47" s="28"/>
      <c r="LMJ47" s="28"/>
      <c r="LMK47" s="28"/>
      <c r="LML47" s="28"/>
      <c r="LMM47" s="28"/>
      <c r="LMN47" s="28"/>
      <c r="LMO47" s="28"/>
      <c r="LMP47" s="28"/>
      <c r="LMQ47" s="28"/>
      <c r="LMR47" s="28"/>
      <c r="LMS47" s="28"/>
      <c r="LMT47" s="28"/>
      <c r="LMU47" s="28"/>
      <c r="LMV47" s="28"/>
      <c r="LMW47" s="28"/>
      <c r="LMX47" s="28"/>
      <c r="LMY47" s="28"/>
      <c r="LMZ47" s="28"/>
      <c r="LNA47" s="28"/>
      <c r="LNB47" s="28"/>
      <c r="LNC47" s="28"/>
      <c r="LND47" s="28"/>
      <c r="LNE47" s="28"/>
      <c r="LNF47" s="28"/>
      <c r="LNG47" s="28"/>
      <c r="LNH47" s="28"/>
      <c r="LNI47" s="28"/>
      <c r="LNJ47" s="28"/>
      <c r="LNK47" s="28"/>
      <c r="LNL47" s="28"/>
      <c r="LNM47" s="28"/>
      <c r="LNN47" s="28"/>
      <c r="LNO47" s="28"/>
      <c r="LNP47" s="28"/>
      <c r="LNQ47" s="28"/>
      <c r="LNR47" s="28"/>
      <c r="LNS47" s="28"/>
      <c r="LNT47" s="28"/>
      <c r="LNU47" s="28"/>
      <c r="LNV47" s="28"/>
      <c r="LNW47" s="28"/>
      <c r="LNX47" s="28"/>
      <c r="LNY47" s="28"/>
      <c r="LNZ47" s="28"/>
      <c r="LOA47" s="28"/>
      <c r="LOB47" s="28"/>
      <c r="LOC47" s="28"/>
      <c r="LOD47" s="28"/>
      <c r="LOE47" s="28"/>
      <c r="LOF47" s="28"/>
      <c r="LOG47" s="28"/>
      <c r="LOH47" s="28"/>
      <c r="LOI47" s="28"/>
      <c r="LOJ47" s="28"/>
      <c r="LOK47" s="28"/>
      <c r="LOL47" s="28"/>
      <c r="LOM47" s="28"/>
      <c r="LON47" s="28"/>
      <c r="LOO47" s="28"/>
      <c r="LOP47" s="28"/>
      <c r="LOQ47" s="28"/>
      <c r="LOR47" s="28"/>
      <c r="LOS47" s="28"/>
      <c r="LOT47" s="28"/>
      <c r="LOU47" s="28"/>
      <c r="LOV47" s="28"/>
      <c r="LOW47" s="28"/>
      <c r="LOX47" s="28"/>
      <c r="LOY47" s="28"/>
      <c r="LOZ47" s="28"/>
      <c r="LPA47" s="28"/>
      <c r="LPB47" s="28"/>
      <c r="LPC47" s="28"/>
      <c r="LPD47" s="28"/>
      <c r="LPE47" s="28"/>
      <c r="LPF47" s="28"/>
      <c r="LPG47" s="28"/>
      <c r="LPH47" s="28"/>
      <c r="LPI47" s="28"/>
      <c r="LPJ47" s="28"/>
      <c r="LPK47" s="28"/>
      <c r="LPL47" s="28"/>
      <c r="LPM47" s="28"/>
      <c r="LPN47" s="28"/>
      <c r="LPO47" s="28"/>
      <c r="LPP47" s="28"/>
      <c r="LPQ47" s="28"/>
      <c r="LPR47" s="28"/>
      <c r="LPS47" s="28"/>
      <c r="LPT47" s="28"/>
      <c r="LPU47" s="28"/>
      <c r="LPV47" s="28"/>
      <c r="LPW47" s="28"/>
      <c r="LPX47" s="28"/>
      <c r="LPY47" s="28"/>
      <c r="LPZ47" s="28"/>
      <c r="LQA47" s="28"/>
      <c r="LQB47" s="28"/>
      <c r="LQC47" s="28"/>
      <c r="LQD47" s="28"/>
      <c r="LQE47" s="28"/>
      <c r="LQF47" s="28"/>
      <c r="LQG47" s="28"/>
      <c r="LQH47" s="28"/>
      <c r="LQI47" s="28"/>
      <c r="LQJ47" s="28"/>
      <c r="LQK47" s="28"/>
      <c r="LQL47" s="28"/>
      <c r="LQM47" s="28"/>
      <c r="LQN47" s="28"/>
      <c r="LQO47" s="28"/>
      <c r="LQP47" s="28"/>
      <c r="LQQ47" s="28"/>
      <c r="LQR47" s="28"/>
      <c r="LQS47" s="28"/>
      <c r="LQT47" s="28"/>
      <c r="LQU47" s="28"/>
      <c r="LQV47" s="28"/>
      <c r="LQW47" s="28"/>
      <c r="LQX47" s="28"/>
      <c r="LQY47" s="28"/>
      <c r="LQZ47" s="28"/>
      <c r="LRA47" s="28"/>
      <c r="LRB47" s="28"/>
      <c r="LRC47" s="28"/>
      <c r="LRD47" s="28"/>
      <c r="LRE47" s="28"/>
      <c r="LRF47" s="28"/>
      <c r="LRG47" s="28"/>
      <c r="LRH47" s="28"/>
      <c r="LRI47" s="28"/>
      <c r="LRJ47" s="28"/>
      <c r="LRK47" s="28"/>
      <c r="LRL47" s="28"/>
      <c r="LRM47" s="28"/>
      <c r="LRN47" s="28"/>
      <c r="LRO47" s="28"/>
      <c r="LRP47" s="28"/>
      <c r="LRQ47" s="28"/>
      <c r="LRR47" s="28"/>
      <c r="LRS47" s="28"/>
      <c r="LRT47" s="28"/>
      <c r="LRU47" s="28"/>
      <c r="LRV47" s="28"/>
      <c r="LRW47" s="28"/>
      <c r="LRX47" s="28"/>
      <c r="LRY47" s="28"/>
      <c r="LRZ47" s="28"/>
      <c r="LSA47" s="28"/>
      <c r="LSB47" s="28"/>
      <c r="LSC47" s="28"/>
      <c r="LSD47" s="28"/>
      <c r="LSE47" s="28"/>
      <c r="LSF47" s="28"/>
      <c r="LSG47" s="28"/>
      <c r="LSH47" s="28"/>
      <c r="LSI47" s="28"/>
      <c r="LSJ47" s="28"/>
      <c r="LSK47" s="28"/>
      <c r="LSL47" s="28"/>
      <c r="LSM47" s="28"/>
      <c r="LSN47" s="28"/>
      <c r="LSO47" s="28"/>
      <c r="LSP47" s="28"/>
      <c r="LSQ47" s="28"/>
      <c r="LSR47" s="28"/>
      <c r="LSS47" s="28"/>
      <c r="LST47" s="28"/>
      <c r="LSU47" s="28"/>
      <c r="LSV47" s="28"/>
      <c r="LSW47" s="28"/>
      <c r="LSX47" s="28"/>
      <c r="LSY47" s="28"/>
      <c r="LSZ47" s="28"/>
      <c r="LTA47" s="28"/>
      <c r="LTB47" s="28"/>
      <c r="LTC47" s="28"/>
      <c r="LTD47" s="28"/>
      <c r="LTE47" s="28"/>
      <c r="LTF47" s="28"/>
      <c r="LTG47" s="28"/>
      <c r="LTH47" s="28"/>
      <c r="LTI47" s="28"/>
      <c r="LTJ47" s="28"/>
      <c r="LTK47" s="28"/>
      <c r="LTL47" s="28"/>
      <c r="LTM47" s="28"/>
      <c r="LTN47" s="28"/>
      <c r="LTO47" s="28"/>
      <c r="LTP47" s="28"/>
      <c r="LTQ47" s="28"/>
      <c r="LTR47" s="28"/>
      <c r="LTS47" s="28"/>
      <c r="LTT47" s="28"/>
      <c r="LTU47" s="28"/>
      <c r="LTV47" s="28"/>
      <c r="LTW47" s="28"/>
      <c r="LTX47" s="28"/>
      <c r="LTY47" s="28"/>
      <c r="LTZ47" s="28"/>
      <c r="LUA47" s="28"/>
      <c r="LUB47" s="28"/>
      <c r="LUC47" s="28"/>
      <c r="LUD47" s="28"/>
      <c r="LUE47" s="28"/>
      <c r="LUF47" s="28"/>
      <c r="LUG47" s="28"/>
      <c r="LUH47" s="28"/>
      <c r="LUI47" s="28"/>
      <c r="LUJ47" s="28"/>
      <c r="LUK47" s="28"/>
      <c r="LUL47" s="28"/>
      <c r="LUM47" s="28"/>
      <c r="LUN47" s="28"/>
      <c r="LUO47" s="28"/>
      <c r="LUP47" s="28"/>
      <c r="LUQ47" s="28"/>
      <c r="LUR47" s="28"/>
      <c r="LUS47" s="28"/>
      <c r="LUT47" s="28"/>
      <c r="LUU47" s="28"/>
      <c r="LUV47" s="28"/>
      <c r="LUW47" s="28"/>
      <c r="LUX47" s="28"/>
      <c r="LUY47" s="28"/>
      <c r="LUZ47" s="28"/>
      <c r="LVA47" s="28"/>
      <c r="LVB47" s="28"/>
      <c r="LVC47" s="28"/>
      <c r="LVD47" s="28"/>
      <c r="LVE47" s="28"/>
      <c r="LVF47" s="28"/>
      <c r="LVG47" s="28"/>
      <c r="LVH47" s="28"/>
      <c r="LVI47" s="28"/>
      <c r="LVJ47" s="28"/>
      <c r="LVK47" s="28"/>
      <c r="LVL47" s="28"/>
      <c r="LVM47" s="28"/>
      <c r="LVN47" s="28"/>
      <c r="LVO47" s="28"/>
      <c r="LVP47" s="28"/>
      <c r="LVQ47" s="28"/>
      <c r="LVR47" s="28"/>
      <c r="LVS47" s="28"/>
      <c r="LVT47" s="28"/>
      <c r="LVU47" s="28"/>
      <c r="LVV47" s="28"/>
      <c r="LVW47" s="28"/>
      <c r="LVX47" s="28"/>
      <c r="LVY47" s="28"/>
      <c r="LVZ47" s="28"/>
      <c r="LWA47" s="28"/>
      <c r="LWB47" s="28"/>
      <c r="LWC47" s="28"/>
      <c r="LWD47" s="28"/>
      <c r="LWE47" s="28"/>
      <c r="LWF47" s="28"/>
      <c r="LWG47" s="28"/>
      <c r="LWH47" s="28"/>
      <c r="LWI47" s="28"/>
      <c r="LWJ47" s="28"/>
      <c r="LWK47" s="28"/>
      <c r="LWL47" s="28"/>
      <c r="LWM47" s="28"/>
      <c r="LWN47" s="28"/>
      <c r="LWO47" s="28"/>
      <c r="LWP47" s="28"/>
      <c r="LWQ47" s="28"/>
      <c r="LWR47" s="28"/>
      <c r="LWS47" s="28"/>
      <c r="LWT47" s="28"/>
      <c r="LWU47" s="28"/>
      <c r="LWV47" s="28"/>
      <c r="LWW47" s="28"/>
      <c r="LWX47" s="28"/>
      <c r="LWY47" s="28"/>
      <c r="LWZ47" s="28"/>
      <c r="LXA47" s="28"/>
      <c r="LXB47" s="28"/>
      <c r="LXC47" s="28"/>
      <c r="LXD47" s="28"/>
      <c r="LXE47" s="28"/>
      <c r="LXF47" s="28"/>
      <c r="LXG47" s="28"/>
      <c r="LXH47" s="28"/>
      <c r="LXI47" s="28"/>
      <c r="LXJ47" s="28"/>
      <c r="LXK47" s="28"/>
      <c r="LXL47" s="28"/>
      <c r="LXM47" s="28"/>
      <c r="LXN47" s="28"/>
      <c r="LXO47" s="28"/>
      <c r="LXP47" s="28"/>
      <c r="LXQ47" s="28"/>
      <c r="LXR47" s="28"/>
      <c r="LXS47" s="28"/>
      <c r="LXT47" s="28"/>
      <c r="LXU47" s="28"/>
      <c r="LXV47" s="28"/>
      <c r="LXW47" s="28"/>
      <c r="LXX47" s="28"/>
      <c r="LXY47" s="28"/>
      <c r="LXZ47" s="28"/>
      <c r="LYA47" s="28"/>
      <c r="LYB47" s="28"/>
      <c r="LYC47" s="28"/>
      <c r="LYD47" s="28"/>
      <c r="LYE47" s="28"/>
      <c r="LYF47" s="28"/>
      <c r="LYG47" s="28"/>
      <c r="LYH47" s="28"/>
      <c r="LYI47" s="28"/>
      <c r="LYJ47" s="28"/>
      <c r="LYK47" s="28"/>
      <c r="LYL47" s="28"/>
      <c r="LYM47" s="28"/>
      <c r="LYN47" s="28"/>
      <c r="LYO47" s="28"/>
      <c r="LYP47" s="28"/>
      <c r="LYQ47" s="28"/>
      <c r="LYR47" s="28"/>
      <c r="LYS47" s="28"/>
      <c r="LYT47" s="28"/>
      <c r="LYU47" s="28"/>
      <c r="LYV47" s="28"/>
      <c r="LYW47" s="28"/>
      <c r="LYX47" s="28"/>
      <c r="LYY47" s="28"/>
      <c r="LYZ47" s="28"/>
      <c r="LZA47" s="28"/>
      <c r="LZB47" s="28"/>
      <c r="LZC47" s="28"/>
      <c r="LZD47" s="28"/>
      <c r="LZE47" s="28"/>
      <c r="LZF47" s="28"/>
      <c r="LZG47" s="28"/>
      <c r="LZH47" s="28"/>
      <c r="LZI47" s="28"/>
      <c r="LZJ47" s="28"/>
      <c r="LZK47" s="28"/>
      <c r="LZL47" s="28"/>
      <c r="LZM47" s="28"/>
      <c r="LZN47" s="28"/>
      <c r="LZO47" s="28"/>
      <c r="LZP47" s="28"/>
      <c r="LZQ47" s="28"/>
      <c r="LZR47" s="28"/>
      <c r="LZS47" s="28"/>
      <c r="LZT47" s="28"/>
      <c r="LZU47" s="28"/>
      <c r="LZV47" s="28"/>
      <c r="LZW47" s="28"/>
      <c r="LZX47" s="28"/>
      <c r="LZY47" s="28"/>
      <c r="LZZ47" s="28"/>
      <c r="MAA47" s="28"/>
      <c r="MAB47" s="28"/>
      <c r="MAC47" s="28"/>
      <c r="MAD47" s="28"/>
      <c r="MAE47" s="28"/>
      <c r="MAF47" s="28"/>
      <c r="MAG47" s="28"/>
      <c r="MAH47" s="28"/>
      <c r="MAI47" s="28"/>
      <c r="MAJ47" s="28"/>
      <c r="MAK47" s="28"/>
      <c r="MAL47" s="28"/>
      <c r="MAM47" s="28"/>
      <c r="MAN47" s="28"/>
      <c r="MAO47" s="28"/>
      <c r="MAP47" s="28"/>
      <c r="MAQ47" s="28"/>
      <c r="MAR47" s="28"/>
      <c r="MAS47" s="28"/>
      <c r="MAT47" s="28"/>
      <c r="MAU47" s="28"/>
      <c r="MAV47" s="28"/>
      <c r="MAW47" s="28"/>
      <c r="MAX47" s="28"/>
      <c r="MAY47" s="28"/>
      <c r="MAZ47" s="28"/>
      <c r="MBA47" s="28"/>
      <c r="MBB47" s="28"/>
      <c r="MBC47" s="28"/>
      <c r="MBD47" s="28"/>
      <c r="MBE47" s="28"/>
      <c r="MBF47" s="28"/>
      <c r="MBG47" s="28"/>
      <c r="MBH47" s="28"/>
      <c r="MBI47" s="28"/>
      <c r="MBJ47" s="28"/>
      <c r="MBK47" s="28"/>
      <c r="MBL47" s="28"/>
      <c r="MBM47" s="28"/>
      <c r="MBN47" s="28"/>
      <c r="MBO47" s="28"/>
      <c r="MBP47" s="28"/>
      <c r="MBQ47" s="28"/>
      <c r="MBR47" s="28"/>
      <c r="MBS47" s="28"/>
      <c r="MBT47" s="28"/>
      <c r="MBU47" s="28"/>
      <c r="MBV47" s="28"/>
      <c r="MBW47" s="28"/>
      <c r="MBX47" s="28"/>
      <c r="MBY47" s="28"/>
      <c r="MBZ47" s="28"/>
      <c r="MCA47" s="28"/>
      <c r="MCB47" s="28"/>
      <c r="MCC47" s="28"/>
      <c r="MCD47" s="28"/>
      <c r="MCE47" s="28"/>
      <c r="MCF47" s="28"/>
      <c r="MCG47" s="28"/>
      <c r="MCH47" s="28"/>
      <c r="MCI47" s="28"/>
      <c r="MCJ47" s="28"/>
      <c r="MCK47" s="28"/>
      <c r="MCL47" s="28"/>
      <c r="MCM47" s="28"/>
      <c r="MCN47" s="28"/>
      <c r="MCO47" s="28"/>
      <c r="MCP47" s="28"/>
      <c r="MCQ47" s="28"/>
      <c r="MCR47" s="28"/>
      <c r="MCS47" s="28"/>
      <c r="MCT47" s="28"/>
      <c r="MCU47" s="28"/>
      <c r="MCV47" s="28"/>
      <c r="MCW47" s="28"/>
      <c r="MCX47" s="28"/>
      <c r="MCY47" s="28"/>
      <c r="MCZ47" s="28"/>
      <c r="MDA47" s="28"/>
      <c r="MDB47" s="28"/>
      <c r="MDC47" s="28"/>
      <c r="MDD47" s="28"/>
      <c r="MDE47" s="28"/>
      <c r="MDF47" s="28"/>
      <c r="MDG47" s="28"/>
      <c r="MDH47" s="28"/>
      <c r="MDI47" s="28"/>
      <c r="MDJ47" s="28"/>
      <c r="MDK47" s="28"/>
      <c r="MDL47" s="28"/>
      <c r="MDM47" s="28"/>
      <c r="MDN47" s="28"/>
      <c r="MDO47" s="28"/>
      <c r="MDP47" s="28"/>
      <c r="MDQ47" s="28"/>
      <c r="MDR47" s="28"/>
      <c r="MDS47" s="28"/>
      <c r="MDT47" s="28"/>
      <c r="MDU47" s="28"/>
      <c r="MDV47" s="28"/>
      <c r="MDW47" s="28"/>
      <c r="MDX47" s="28"/>
      <c r="MDY47" s="28"/>
      <c r="MDZ47" s="28"/>
      <c r="MEA47" s="28"/>
      <c r="MEB47" s="28"/>
      <c r="MEC47" s="28"/>
      <c r="MED47" s="28"/>
      <c r="MEE47" s="28"/>
      <c r="MEF47" s="28"/>
      <c r="MEG47" s="28"/>
      <c r="MEH47" s="28"/>
      <c r="MEI47" s="28"/>
      <c r="MEJ47" s="28"/>
      <c r="MEK47" s="28"/>
      <c r="MEL47" s="28"/>
      <c r="MEM47" s="28"/>
      <c r="MEN47" s="28"/>
      <c r="MEO47" s="28"/>
      <c r="MEP47" s="28"/>
      <c r="MEQ47" s="28"/>
      <c r="MER47" s="28"/>
      <c r="MES47" s="28"/>
      <c r="MET47" s="28"/>
      <c r="MEU47" s="28"/>
      <c r="MEV47" s="28"/>
      <c r="MEW47" s="28"/>
      <c r="MEX47" s="28"/>
      <c r="MEY47" s="28"/>
      <c r="MEZ47" s="28"/>
      <c r="MFA47" s="28"/>
      <c r="MFB47" s="28"/>
      <c r="MFC47" s="28"/>
      <c r="MFD47" s="28"/>
      <c r="MFE47" s="28"/>
      <c r="MFF47" s="28"/>
      <c r="MFG47" s="28"/>
      <c r="MFH47" s="28"/>
      <c r="MFI47" s="28"/>
      <c r="MFJ47" s="28"/>
      <c r="MFK47" s="28"/>
      <c r="MFL47" s="28"/>
      <c r="MFM47" s="28"/>
      <c r="MFN47" s="28"/>
      <c r="MFO47" s="28"/>
      <c r="MFP47" s="28"/>
      <c r="MFQ47" s="28"/>
      <c r="MFR47" s="28"/>
      <c r="MFS47" s="28"/>
      <c r="MFT47" s="28"/>
      <c r="MFU47" s="28"/>
      <c r="MFV47" s="28"/>
      <c r="MFW47" s="28"/>
      <c r="MFX47" s="28"/>
      <c r="MFY47" s="28"/>
      <c r="MFZ47" s="28"/>
      <c r="MGA47" s="28"/>
      <c r="MGB47" s="28"/>
      <c r="MGC47" s="28"/>
      <c r="MGD47" s="28"/>
      <c r="MGE47" s="28"/>
      <c r="MGF47" s="28"/>
      <c r="MGG47" s="28"/>
      <c r="MGH47" s="28"/>
      <c r="MGI47" s="28"/>
      <c r="MGJ47" s="28"/>
      <c r="MGK47" s="28"/>
      <c r="MGL47" s="28"/>
      <c r="MGM47" s="28"/>
      <c r="MGN47" s="28"/>
      <c r="MGO47" s="28"/>
      <c r="MGP47" s="28"/>
      <c r="MGQ47" s="28"/>
      <c r="MGR47" s="28"/>
      <c r="MGS47" s="28"/>
      <c r="MGT47" s="28"/>
      <c r="MGU47" s="28"/>
      <c r="MGV47" s="28"/>
      <c r="MGW47" s="28"/>
      <c r="MGX47" s="28"/>
      <c r="MGY47" s="28"/>
      <c r="MGZ47" s="28"/>
      <c r="MHA47" s="28"/>
      <c r="MHB47" s="28"/>
      <c r="MHC47" s="28"/>
      <c r="MHD47" s="28"/>
      <c r="MHE47" s="28"/>
      <c r="MHF47" s="28"/>
      <c r="MHG47" s="28"/>
      <c r="MHH47" s="28"/>
      <c r="MHI47" s="28"/>
      <c r="MHJ47" s="28"/>
      <c r="MHK47" s="28"/>
      <c r="MHL47" s="28"/>
      <c r="MHM47" s="28"/>
      <c r="MHN47" s="28"/>
      <c r="MHO47" s="28"/>
      <c r="MHP47" s="28"/>
      <c r="MHQ47" s="28"/>
      <c r="MHR47" s="28"/>
      <c r="MHS47" s="28"/>
      <c r="MHT47" s="28"/>
      <c r="MHU47" s="28"/>
      <c r="MHV47" s="28"/>
      <c r="MHW47" s="28"/>
      <c r="MHX47" s="28"/>
      <c r="MHY47" s="28"/>
      <c r="MHZ47" s="28"/>
      <c r="MIA47" s="28"/>
      <c r="MIB47" s="28"/>
      <c r="MIC47" s="28"/>
      <c r="MID47" s="28"/>
      <c r="MIE47" s="28"/>
      <c r="MIF47" s="28"/>
      <c r="MIG47" s="28"/>
      <c r="MIH47" s="28"/>
      <c r="MII47" s="28"/>
      <c r="MIJ47" s="28"/>
      <c r="MIK47" s="28"/>
      <c r="MIL47" s="28"/>
      <c r="MIM47" s="28"/>
      <c r="MIN47" s="28"/>
      <c r="MIO47" s="28"/>
      <c r="MIP47" s="28"/>
      <c r="MIQ47" s="28"/>
      <c r="MIR47" s="28"/>
      <c r="MIS47" s="28"/>
      <c r="MIT47" s="28"/>
      <c r="MIU47" s="28"/>
      <c r="MIV47" s="28"/>
      <c r="MIW47" s="28"/>
      <c r="MIX47" s="28"/>
      <c r="MIY47" s="28"/>
      <c r="MIZ47" s="28"/>
      <c r="MJA47" s="28"/>
      <c r="MJB47" s="28"/>
      <c r="MJC47" s="28"/>
      <c r="MJD47" s="28"/>
      <c r="MJE47" s="28"/>
      <c r="MJF47" s="28"/>
      <c r="MJG47" s="28"/>
      <c r="MJH47" s="28"/>
      <c r="MJI47" s="28"/>
      <c r="MJJ47" s="28"/>
      <c r="MJK47" s="28"/>
      <c r="MJL47" s="28"/>
      <c r="MJM47" s="28"/>
      <c r="MJN47" s="28"/>
      <c r="MJO47" s="28"/>
      <c r="MJP47" s="28"/>
      <c r="MJQ47" s="28"/>
      <c r="MJR47" s="28"/>
      <c r="MJS47" s="28"/>
      <c r="MJT47" s="28"/>
      <c r="MJU47" s="28"/>
      <c r="MJV47" s="28"/>
      <c r="MJW47" s="28"/>
      <c r="MJX47" s="28"/>
      <c r="MJY47" s="28"/>
      <c r="MJZ47" s="28"/>
      <c r="MKA47" s="28"/>
      <c r="MKB47" s="28"/>
      <c r="MKC47" s="28"/>
      <c r="MKD47" s="28"/>
      <c r="MKE47" s="28"/>
      <c r="MKF47" s="28"/>
      <c r="MKG47" s="28"/>
      <c r="MKH47" s="28"/>
      <c r="MKI47" s="28"/>
      <c r="MKJ47" s="28"/>
      <c r="MKK47" s="28"/>
      <c r="MKL47" s="28"/>
      <c r="MKM47" s="28"/>
      <c r="MKN47" s="28"/>
      <c r="MKO47" s="28"/>
      <c r="MKP47" s="28"/>
      <c r="MKQ47" s="28"/>
      <c r="MKR47" s="28"/>
      <c r="MKS47" s="28"/>
      <c r="MKT47" s="28"/>
      <c r="MKU47" s="28"/>
      <c r="MKV47" s="28"/>
      <c r="MKW47" s="28"/>
      <c r="MKX47" s="28"/>
      <c r="MKY47" s="28"/>
      <c r="MKZ47" s="28"/>
      <c r="MLA47" s="28"/>
      <c r="MLB47" s="28"/>
      <c r="MLC47" s="28"/>
      <c r="MLD47" s="28"/>
      <c r="MLE47" s="28"/>
      <c r="MLF47" s="28"/>
      <c r="MLG47" s="28"/>
      <c r="MLH47" s="28"/>
      <c r="MLI47" s="28"/>
      <c r="MLJ47" s="28"/>
      <c r="MLK47" s="28"/>
      <c r="MLL47" s="28"/>
      <c r="MLM47" s="28"/>
      <c r="MLN47" s="28"/>
      <c r="MLO47" s="28"/>
      <c r="MLP47" s="28"/>
      <c r="MLQ47" s="28"/>
      <c r="MLR47" s="28"/>
      <c r="MLS47" s="28"/>
      <c r="MLT47" s="28"/>
      <c r="MLU47" s="28"/>
      <c r="MLV47" s="28"/>
      <c r="MLW47" s="28"/>
      <c r="MLX47" s="28"/>
      <c r="MLY47" s="28"/>
      <c r="MLZ47" s="28"/>
      <c r="MMA47" s="28"/>
      <c r="MMB47" s="28"/>
      <c r="MMC47" s="28"/>
      <c r="MMD47" s="28"/>
      <c r="MME47" s="28"/>
      <c r="MMF47" s="28"/>
      <c r="MMG47" s="28"/>
      <c r="MMH47" s="28"/>
      <c r="MMI47" s="28"/>
      <c r="MMJ47" s="28"/>
      <c r="MMK47" s="28"/>
      <c r="MML47" s="28"/>
      <c r="MMM47" s="28"/>
      <c r="MMN47" s="28"/>
      <c r="MMO47" s="28"/>
      <c r="MMP47" s="28"/>
      <c r="MMQ47" s="28"/>
      <c r="MMR47" s="28"/>
      <c r="MMS47" s="28"/>
      <c r="MMT47" s="28"/>
      <c r="MMU47" s="28"/>
      <c r="MMV47" s="28"/>
      <c r="MMW47" s="28"/>
      <c r="MMX47" s="28"/>
      <c r="MMY47" s="28"/>
      <c r="MMZ47" s="28"/>
      <c r="MNA47" s="28"/>
      <c r="MNB47" s="28"/>
      <c r="MNC47" s="28"/>
      <c r="MND47" s="28"/>
      <c r="MNE47" s="28"/>
      <c r="MNF47" s="28"/>
      <c r="MNG47" s="28"/>
      <c r="MNH47" s="28"/>
      <c r="MNI47" s="28"/>
      <c r="MNJ47" s="28"/>
      <c r="MNK47" s="28"/>
      <c r="MNL47" s="28"/>
      <c r="MNM47" s="28"/>
      <c r="MNN47" s="28"/>
      <c r="MNO47" s="28"/>
      <c r="MNP47" s="28"/>
      <c r="MNQ47" s="28"/>
      <c r="MNR47" s="28"/>
      <c r="MNS47" s="28"/>
      <c r="MNT47" s="28"/>
      <c r="MNU47" s="28"/>
      <c r="MNV47" s="28"/>
      <c r="MNW47" s="28"/>
      <c r="MNX47" s="28"/>
      <c r="MNY47" s="28"/>
      <c r="MNZ47" s="28"/>
      <c r="MOA47" s="28"/>
      <c r="MOB47" s="28"/>
      <c r="MOC47" s="28"/>
      <c r="MOD47" s="28"/>
      <c r="MOE47" s="28"/>
      <c r="MOF47" s="28"/>
      <c r="MOG47" s="28"/>
      <c r="MOH47" s="28"/>
      <c r="MOI47" s="28"/>
      <c r="MOJ47" s="28"/>
      <c r="MOK47" s="28"/>
      <c r="MOL47" s="28"/>
      <c r="MOM47" s="28"/>
      <c r="MON47" s="28"/>
      <c r="MOO47" s="28"/>
      <c r="MOP47" s="28"/>
      <c r="MOQ47" s="28"/>
      <c r="MOR47" s="28"/>
      <c r="MOS47" s="28"/>
      <c r="MOT47" s="28"/>
      <c r="MOU47" s="28"/>
      <c r="MOV47" s="28"/>
      <c r="MOW47" s="28"/>
      <c r="MOX47" s="28"/>
      <c r="MOY47" s="28"/>
      <c r="MOZ47" s="28"/>
      <c r="MPA47" s="28"/>
      <c r="MPB47" s="28"/>
      <c r="MPC47" s="28"/>
      <c r="MPD47" s="28"/>
      <c r="MPE47" s="28"/>
      <c r="MPF47" s="28"/>
      <c r="MPG47" s="28"/>
      <c r="MPH47" s="28"/>
      <c r="MPI47" s="28"/>
      <c r="MPJ47" s="28"/>
      <c r="MPK47" s="28"/>
      <c r="MPL47" s="28"/>
      <c r="MPM47" s="28"/>
      <c r="MPN47" s="28"/>
      <c r="MPO47" s="28"/>
      <c r="MPP47" s="28"/>
      <c r="MPQ47" s="28"/>
      <c r="MPR47" s="28"/>
      <c r="MPS47" s="28"/>
      <c r="MPT47" s="28"/>
      <c r="MPU47" s="28"/>
      <c r="MPV47" s="28"/>
      <c r="MPW47" s="28"/>
      <c r="MPX47" s="28"/>
      <c r="MPY47" s="28"/>
      <c r="MPZ47" s="28"/>
      <c r="MQA47" s="28"/>
      <c r="MQB47" s="28"/>
      <c r="MQC47" s="28"/>
      <c r="MQD47" s="28"/>
      <c r="MQE47" s="28"/>
      <c r="MQF47" s="28"/>
      <c r="MQG47" s="28"/>
      <c r="MQH47" s="28"/>
      <c r="MQI47" s="28"/>
      <c r="MQJ47" s="28"/>
      <c r="MQK47" s="28"/>
      <c r="MQL47" s="28"/>
      <c r="MQM47" s="28"/>
      <c r="MQN47" s="28"/>
      <c r="MQO47" s="28"/>
      <c r="MQP47" s="28"/>
      <c r="MQQ47" s="28"/>
      <c r="MQR47" s="28"/>
      <c r="MQS47" s="28"/>
      <c r="MQT47" s="28"/>
      <c r="MQU47" s="28"/>
      <c r="MQV47" s="28"/>
      <c r="MQW47" s="28"/>
      <c r="MQX47" s="28"/>
      <c r="MQY47" s="28"/>
      <c r="MQZ47" s="28"/>
      <c r="MRA47" s="28"/>
      <c r="MRB47" s="28"/>
      <c r="MRC47" s="28"/>
      <c r="MRD47" s="28"/>
      <c r="MRE47" s="28"/>
      <c r="MRF47" s="28"/>
      <c r="MRG47" s="28"/>
      <c r="MRH47" s="28"/>
      <c r="MRI47" s="28"/>
      <c r="MRJ47" s="28"/>
      <c r="MRK47" s="28"/>
      <c r="MRL47" s="28"/>
      <c r="MRM47" s="28"/>
      <c r="MRN47" s="28"/>
      <c r="MRO47" s="28"/>
      <c r="MRP47" s="28"/>
      <c r="MRQ47" s="28"/>
      <c r="MRR47" s="28"/>
      <c r="MRS47" s="28"/>
      <c r="MRT47" s="28"/>
      <c r="MRU47" s="28"/>
      <c r="MRV47" s="28"/>
      <c r="MRW47" s="28"/>
      <c r="MRX47" s="28"/>
      <c r="MRY47" s="28"/>
      <c r="MRZ47" s="28"/>
      <c r="MSA47" s="28"/>
      <c r="MSB47" s="28"/>
      <c r="MSC47" s="28"/>
      <c r="MSD47" s="28"/>
      <c r="MSE47" s="28"/>
      <c r="MSF47" s="28"/>
      <c r="MSG47" s="28"/>
      <c r="MSH47" s="28"/>
      <c r="MSI47" s="28"/>
      <c r="MSJ47" s="28"/>
      <c r="MSK47" s="28"/>
      <c r="MSL47" s="28"/>
      <c r="MSM47" s="28"/>
      <c r="MSN47" s="28"/>
      <c r="MSO47" s="28"/>
      <c r="MSP47" s="28"/>
      <c r="MSQ47" s="28"/>
      <c r="MSR47" s="28"/>
      <c r="MSS47" s="28"/>
      <c r="MST47" s="28"/>
      <c r="MSU47" s="28"/>
      <c r="MSV47" s="28"/>
      <c r="MSW47" s="28"/>
      <c r="MSX47" s="28"/>
      <c r="MSY47" s="28"/>
      <c r="MSZ47" s="28"/>
      <c r="MTA47" s="28"/>
      <c r="MTB47" s="28"/>
      <c r="MTC47" s="28"/>
      <c r="MTD47" s="28"/>
      <c r="MTE47" s="28"/>
      <c r="MTF47" s="28"/>
      <c r="MTG47" s="28"/>
      <c r="MTH47" s="28"/>
      <c r="MTI47" s="28"/>
      <c r="MTJ47" s="28"/>
      <c r="MTK47" s="28"/>
      <c r="MTL47" s="28"/>
      <c r="MTM47" s="28"/>
      <c r="MTN47" s="28"/>
      <c r="MTO47" s="28"/>
      <c r="MTP47" s="28"/>
      <c r="MTQ47" s="28"/>
      <c r="MTR47" s="28"/>
      <c r="MTS47" s="28"/>
      <c r="MTT47" s="28"/>
      <c r="MTU47" s="28"/>
      <c r="MTV47" s="28"/>
      <c r="MTW47" s="28"/>
      <c r="MTX47" s="28"/>
      <c r="MTY47" s="28"/>
      <c r="MTZ47" s="28"/>
      <c r="MUA47" s="28"/>
      <c r="MUB47" s="28"/>
      <c r="MUC47" s="28"/>
      <c r="MUD47" s="28"/>
      <c r="MUE47" s="28"/>
      <c r="MUF47" s="28"/>
      <c r="MUG47" s="28"/>
      <c r="MUH47" s="28"/>
      <c r="MUI47" s="28"/>
      <c r="MUJ47" s="28"/>
      <c r="MUK47" s="28"/>
      <c r="MUL47" s="28"/>
      <c r="MUM47" s="28"/>
      <c r="MUN47" s="28"/>
      <c r="MUO47" s="28"/>
      <c r="MUP47" s="28"/>
      <c r="MUQ47" s="28"/>
      <c r="MUR47" s="28"/>
      <c r="MUS47" s="28"/>
      <c r="MUT47" s="28"/>
      <c r="MUU47" s="28"/>
      <c r="MUV47" s="28"/>
      <c r="MUW47" s="28"/>
      <c r="MUX47" s="28"/>
      <c r="MUY47" s="28"/>
      <c r="MUZ47" s="28"/>
      <c r="MVA47" s="28"/>
      <c r="MVB47" s="28"/>
      <c r="MVC47" s="28"/>
      <c r="MVD47" s="28"/>
      <c r="MVE47" s="28"/>
      <c r="MVF47" s="28"/>
      <c r="MVG47" s="28"/>
      <c r="MVH47" s="28"/>
      <c r="MVI47" s="28"/>
      <c r="MVJ47" s="28"/>
      <c r="MVK47" s="28"/>
      <c r="MVL47" s="28"/>
      <c r="MVM47" s="28"/>
      <c r="MVN47" s="28"/>
      <c r="MVO47" s="28"/>
      <c r="MVP47" s="28"/>
      <c r="MVQ47" s="28"/>
      <c r="MVR47" s="28"/>
      <c r="MVS47" s="28"/>
      <c r="MVT47" s="28"/>
      <c r="MVU47" s="28"/>
      <c r="MVV47" s="28"/>
      <c r="MVW47" s="28"/>
      <c r="MVX47" s="28"/>
      <c r="MVY47" s="28"/>
      <c r="MVZ47" s="28"/>
      <c r="MWA47" s="28"/>
      <c r="MWB47" s="28"/>
      <c r="MWC47" s="28"/>
      <c r="MWD47" s="28"/>
      <c r="MWE47" s="28"/>
      <c r="MWF47" s="28"/>
      <c r="MWG47" s="28"/>
      <c r="MWH47" s="28"/>
      <c r="MWI47" s="28"/>
      <c r="MWJ47" s="28"/>
      <c r="MWK47" s="28"/>
      <c r="MWL47" s="28"/>
      <c r="MWM47" s="28"/>
      <c r="MWN47" s="28"/>
      <c r="MWO47" s="28"/>
      <c r="MWP47" s="28"/>
      <c r="MWQ47" s="28"/>
      <c r="MWR47" s="28"/>
      <c r="MWS47" s="28"/>
      <c r="MWT47" s="28"/>
      <c r="MWU47" s="28"/>
      <c r="MWV47" s="28"/>
      <c r="MWW47" s="28"/>
      <c r="MWX47" s="28"/>
      <c r="MWY47" s="28"/>
      <c r="MWZ47" s="28"/>
      <c r="MXA47" s="28"/>
      <c r="MXB47" s="28"/>
      <c r="MXC47" s="28"/>
      <c r="MXD47" s="28"/>
      <c r="MXE47" s="28"/>
      <c r="MXF47" s="28"/>
      <c r="MXG47" s="28"/>
      <c r="MXH47" s="28"/>
      <c r="MXI47" s="28"/>
      <c r="MXJ47" s="28"/>
      <c r="MXK47" s="28"/>
      <c r="MXL47" s="28"/>
      <c r="MXM47" s="28"/>
      <c r="MXN47" s="28"/>
      <c r="MXO47" s="28"/>
      <c r="MXP47" s="28"/>
      <c r="MXQ47" s="28"/>
      <c r="MXR47" s="28"/>
      <c r="MXS47" s="28"/>
      <c r="MXT47" s="28"/>
      <c r="MXU47" s="28"/>
      <c r="MXV47" s="28"/>
      <c r="MXW47" s="28"/>
      <c r="MXX47" s="28"/>
      <c r="MXY47" s="28"/>
      <c r="MXZ47" s="28"/>
      <c r="MYA47" s="28"/>
      <c r="MYB47" s="28"/>
      <c r="MYC47" s="28"/>
      <c r="MYD47" s="28"/>
      <c r="MYE47" s="28"/>
      <c r="MYF47" s="28"/>
      <c r="MYG47" s="28"/>
      <c r="MYH47" s="28"/>
      <c r="MYI47" s="28"/>
      <c r="MYJ47" s="28"/>
      <c r="MYK47" s="28"/>
      <c r="MYL47" s="28"/>
      <c r="MYM47" s="28"/>
      <c r="MYN47" s="28"/>
      <c r="MYO47" s="28"/>
      <c r="MYP47" s="28"/>
      <c r="MYQ47" s="28"/>
      <c r="MYR47" s="28"/>
      <c r="MYS47" s="28"/>
      <c r="MYT47" s="28"/>
      <c r="MYU47" s="28"/>
      <c r="MYV47" s="28"/>
      <c r="MYW47" s="28"/>
      <c r="MYX47" s="28"/>
      <c r="MYY47" s="28"/>
      <c r="MYZ47" s="28"/>
      <c r="MZA47" s="28"/>
      <c r="MZB47" s="28"/>
      <c r="MZC47" s="28"/>
      <c r="MZD47" s="28"/>
      <c r="MZE47" s="28"/>
      <c r="MZF47" s="28"/>
      <c r="MZG47" s="28"/>
      <c r="MZH47" s="28"/>
      <c r="MZI47" s="28"/>
      <c r="MZJ47" s="28"/>
      <c r="MZK47" s="28"/>
      <c r="MZL47" s="28"/>
      <c r="MZM47" s="28"/>
      <c r="MZN47" s="28"/>
      <c r="MZO47" s="28"/>
      <c r="MZP47" s="28"/>
      <c r="MZQ47" s="28"/>
      <c r="MZR47" s="28"/>
      <c r="MZS47" s="28"/>
      <c r="MZT47" s="28"/>
      <c r="MZU47" s="28"/>
      <c r="MZV47" s="28"/>
      <c r="MZW47" s="28"/>
      <c r="MZX47" s="28"/>
      <c r="MZY47" s="28"/>
      <c r="MZZ47" s="28"/>
      <c r="NAA47" s="28"/>
      <c r="NAB47" s="28"/>
      <c r="NAC47" s="28"/>
      <c r="NAD47" s="28"/>
      <c r="NAE47" s="28"/>
      <c r="NAF47" s="28"/>
      <c r="NAG47" s="28"/>
      <c r="NAH47" s="28"/>
      <c r="NAI47" s="28"/>
      <c r="NAJ47" s="28"/>
      <c r="NAK47" s="28"/>
      <c r="NAL47" s="28"/>
      <c r="NAM47" s="28"/>
      <c r="NAN47" s="28"/>
      <c r="NAO47" s="28"/>
      <c r="NAP47" s="28"/>
      <c r="NAQ47" s="28"/>
      <c r="NAR47" s="28"/>
      <c r="NAS47" s="28"/>
      <c r="NAT47" s="28"/>
      <c r="NAU47" s="28"/>
      <c r="NAV47" s="28"/>
      <c r="NAW47" s="28"/>
      <c r="NAX47" s="28"/>
      <c r="NAY47" s="28"/>
      <c r="NAZ47" s="28"/>
      <c r="NBA47" s="28"/>
      <c r="NBB47" s="28"/>
      <c r="NBC47" s="28"/>
      <c r="NBD47" s="28"/>
      <c r="NBE47" s="28"/>
      <c r="NBF47" s="28"/>
      <c r="NBG47" s="28"/>
      <c r="NBH47" s="28"/>
      <c r="NBI47" s="28"/>
      <c r="NBJ47" s="28"/>
      <c r="NBK47" s="28"/>
      <c r="NBL47" s="28"/>
      <c r="NBM47" s="28"/>
      <c r="NBN47" s="28"/>
      <c r="NBO47" s="28"/>
      <c r="NBP47" s="28"/>
      <c r="NBQ47" s="28"/>
      <c r="NBR47" s="28"/>
      <c r="NBS47" s="28"/>
      <c r="NBT47" s="28"/>
      <c r="NBU47" s="28"/>
      <c r="NBV47" s="28"/>
      <c r="NBW47" s="28"/>
      <c r="NBX47" s="28"/>
      <c r="NBY47" s="28"/>
      <c r="NBZ47" s="28"/>
      <c r="NCA47" s="28"/>
      <c r="NCB47" s="28"/>
      <c r="NCC47" s="28"/>
      <c r="NCD47" s="28"/>
      <c r="NCE47" s="28"/>
      <c r="NCF47" s="28"/>
      <c r="NCG47" s="28"/>
      <c r="NCH47" s="28"/>
      <c r="NCI47" s="28"/>
      <c r="NCJ47" s="28"/>
      <c r="NCK47" s="28"/>
      <c r="NCL47" s="28"/>
      <c r="NCM47" s="28"/>
      <c r="NCN47" s="28"/>
      <c r="NCO47" s="28"/>
      <c r="NCP47" s="28"/>
      <c r="NCQ47" s="28"/>
      <c r="NCR47" s="28"/>
      <c r="NCS47" s="28"/>
      <c r="NCT47" s="28"/>
      <c r="NCU47" s="28"/>
      <c r="NCV47" s="28"/>
      <c r="NCW47" s="28"/>
      <c r="NCX47" s="28"/>
      <c r="NCY47" s="28"/>
      <c r="NCZ47" s="28"/>
      <c r="NDA47" s="28"/>
      <c r="NDB47" s="28"/>
      <c r="NDC47" s="28"/>
      <c r="NDD47" s="28"/>
      <c r="NDE47" s="28"/>
      <c r="NDF47" s="28"/>
      <c r="NDG47" s="28"/>
      <c r="NDH47" s="28"/>
      <c r="NDI47" s="28"/>
      <c r="NDJ47" s="28"/>
      <c r="NDK47" s="28"/>
      <c r="NDL47" s="28"/>
      <c r="NDM47" s="28"/>
      <c r="NDN47" s="28"/>
      <c r="NDO47" s="28"/>
      <c r="NDP47" s="28"/>
      <c r="NDQ47" s="28"/>
      <c r="NDR47" s="28"/>
      <c r="NDS47" s="28"/>
      <c r="NDT47" s="28"/>
      <c r="NDU47" s="28"/>
      <c r="NDV47" s="28"/>
      <c r="NDW47" s="28"/>
      <c r="NDX47" s="28"/>
      <c r="NDY47" s="28"/>
      <c r="NDZ47" s="28"/>
      <c r="NEA47" s="28"/>
      <c r="NEB47" s="28"/>
      <c r="NEC47" s="28"/>
      <c r="NED47" s="28"/>
      <c r="NEE47" s="28"/>
      <c r="NEF47" s="28"/>
      <c r="NEG47" s="28"/>
      <c r="NEH47" s="28"/>
      <c r="NEI47" s="28"/>
      <c r="NEJ47" s="28"/>
      <c r="NEK47" s="28"/>
      <c r="NEL47" s="28"/>
      <c r="NEM47" s="28"/>
      <c r="NEN47" s="28"/>
      <c r="NEO47" s="28"/>
      <c r="NEP47" s="28"/>
      <c r="NEQ47" s="28"/>
      <c r="NER47" s="28"/>
      <c r="NES47" s="28"/>
      <c r="NET47" s="28"/>
      <c r="NEU47" s="28"/>
      <c r="NEV47" s="28"/>
      <c r="NEW47" s="28"/>
      <c r="NEX47" s="28"/>
      <c r="NEY47" s="28"/>
      <c r="NEZ47" s="28"/>
      <c r="NFA47" s="28"/>
      <c r="NFB47" s="28"/>
      <c r="NFC47" s="28"/>
      <c r="NFD47" s="28"/>
      <c r="NFE47" s="28"/>
      <c r="NFF47" s="28"/>
      <c r="NFG47" s="28"/>
      <c r="NFH47" s="28"/>
      <c r="NFI47" s="28"/>
      <c r="NFJ47" s="28"/>
      <c r="NFK47" s="28"/>
      <c r="NFL47" s="28"/>
      <c r="NFM47" s="28"/>
      <c r="NFN47" s="28"/>
      <c r="NFO47" s="28"/>
      <c r="NFP47" s="28"/>
      <c r="NFQ47" s="28"/>
      <c r="NFR47" s="28"/>
      <c r="NFS47" s="28"/>
      <c r="NFT47" s="28"/>
      <c r="NFU47" s="28"/>
      <c r="NFV47" s="28"/>
      <c r="NFW47" s="28"/>
      <c r="NFX47" s="28"/>
      <c r="NFY47" s="28"/>
      <c r="NFZ47" s="28"/>
      <c r="NGA47" s="28"/>
      <c r="NGB47" s="28"/>
      <c r="NGC47" s="28"/>
      <c r="NGD47" s="28"/>
      <c r="NGE47" s="28"/>
      <c r="NGF47" s="28"/>
      <c r="NGG47" s="28"/>
      <c r="NGH47" s="28"/>
      <c r="NGI47" s="28"/>
      <c r="NGJ47" s="28"/>
      <c r="NGK47" s="28"/>
      <c r="NGL47" s="28"/>
      <c r="NGM47" s="28"/>
      <c r="NGN47" s="28"/>
      <c r="NGO47" s="28"/>
      <c r="NGP47" s="28"/>
      <c r="NGQ47" s="28"/>
      <c r="NGR47" s="28"/>
      <c r="NGS47" s="28"/>
      <c r="NGT47" s="28"/>
      <c r="NGU47" s="28"/>
      <c r="NGV47" s="28"/>
      <c r="NGW47" s="28"/>
      <c r="NGX47" s="28"/>
      <c r="NGY47" s="28"/>
      <c r="NGZ47" s="28"/>
      <c r="NHA47" s="28"/>
      <c r="NHB47" s="28"/>
      <c r="NHC47" s="28"/>
      <c r="NHD47" s="28"/>
      <c r="NHE47" s="28"/>
      <c r="NHF47" s="28"/>
      <c r="NHG47" s="28"/>
      <c r="NHH47" s="28"/>
      <c r="NHI47" s="28"/>
      <c r="NHJ47" s="28"/>
      <c r="NHK47" s="28"/>
      <c r="NHL47" s="28"/>
      <c r="NHM47" s="28"/>
      <c r="NHN47" s="28"/>
      <c r="NHO47" s="28"/>
      <c r="NHP47" s="28"/>
      <c r="NHQ47" s="28"/>
      <c r="NHR47" s="28"/>
      <c r="NHS47" s="28"/>
      <c r="NHT47" s="28"/>
      <c r="NHU47" s="28"/>
      <c r="NHV47" s="28"/>
      <c r="NHW47" s="28"/>
      <c r="NHX47" s="28"/>
      <c r="NHY47" s="28"/>
      <c r="NHZ47" s="28"/>
      <c r="NIA47" s="28"/>
      <c r="NIB47" s="28"/>
      <c r="NIC47" s="28"/>
      <c r="NID47" s="28"/>
      <c r="NIE47" s="28"/>
      <c r="NIF47" s="28"/>
      <c r="NIG47" s="28"/>
      <c r="NIH47" s="28"/>
      <c r="NII47" s="28"/>
      <c r="NIJ47" s="28"/>
      <c r="NIK47" s="28"/>
      <c r="NIL47" s="28"/>
      <c r="NIM47" s="28"/>
      <c r="NIN47" s="28"/>
      <c r="NIO47" s="28"/>
      <c r="NIP47" s="28"/>
      <c r="NIQ47" s="28"/>
      <c r="NIR47" s="28"/>
      <c r="NIS47" s="28"/>
      <c r="NIT47" s="28"/>
      <c r="NIU47" s="28"/>
      <c r="NIV47" s="28"/>
      <c r="NIW47" s="28"/>
      <c r="NIX47" s="28"/>
      <c r="NIY47" s="28"/>
      <c r="NIZ47" s="28"/>
      <c r="NJA47" s="28"/>
      <c r="NJB47" s="28"/>
      <c r="NJC47" s="28"/>
      <c r="NJD47" s="28"/>
      <c r="NJE47" s="28"/>
      <c r="NJF47" s="28"/>
      <c r="NJG47" s="28"/>
      <c r="NJH47" s="28"/>
      <c r="NJI47" s="28"/>
      <c r="NJJ47" s="28"/>
      <c r="NJK47" s="28"/>
      <c r="NJL47" s="28"/>
      <c r="NJM47" s="28"/>
      <c r="NJN47" s="28"/>
      <c r="NJO47" s="28"/>
      <c r="NJP47" s="28"/>
      <c r="NJQ47" s="28"/>
      <c r="NJR47" s="28"/>
      <c r="NJS47" s="28"/>
      <c r="NJT47" s="28"/>
      <c r="NJU47" s="28"/>
      <c r="NJV47" s="28"/>
      <c r="NJW47" s="28"/>
      <c r="NJX47" s="28"/>
      <c r="NJY47" s="28"/>
      <c r="NJZ47" s="28"/>
      <c r="NKA47" s="28"/>
      <c r="NKB47" s="28"/>
      <c r="NKC47" s="28"/>
      <c r="NKD47" s="28"/>
      <c r="NKE47" s="28"/>
      <c r="NKF47" s="28"/>
      <c r="NKG47" s="28"/>
      <c r="NKH47" s="28"/>
      <c r="NKI47" s="28"/>
      <c r="NKJ47" s="28"/>
      <c r="NKK47" s="28"/>
      <c r="NKL47" s="28"/>
      <c r="NKM47" s="28"/>
      <c r="NKN47" s="28"/>
      <c r="NKO47" s="28"/>
      <c r="NKP47" s="28"/>
      <c r="NKQ47" s="28"/>
      <c r="NKR47" s="28"/>
      <c r="NKS47" s="28"/>
      <c r="NKT47" s="28"/>
      <c r="NKU47" s="28"/>
      <c r="NKV47" s="28"/>
      <c r="NKW47" s="28"/>
      <c r="NKX47" s="28"/>
      <c r="NKY47" s="28"/>
      <c r="NKZ47" s="28"/>
      <c r="NLA47" s="28"/>
      <c r="NLB47" s="28"/>
      <c r="NLC47" s="28"/>
      <c r="NLD47" s="28"/>
      <c r="NLE47" s="28"/>
      <c r="NLF47" s="28"/>
      <c r="NLG47" s="28"/>
      <c r="NLH47" s="28"/>
      <c r="NLI47" s="28"/>
      <c r="NLJ47" s="28"/>
      <c r="NLK47" s="28"/>
      <c r="NLL47" s="28"/>
      <c r="NLM47" s="28"/>
      <c r="NLN47" s="28"/>
      <c r="NLO47" s="28"/>
      <c r="NLP47" s="28"/>
      <c r="NLQ47" s="28"/>
      <c r="NLR47" s="28"/>
      <c r="NLS47" s="28"/>
      <c r="NLT47" s="28"/>
      <c r="NLU47" s="28"/>
      <c r="NLV47" s="28"/>
      <c r="NLW47" s="28"/>
      <c r="NLX47" s="28"/>
      <c r="NLY47" s="28"/>
      <c r="NLZ47" s="28"/>
      <c r="NMA47" s="28"/>
      <c r="NMB47" s="28"/>
      <c r="NMC47" s="28"/>
      <c r="NMD47" s="28"/>
      <c r="NME47" s="28"/>
      <c r="NMF47" s="28"/>
      <c r="NMG47" s="28"/>
      <c r="NMH47" s="28"/>
      <c r="NMI47" s="28"/>
      <c r="NMJ47" s="28"/>
      <c r="NMK47" s="28"/>
      <c r="NML47" s="28"/>
      <c r="NMM47" s="28"/>
      <c r="NMN47" s="28"/>
      <c r="NMO47" s="28"/>
      <c r="NMP47" s="28"/>
      <c r="NMQ47" s="28"/>
      <c r="NMR47" s="28"/>
      <c r="NMS47" s="28"/>
      <c r="NMT47" s="28"/>
      <c r="NMU47" s="28"/>
      <c r="NMV47" s="28"/>
      <c r="NMW47" s="28"/>
      <c r="NMX47" s="28"/>
      <c r="NMY47" s="28"/>
      <c r="NMZ47" s="28"/>
      <c r="NNA47" s="28"/>
      <c r="NNB47" s="28"/>
      <c r="NNC47" s="28"/>
      <c r="NND47" s="28"/>
      <c r="NNE47" s="28"/>
      <c r="NNF47" s="28"/>
      <c r="NNG47" s="28"/>
      <c r="NNH47" s="28"/>
      <c r="NNI47" s="28"/>
      <c r="NNJ47" s="28"/>
      <c r="NNK47" s="28"/>
      <c r="NNL47" s="28"/>
      <c r="NNM47" s="28"/>
      <c r="NNN47" s="28"/>
      <c r="NNO47" s="28"/>
      <c r="NNP47" s="28"/>
      <c r="NNQ47" s="28"/>
      <c r="NNR47" s="28"/>
      <c r="NNS47" s="28"/>
      <c r="NNT47" s="28"/>
      <c r="NNU47" s="28"/>
      <c r="NNV47" s="28"/>
      <c r="NNW47" s="28"/>
      <c r="NNX47" s="28"/>
      <c r="NNY47" s="28"/>
      <c r="NNZ47" s="28"/>
      <c r="NOA47" s="28"/>
      <c r="NOB47" s="28"/>
      <c r="NOC47" s="28"/>
      <c r="NOD47" s="28"/>
      <c r="NOE47" s="28"/>
      <c r="NOF47" s="28"/>
      <c r="NOG47" s="28"/>
      <c r="NOH47" s="28"/>
      <c r="NOI47" s="28"/>
      <c r="NOJ47" s="28"/>
      <c r="NOK47" s="28"/>
      <c r="NOL47" s="28"/>
      <c r="NOM47" s="28"/>
      <c r="NON47" s="28"/>
      <c r="NOO47" s="28"/>
      <c r="NOP47" s="28"/>
      <c r="NOQ47" s="28"/>
      <c r="NOR47" s="28"/>
      <c r="NOS47" s="28"/>
      <c r="NOT47" s="28"/>
      <c r="NOU47" s="28"/>
      <c r="NOV47" s="28"/>
      <c r="NOW47" s="28"/>
      <c r="NOX47" s="28"/>
      <c r="NOY47" s="28"/>
      <c r="NOZ47" s="28"/>
      <c r="NPA47" s="28"/>
      <c r="NPB47" s="28"/>
      <c r="NPC47" s="28"/>
      <c r="NPD47" s="28"/>
      <c r="NPE47" s="28"/>
      <c r="NPF47" s="28"/>
      <c r="NPG47" s="28"/>
      <c r="NPH47" s="28"/>
      <c r="NPI47" s="28"/>
      <c r="NPJ47" s="28"/>
      <c r="NPK47" s="28"/>
      <c r="NPL47" s="28"/>
      <c r="NPM47" s="28"/>
      <c r="NPN47" s="28"/>
      <c r="NPO47" s="28"/>
      <c r="NPP47" s="28"/>
      <c r="NPQ47" s="28"/>
      <c r="NPR47" s="28"/>
      <c r="NPS47" s="28"/>
      <c r="NPT47" s="28"/>
      <c r="NPU47" s="28"/>
      <c r="NPV47" s="28"/>
      <c r="NPW47" s="28"/>
      <c r="NPX47" s="28"/>
      <c r="NPY47" s="28"/>
      <c r="NPZ47" s="28"/>
      <c r="NQA47" s="28"/>
      <c r="NQB47" s="28"/>
      <c r="NQC47" s="28"/>
      <c r="NQD47" s="28"/>
      <c r="NQE47" s="28"/>
      <c r="NQF47" s="28"/>
      <c r="NQG47" s="28"/>
      <c r="NQH47" s="28"/>
      <c r="NQI47" s="28"/>
      <c r="NQJ47" s="28"/>
      <c r="NQK47" s="28"/>
      <c r="NQL47" s="28"/>
      <c r="NQM47" s="28"/>
      <c r="NQN47" s="28"/>
      <c r="NQO47" s="28"/>
      <c r="NQP47" s="28"/>
      <c r="NQQ47" s="28"/>
      <c r="NQR47" s="28"/>
      <c r="NQS47" s="28"/>
      <c r="NQT47" s="28"/>
      <c r="NQU47" s="28"/>
      <c r="NQV47" s="28"/>
      <c r="NQW47" s="28"/>
      <c r="NQX47" s="28"/>
      <c r="NQY47" s="28"/>
      <c r="NQZ47" s="28"/>
      <c r="NRA47" s="28"/>
      <c r="NRB47" s="28"/>
      <c r="NRC47" s="28"/>
      <c r="NRD47" s="28"/>
      <c r="NRE47" s="28"/>
      <c r="NRF47" s="28"/>
      <c r="NRG47" s="28"/>
      <c r="NRH47" s="28"/>
      <c r="NRI47" s="28"/>
      <c r="NRJ47" s="28"/>
      <c r="NRK47" s="28"/>
      <c r="NRL47" s="28"/>
      <c r="NRM47" s="28"/>
      <c r="NRN47" s="28"/>
      <c r="NRO47" s="28"/>
      <c r="NRP47" s="28"/>
      <c r="NRQ47" s="28"/>
      <c r="NRR47" s="28"/>
      <c r="NRS47" s="28"/>
      <c r="NRT47" s="28"/>
      <c r="NRU47" s="28"/>
      <c r="NRV47" s="28"/>
      <c r="NRW47" s="28"/>
      <c r="NRX47" s="28"/>
      <c r="NRY47" s="28"/>
      <c r="NRZ47" s="28"/>
      <c r="NSA47" s="28"/>
      <c r="NSB47" s="28"/>
      <c r="NSC47" s="28"/>
      <c r="NSD47" s="28"/>
      <c r="NSE47" s="28"/>
      <c r="NSF47" s="28"/>
      <c r="NSG47" s="28"/>
      <c r="NSH47" s="28"/>
      <c r="NSI47" s="28"/>
      <c r="NSJ47" s="28"/>
      <c r="NSK47" s="28"/>
      <c r="NSL47" s="28"/>
      <c r="NSM47" s="28"/>
      <c r="NSN47" s="28"/>
      <c r="NSO47" s="28"/>
      <c r="NSP47" s="28"/>
      <c r="NSQ47" s="28"/>
      <c r="NSR47" s="28"/>
      <c r="NSS47" s="28"/>
      <c r="NST47" s="28"/>
      <c r="NSU47" s="28"/>
      <c r="NSV47" s="28"/>
      <c r="NSW47" s="28"/>
      <c r="NSX47" s="28"/>
      <c r="NSY47" s="28"/>
      <c r="NSZ47" s="28"/>
      <c r="NTA47" s="28"/>
      <c r="NTB47" s="28"/>
      <c r="NTC47" s="28"/>
      <c r="NTD47" s="28"/>
      <c r="NTE47" s="28"/>
      <c r="NTF47" s="28"/>
      <c r="NTG47" s="28"/>
      <c r="NTH47" s="28"/>
      <c r="NTI47" s="28"/>
      <c r="NTJ47" s="28"/>
      <c r="NTK47" s="28"/>
      <c r="NTL47" s="28"/>
      <c r="NTM47" s="28"/>
      <c r="NTN47" s="28"/>
      <c r="NTO47" s="28"/>
      <c r="NTP47" s="28"/>
      <c r="NTQ47" s="28"/>
      <c r="NTR47" s="28"/>
      <c r="NTS47" s="28"/>
      <c r="NTT47" s="28"/>
      <c r="NTU47" s="28"/>
      <c r="NTV47" s="28"/>
      <c r="NTW47" s="28"/>
      <c r="NTX47" s="28"/>
      <c r="NTY47" s="28"/>
      <c r="NTZ47" s="28"/>
      <c r="NUA47" s="28"/>
      <c r="NUB47" s="28"/>
      <c r="NUC47" s="28"/>
      <c r="NUD47" s="28"/>
      <c r="NUE47" s="28"/>
      <c r="NUF47" s="28"/>
      <c r="NUG47" s="28"/>
      <c r="NUH47" s="28"/>
      <c r="NUI47" s="28"/>
      <c r="NUJ47" s="28"/>
      <c r="NUK47" s="28"/>
      <c r="NUL47" s="28"/>
      <c r="NUM47" s="28"/>
      <c r="NUN47" s="28"/>
      <c r="NUO47" s="28"/>
      <c r="NUP47" s="28"/>
      <c r="NUQ47" s="28"/>
      <c r="NUR47" s="28"/>
      <c r="NUS47" s="28"/>
      <c r="NUT47" s="28"/>
      <c r="NUU47" s="28"/>
      <c r="NUV47" s="28"/>
      <c r="NUW47" s="28"/>
      <c r="NUX47" s="28"/>
      <c r="NUY47" s="28"/>
      <c r="NUZ47" s="28"/>
      <c r="NVA47" s="28"/>
      <c r="NVB47" s="28"/>
      <c r="NVC47" s="28"/>
      <c r="NVD47" s="28"/>
      <c r="NVE47" s="28"/>
      <c r="NVF47" s="28"/>
      <c r="NVG47" s="28"/>
      <c r="NVH47" s="28"/>
      <c r="NVI47" s="28"/>
      <c r="NVJ47" s="28"/>
      <c r="NVK47" s="28"/>
      <c r="NVL47" s="28"/>
      <c r="NVM47" s="28"/>
      <c r="NVN47" s="28"/>
      <c r="NVO47" s="28"/>
      <c r="NVP47" s="28"/>
      <c r="NVQ47" s="28"/>
      <c r="NVR47" s="28"/>
      <c r="NVS47" s="28"/>
      <c r="NVT47" s="28"/>
      <c r="NVU47" s="28"/>
      <c r="NVV47" s="28"/>
      <c r="NVW47" s="28"/>
      <c r="NVX47" s="28"/>
      <c r="NVY47" s="28"/>
      <c r="NVZ47" s="28"/>
      <c r="NWA47" s="28"/>
      <c r="NWB47" s="28"/>
      <c r="NWC47" s="28"/>
      <c r="NWD47" s="28"/>
      <c r="NWE47" s="28"/>
      <c r="NWF47" s="28"/>
      <c r="NWG47" s="28"/>
      <c r="NWH47" s="28"/>
      <c r="NWI47" s="28"/>
      <c r="NWJ47" s="28"/>
      <c r="NWK47" s="28"/>
      <c r="NWL47" s="28"/>
      <c r="NWM47" s="28"/>
      <c r="NWN47" s="28"/>
      <c r="NWO47" s="28"/>
      <c r="NWP47" s="28"/>
      <c r="NWQ47" s="28"/>
      <c r="NWR47" s="28"/>
      <c r="NWS47" s="28"/>
      <c r="NWT47" s="28"/>
      <c r="NWU47" s="28"/>
      <c r="NWV47" s="28"/>
      <c r="NWW47" s="28"/>
      <c r="NWX47" s="28"/>
      <c r="NWY47" s="28"/>
      <c r="NWZ47" s="28"/>
      <c r="NXA47" s="28"/>
      <c r="NXB47" s="28"/>
      <c r="NXC47" s="28"/>
      <c r="NXD47" s="28"/>
      <c r="NXE47" s="28"/>
      <c r="NXF47" s="28"/>
      <c r="NXG47" s="28"/>
      <c r="NXH47" s="28"/>
      <c r="NXI47" s="28"/>
      <c r="NXJ47" s="28"/>
      <c r="NXK47" s="28"/>
      <c r="NXL47" s="28"/>
      <c r="NXM47" s="28"/>
      <c r="NXN47" s="28"/>
      <c r="NXO47" s="28"/>
      <c r="NXP47" s="28"/>
      <c r="NXQ47" s="28"/>
      <c r="NXR47" s="28"/>
      <c r="NXS47" s="28"/>
      <c r="NXT47" s="28"/>
      <c r="NXU47" s="28"/>
      <c r="NXV47" s="28"/>
      <c r="NXW47" s="28"/>
      <c r="NXX47" s="28"/>
      <c r="NXY47" s="28"/>
      <c r="NXZ47" s="28"/>
      <c r="NYA47" s="28"/>
      <c r="NYB47" s="28"/>
      <c r="NYC47" s="28"/>
      <c r="NYD47" s="28"/>
      <c r="NYE47" s="28"/>
      <c r="NYF47" s="28"/>
      <c r="NYG47" s="28"/>
      <c r="NYH47" s="28"/>
      <c r="NYI47" s="28"/>
      <c r="NYJ47" s="28"/>
      <c r="NYK47" s="28"/>
      <c r="NYL47" s="28"/>
      <c r="NYM47" s="28"/>
      <c r="NYN47" s="28"/>
      <c r="NYO47" s="28"/>
      <c r="NYP47" s="28"/>
      <c r="NYQ47" s="28"/>
      <c r="NYR47" s="28"/>
      <c r="NYS47" s="28"/>
      <c r="NYT47" s="28"/>
      <c r="NYU47" s="28"/>
      <c r="NYV47" s="28"/>
      <c r="NYW47" s="28"/>
      <c r="NYX47" s="28"/>
      <c r="NYY47" s="28"/>
      <c r="NYZ47" s="28"/>
      <c r="NZA47" s="28"/>
      <c r="NZB47" s="28"/>
      <c r="NZC47" s="28"/>
      <c r="NZD47" s="28"/>
      <c r="NZE47" s="28"/>
      <c r="NZF47" s="28"/>
      <c r="NZG47" s="28"/>
      <c r="NZH47" s="28"/>
      <c r="NZI47" s="28"/>
      <c r="NZJ47" s="28"/>
      <c r="NZK47" s="28"/>
      <c r="NZL47" s="28"/>
      <c r="NZM47" s="28"/>
      <c r="NZN47" s="28"/>
      <c r="NZO47" s="28"/>
      <c r="NZP47" s="28"/>
      <c r="NZQ47" s="28"/>
      <c r="NZR47" s="28"/>
      <c r="NZS47" s="28"/>
      <c r="NZT47" s="28"/>
      <c r="NZU47" s="28"/>
      <c r="NZV47" s="28"/>
      <c r="NZW47" s="28"/>
      <c r="NZX47" s="28"/>
      <c r="NZY47" s="28"/>
      <c r="NZZ47" s="28"/>
      <c r="OAA47" s="28"/>
      <c r="OAB47" s="28"/>
      <c r="OAC47" s="28"/>
      <c r="OAD47" s="28"/>
      <c r="OAE47" s="28"/>
      <c r="OAF47" s="28"/>
      <c r="OAG47" s="28"/>
      <c r="OAH47" s="28"/>
      <c r="OAI47" s="28"/>
      <c r="OAJ47" s="28"/>
      <c r="OAK47" s="28"/>
      <c r="OAL47" s="28"/>
      <c r="OAM47" s="28"/>
      <c r="OAN47" s="28"/>
      <c r="OAO47" s="28"/>
      <c r="OAP47" s="28"/>
      <c r="OAQ47" s="28"/>
      <c r="OAR47" s="28"/>
      <c r="OAS47" s="28"/>
      <c r="OAT47" s="28"/>
      <c r="OAU47" s="28"/>
      <c r="OAV47" s="28"/>
      <c r="OAW47" s="28"/>
      <c r="OAX47" s="28"/>
      <c r="OAY47" s="28"/>
      <c r="OAZ47" s="28"/>
      <c r="OBA47" s="28"/>
      <c r="OBB47" s="28"/>
      <c r="OBC47" s="28"/>
      <c r="OBD47" s="28"/>
      <c r="OBE47" s="28"/>
      <c r="OBF47" s="28"/>
      <c r="OBG47" s="28"/>
      <c r="OBH47" s="28"/>
      <c r="OBI47" s="28"/>
      <c r="OBJ47" s="28"/>
      <c r="OBK47" s="28"/>
      <c r="OBL47" s="28"/>
      <c r="OBM47" s="28"/>
      <c r="OBN47" s="28"/>
      <c r="OBO47" s="28"/>
      <c r="OBP47" s="28"/>
      <c r="OBQ47" s="28"/>
      <c r="OBR47" s="28"/>
      <c r="OBS47" s="28"/>
      <c r="OBT47" s="28"/>
      <c r="OBU47" s="28"/>
      <c r="OBV47" s="28"/>
      <c r="OBW47" s="28"/>
      <c r="OBX47" s="28"/>
      <c r="OBY47" s="28"/>
      <c r="OBZ47" s="28"/>
      <c r="OCA47" s="28"/>
      <c r="OCB47" s="28"/>
      <c r="OCC47" s="28"/>
      <c r="OCD47" s="28"/>
      <c r="OCE47" s="28"/>
      <c r="OCF47" s="28"/>
      <c r="OCG47" s="28"/>
      <c r="OCH47" s="28"/>
      <c r="OCI47" s="28"/>
      <c r="OCJ47" s="28"/>
      <c r="OCK47" s="28"/>
      <c r="OCL47" s="28"/>
      <c r="OCM47" s="28"/>
      <c r="OCN47" s="28"/>
      <c r="OCO47" s="28"/>
      <c r="OCP47" s="28"/>
      <c r="OCQ47" s="28"/>
      <c r="OCR47" s="28"/>
      <c r="OCS47" s="28"/>
      <c r="OCT47" s="28"/>
      <c r="OCU47" s="28"/>
      <c r="OCV47" s="28"/>
      <c r="OCW47" s="28"/>
      <c r="OCX47" s="28"/>
      <c r="OCY47" s="28"/>
      <c r="OCZ47" s="28"/>
      <c r="ODA47" s="28"/>
      <c r="ODB47" s="28"/>
      <c r="ODC47" s="28"/>
      <c r="ODD47" s="28"/>
      <c r="ODE47" s="28"/>
      <c r="ODF47" s="28"/>
      <c r="ODG47" s="28"/>
      <c r="ODH47" s="28"/>
      <c r="ODI47" s="28"/>
      <c r="ODJ47" s="28"/>
      <c r="ODK47" s="28"/>
      <c r="ODL47" s="28"/>
      <c r="ODM47" s="28"/>
      <c r="ODN47" s="28"/>
      <c r="ODO47" s="28"/>
      <c r="ODP47" s="28"/>
      <c r="ODQ47" s="28"/>
      <c r="ODR47" s="28"/>
      <c r="ODS47" s="28"/>
      <c r="ODT47" s="28"/>
      <c r="ODU47" s="28"/>
      <c r="ODV47" s="28"/>
      <c r="ODW47" s="28"/>
      <c r="ODX47" s="28"/>
      <c r="ODY47" s="28"/>
      <c r="ODZ47" s="28"/>
      <c r="OEA47" s="28"/>
      <c r="OEB47" s="28"/>
      <c r="OEC47" s="28"/>
      <c r="OED47" s="28"/>
      <c r="OEE47" s="28"/>
      <c r="OEF47" s="28"/>
      <c r="OEG47" s="28"/>
      <c r="OEH47" s="28"/>
      <c r="OEI47" s="28"/>
      <c r="OEJ47" s="28"/>
      <c r="OEK47" s="28"/>
      <c r="OEL47" s="28"/>
      <c r="OEM47" s="28"/>
      <c r="OEN47" s="28"/>
      <c r="OEO47" s="28"/>
      <c r="OEP47" s="28"/>
      <c r="OEQ47" s="28"/>
      <c r="OER47" s="28"/>
      <c r="OES47" s="28"/>
      <c r="OET47" s="28"/>
      <c r="OEU47" s="28"/>
      <c r="OEV47" s="28"/>
      <c r="OEW47" s="28"/>
      <c r="OEX47" s="28"/>
      <c r="OEY47" s="28"/>
      <c r="OEZ47" s="28"/>
      <c r="OFA47" s="28"/>
      <c r="OFB47" s="28"/>
      <c r="OFC47" s="28"/>
      <c r="OFD47" s="28"/>
      <c r="OFE47" s="28"/>
      <c r="OFF47" s="28"/>
      <c r="OFG47" s="28"/>
      <c r="OFH47" s="28"/>
      <c r="OFI47" s="28"/>
      <c r="OFJ47" s="28"/>
      <c r="OFK47" s="28"/>
      <c r="OFL47" s="28"/>
      <c r="OFM47" s="28"/>
      <c r="OFN47" s="28"/>
      <c r="OFO47" s="28"/>
      <c r="OFP47" s="28"/>
      <c r="OFQ47" s="28"/>
      <c r="OFR47" s="28"/>
      <c r="OFS47" s="28"/>
      <c r="OFT47" s="28"/>
      <c r="OFU47" s="28"/>
      <c r="OFV47" s="28"/>
      <c r="OFW47" s="28"/>
      <c r="OFX47" s="28"/>
      <c r="OFY47" s="28"/>
      <c r="OFZ47" s="28"/>
      <c r="OGA47" s="28"/>
      <c r="OGB47" s="28"/>
      <c r="OGC47" s="28"/>
      <c r="OGD47" s="28"/>
      <c r="OGE47" s="28"/>
      <c r="OGF47" s="28"/>
      <c r="OGG47" s="28"/>
      <c r="OGH47" s="28"/>
      <c r="OGI47" s="28"/>
      <c r="OGJ47" s="28"/>
      <c r="OGK47" s="28"/>
      <c r="OGL47" s="28"/>
      <c r="OGM47" s="28"/>
      <c r="OGN47" s="28"/>
      <c r="OGO47" s="28"/>
      <c r="OGP47" s="28"/>
      <c r="OGQ47" s="28"/>
      <c r="OGR47" s="28"/>
      <c r="OGS47" s="28"/>
      <c r="OGT47" s="28"/>
      <c r="OGU47" s="28"/>
      <c r="OGV47" s="28"/>
      <c r="OGW47" s="28"/>
      <c r="OGX47" s="28"/>
      <c r="OGY47" s="28"/>
      <c r="OGZ47" s="28"/>
      <c r="OHA47" s="28"/>
      <c r="OHB47" s="28"/>
      <c r="OHC47" s="28"/>
      <c r="OHD47" s="28"/>
      <c r="OHE47" s="28"/>
      <c r="OHF47" s="28"/>
      <c r="OHG47" s="28"/>
      <c r="OHH47" s="28"/>
      <c r="OHI47" s="28"/>
      <c r="OHJ47" s="28"/>
      <c r="OHK47" s="28"/>
      <c r="OHL47" s="28"/>
      <c r="OHM47" s="28"/>
      <c r="OHN47" s="28"/>
      <c r="OHO47" s="28"/>
      <c r="OHP47" s="28"/>
      <c r="OHQ47" s="28"/>
      <c r="OHR47" s="28"/>
      <c r="OHS47" s="28"/>
      <c r="OHT47" s="28"/>
      <c r="OHU47" s="28"/>
      <c r="OHV47" s="28"/>
      <c r="OHW47" s="28"/>
      <c r="OHX47" s="28"/>
      <c r="OHY47" s="28"/>
      <c r="OHZ47" s="28"/>
      <c r="OIA47" s="28"/>
      <c r="OIB47" s="28"/>
      <c r="OIC47" s="28"/>
      <c r="OID47" s="28"/>
      <c r="OIE47" s="28"/>
      <c r="OIF47" s="28"/>
      <c r="OIG47" s="28"/>
      <c r="OIH47" s="28"/>
      <c r="OII47" s="28"/>
      <c r="OIJ47" s="28"/>
      <c r="OIK47" s="28"/>
      <c r="OIL47" s="28"/>
      <c r="OIM47" s="28"/>
      <c r="OIN47" s="28"/>
      <c r="OIO47" s="28"/>
      <c r="OIP47" s="28"/>
      <c r="OIQ47" s="28"/>
      <c r="OIR47" s="28"/>
      <c r="OIS47" s="28"/>
      <c r="OIT47" s="28"/>
      <c r="OIU47" s="28"/>
      <c r="OIV47" s="28"/>
      <c r="OIW47" s="28"/>
      <c r="OIX47" s="28"/>
      <c r="OIY47" s="28"/>
      <c r="OIZ47" s="28"/>
      <c r="OJA47" s="28"/>
      <c r="OJB47" s="28"/>
      <c r="OJC47" s="28"/>
      <c r="OJD47" s="28"/>
      <c r="OJE47" s="28"/>
      <c r="OJF47" s="28"/>
      <c r="OJG47" s="28"/>
      <c r="OJH47" s="28"/>
      <c r="OJI47" s="28"/>
      <c r="OJJ47" s="28"/>
      <c r="OJK47" s="28"/>
      <c r="OJL47" s="28"/>
      <c r="OJM47" s="28"/>
      <c r="OJN47" s="28"/>
      <c r="OJO47" s="28"/>
      <c r="OJP47" s="28"/>
      <c r="OJQ47" s="28"/>
      <c r="OJR47" s="28"/>
      <c r="OJS47" s="28"/>
      <c r="OJT47" s="28"/>
      <c r="OJU47" s="28"/>
      <c r="OJV47" s="28"/>
      <c r="OJW47" s="28"/>
      <c r="OJX47" s="28"/>
      <c r="OJY47" s="28"/>
      <c r="OJZ47" s="28"/>
      <c r="OKA47" s="28"/>
      <c r="OKB47" s="28"/>
      <c r="OKC47" s="28"/>
      <c r="OKD47" s="28"/>
      <c r="OKE47" s="28"/>
      <c r="OKF47" s="28"/>
      <c r="OKG47" s="28"/>
      <c r="OKH47" s="28"/>
      <c r="OKI47" s="28"/>
      <c r="OKJ47" s="28"/>
      <c r="OKK47" s="28"/>
      <c r="OKL47" s="28"/>
      <c r="OKM47" s="28"/>
      <c r="OKN47" s="28"/>
      <c r="OKO47" s="28"/>
      <c r="OKP47" s="28"/>
      <c r="OKQ47" s="28"/>
      <c r="OKR47" s="28"/>
      <c r="OKS47" s="28"/>
      <c r="OKT47" s="28"/>
      <c r="OKU47" s="28"/>
      <c r="OKV47" s="28"/>
      <c r="OKW47" s="28"/>
      <c r="OKX47" s="28"/>
      <c r="OKY47" s="28"/>
      <c r="OKZ47" s="28"/>
      <c r="OLA47" s="28"/>
      <c r="OLB47" s="28"/>
      <c r="OLC47" s="28"/>
      <c r="OLD47" s="28"/>
      <c r="OLE47" s="28"/>
      <c r="OLF47" s="28"/>
      <c r="OLG47" s="28"/>
      <c r="OLH47" s="28"/>
      <c r="OLI47" s="28"/>
      <c r="OLJ47" s="28"/>
      <c r="OLK47" s="28"/>
      <c r="OLL47" s="28"/>
      <c r="OLM47" s="28"/>
      <c r="OLN47" s="28"/>
      <c r="OLO47" s="28"/>
      <c r="OLP47" s="28"/>
      <c r="OLQ47" s="28"/>
      <c r="OLR47" s="28"/>
      <c r="OLS47" s="28"/>
      <c r="OLT47" s="28"/>
      <c r="OLU47" s="28"/>
      <c r="OLV47" s="28"/>
      <c r="OLW47" s="28"/>
      <c r="OLX47" s="28"/>
      <c r="OLY47" s="28"/>
      <c r="OLZ47" s="28"/>
      <c r="OMA47" s="28"/>
      <c r="OMB47" s="28"/>
      <c r="OMC47" s="28"/>
      <c r="OMD47" s="28"/>
      <c r="OME47" s="28"/>
      <c r="OMF47" s="28"/>
      <c r="OMG47" s="28"/>
      <c r="OMH47" s="28"/>
      <c r="OMI47" s="28"/>
      <c r="OMJ47" s="28"/>
      <c r="OMK47" s="28"/>
      <c r="OML47" s="28"/>
      <c r="OMM47" s="28"/>
      <c r="OMN47" s="28"/>
      <c r="OMO47" s="28"/>
      <c r="OMP47" s="28"/>
      <c r="OMQ47" s="28"/>
      <c r="OMR47" s="28"/>
      <c r="OMS47" s="28"/>
      <c r="OMT47" s="28"/>
      <c r="OMU47" s="28"/>
      <c r="OMV47" s="28"/>
      <c r="OMW47" s="28"/>
      <c r="OMX47" s="28"/>
      <c r="OMY47" s="28"/>
      <c r="OMZ47" s="28"/>
      <c r="ONA47" s="28"/>
      <c r="ONB47" s="28"/>
      <c r="ONC47" s="28"/>
      <c r="OND47" s="28"/>
      <c r="ONE47" s="28"/>
      <c r="ONF47" s="28"/>
      <c r="ONG47" s="28"/>
      <c r="ONH47" s="28"/>
      <c r="ONI47" s="28"/>
      <c r="ONJ47" s="28"/>
      <c r="ONK47" s="28"/>
      <c r="ONL47" s="28"/>
      <c r="ONM47" s="28"/>
      <c r="ONN47" s="28"/>
      <c r="ONO47" s="28"/>
      <c r="ONP47" s="28"/>
      <c r="ONQ47" s="28"/>
      <c r="ONR47" s="28"/>
      <c r="ONS47" s="28"/>
      <c r="ONT47" s="28"/>
      <c r="ONU47" s="28"/>
      <c r="ONV47" s="28"/>
      <c r="ONW47" s="28"/>
      <c r="ONX47" s="28"/>
      <c r="ONY47" s="28"/>
      <c r="ONZ47" s="28"/>
      <c r="OOA47" s="28"/>
      <c r="OOB47" s="28"/>
      <c r="OOC47" s="28"/>
      <c r="OOD47" s="28"/>
      <c r="OOE47" s="28"/>
      <c r="OOF47" s="28"/>
      <c r="OOG47" s="28"/>
      <c r="OOH47" s="28"/>
      <c r="OOI47" s="28"/>
      <c r="OOJ47" s="28"/>
      <c r="OOK47" s="28"/>
      <c r="OOL47" s="28"/>
      <c r="OOM47" s="28"/>
      <c r="OON47" s="28"/>
      <c r="OOO47" s="28"/>
      <c r="OOP47" s="28"/>
      <c r="OOQ47" s="28"/>
      <c r="OOR47" s="28"/>
      <c r="OOS47" s="28"/>
      <c r="OOT47" s="28"/>
      <c r="OOU47" s="28"/>
      <c r="OOV47" s="28"/>
      <c r="OOW47" s="28"/>
      <c r="OOX47" s="28"/>
      <c r="OOY47" s="28"/>
      <c r="OOZ47" s="28"/>
      <c r="OPA47" s="28"/>
      <c r="OPB47" s="28"/>
      <c r="OPC47" s="28"/>
      <c r="OPD47" s="28"/>
      <c r="OPE47" s="28"/>
      <c r="OPF47" s="28"/>
      <c r="OPG47" s="28"/>
      <c r="OPH47" s="28"/>
      <c r="OPI47" s="28"/>
      <c r="OPJ47" s="28"/>
      <c r="OPK47" s="28"/>
      <c r="OPL47" s="28"/>
      <c r="OPM47" s="28"/>
      <c r="OPN47" s="28"/>
      <c r="OPO47" s="28"/>
      <c r="OPP47" s="28"/>
      <c r="OPQ47" s="28"/>
      <c r="OPR47" s="28"/>
      <c r="OPS47" s="28"/>
      <c r="OPT47" s="28"/>
      <c r="OPU47" s="28"/>
      <c r="OPV47" s="28"/>
      <c r="OPW47" s="28"/>
      <c r="OPX47" s="28"/>
      <c r="OPY47" s="28"/>
      <c r="OPZ47" s="28"/>
      <c r="OQA47" s="28"/>
      <c r="OQB47" s="28"/>
      <c r="OQC47" s="28"/>
      <c r="OQD47" s="28"/>
      <c r="OQE47" s="28"/>
      <c r="OQF47" s="28"/>
      <c r="OQG47" s="28"/>
      <c r="OQH47" s="28"/>
      <c r="OQI47" s="28"/>
      <c r="OQJ47" s="28"/>
      <c r="OQK47" s="28"/>
      <c r="OQL47" s="28"/>
      <c r="OQM47" s="28"/>
      <c r="OQN47" s="28"/>
      <c r="OQO47" s="28"/>
      <c r="OQP47" s="28"/>
      <c r="OQQ47" s="28"/>
      <c r="OQR47" s="28"/>
      <c r="OQS47" s="28"/>
      <c r="OQT47" s="28"/>
      <c r="OQU47" s="28"/>
      <c r="OQV47" s="28"/>
      <c r="OQW47" s="28"/>
      <c r="OQX47" s="28"/>
      <c r="OQY47" s="28"/>
      <c r="OQZ47" s="28"/>
      <c r="ORA47" s="28"/>
      <c r="ORB47" s="28"/>
      <c r="ORC47" s="28"/>
      <c r="ORD47" s="28"/>
      <c r="ORE47" s="28"/>
      <c r="ORF47" s="28"/>
      <c r="ORG47" s="28"/>
      <c r="ORH47" s="28"/>
      <c r="ORI47" s="28"/>
      <c r="ORJ47" s="28"/>
      <c r="ORK47" s="28"/>
      <c r="ORL47" s="28"/>
      <c r="ORM47" s="28"/>
      <c r="ORN47" s="28"/>
      <c r="ORO47" s="28"/>
      <c r="ORP47" s="28"/>
      <c r="ORQ47" s="28"/>
      <c r="ORR47" s="28"/>
      <c r="ORS47" s="28"/>
      <c r="ORT47" s="28"/>
      <c r="ORU47" s="28"/>
      <c r="ORV47" s="28"/>
      <c r="ORW47" s="28"/>
      <c r="ORX47" s="28"/>
      <c r="ORY47" s="28"/>
      <c r="ORZ47" s="28"/>
      <c r="OSA47" s="28"/>
      <c r="OSB47" s="28"/>
      <c r="OSC47" s="28"/>
      <c r="OSD47" s="28"/>
      <c r="OSE47" s="28"/>
      <c r="OSF47" s="28"/>
      <c r="OSG47" s="28"/>
      <c r="OSH47" s="28"/>
      <c r="OSI47" s="28"/>
      <c r="OSJ47" s="28"/>
      <c r="OSK47" s="28"/>
      <c r="OSL47" s="28"/>
      <c r="OSM47" s="28"/>
      <c r="OSN47" s="28"/>
      <c r="OSO47" s="28"/>
      <c r="OSP47" s="28"/>
      <c r="OSQ47" s="28"/>
      <c r="OSR47" s="28"/>
      <c r="OSS47" s="28"/>
      <c r="OST47" s="28"/>
      <c r="OSU47" s="28"/>
      <c r="OSV47" s="28"/>
      <c r="OSW47" s="28"/>
      <c r="OSX47" s="28"/>
      <c r="OSY47" s="28"/>
      <c r="OSZ47" s="28"/>
      <c r="OTA47" s="28"/>
      <c r="OTB47" s="28"/>
      <c r="OTC47" s="28"/>
      <c r="OTD47" s="28"/>
      <c r="OTE47" s="28"/>
      <c r="OTF47" s="28"/>
      <c r="OTG47" s="28"/>
      <c r="OTH47" s="28"/>
      <c r="OTI47" s="28"/>
      <c r="OTJ47" s="28"/>
      <c r="OTK47" s="28"/>
      <c r="OTL47" s="28"/>
      <c r="OTM47" s="28"/>
      <c r="OTN47" s="28"/>
      <c r="OTO47" s="28"/>
      <c r="OTP47" s="28"/>
      <c r="OTQ47" s="28"/>
      <c r="OTR47" s="28"/>
      <c r="OTS47" s="28"/>
      <c r="OTT47" s="28"/>
      <c r="OTU47" s="28"/>
      <c r="OTV47" s="28"/>
      <c r="OTW47" s="28"/>
      <c r="OTX47" s="28"/>
      <c r="OTY47" s="28"/>
      <c r="OTZ47" s="28"/>
      <c r="OUA47" s="28"/>
      <c r="OUB47" s="28"/>
      <c r="OUC47" s="28"/>
      <c r="OUD47" s="28"/>
      <c r="OUE47" s="28"/>
      <c r="OUF47" s="28"/>
      <c r="OUG47" s="28"/>
      <c r="OUH47" s="28"/>
      <c r="OUI47" s="28"/>
      <c r="OUJ47" s="28"/>
      <c r="OUK47" s="28"/>
      <c r="OUL47" s="28"/>
      <c r="OUM47" s="28"/>
      <c r="OUN47" s="28"/>
      <c r="OUO47" s="28"/>
      <c r="OUP47" s="28"/>
      <c r="OUQ47" s="28"/>
      <c r="OUR47" s="28"/>
      <c r="OUS47" s="28"/>
      <c r="OUT47" s="28"/>
      <c r="OUU47" s="28"/>
      <c r="OUV47" s="28"/>
      <c r="OUW47" s="28"/>
      <c r="OUX47" s="28"/>
      <c r="OUY47" s="28"/>
      <c r="OUZ47" s="28"/>
      <c r="OVA47" s="28"/>
      <c r="OVB47" s="28"/>
      <c r="OVC47" s="28"/>
      <c r="OVD47" s="28"/>
      <c r="OVE47" s="28"/>
      <c r="OVF47" s="28"/>
      <c r="OVG47" s="28"/>
      <c r="OVH47" s="28"/>
      <c r="OVI47" s="28"/>
      <c r="OVJ47" s="28"/>
      <c r="OVK47" s="28"/>
      <c r="OVL47" s="28"/>
      <c r="OVM47" s="28"/>
      <c r="OVN47" s="28"/>
      <c r="OVO47" s="28"/>
      <c r="OVP47" s="28"/>
      <c r="OVQ47" s="28"/>
      <c r="OVR47" s="28"/>
      <c r="OVS47" s="28"/>
      <c r="OVT47" s="28"/>
      <c r="OVU47" s="28"/>
      <c r="OVV47" s="28"/>
      <c r="OVW47" s="28"/>
      <c r="OVX47" s="28"/>
      <c r="OVY47" s="28"/>
      <c r="OVZ47" s="28"/>
      <c r="OWA47" s="28"/>
      <c r="OWB47" s="28"/>
      <c r="OWC47" s="28"/>
      <c r="OWD47" s="28"/>
      <c r="OWE47" s="28"/>
      <c r="OWF47" s="28"/>
      <c r="OWG47" s="28"/>
      <c r="OWH47" s="28"/>
      <c r="OWI47" s="28"/>
      <c r="OWJ47" s="28"/>
      <c r="OWK47" s="28"/>
      <c r="OWL47" s="28"/>
      <c r="OWM47" s="28"/>
      <c r="OWN47" s="28"/>
      <c r="OWO47" s="28"/>
      <c r="OWP47" s="28"/>
      <c r="OWQ47" s="28"/>
      <c r="OWR47" s="28"/>
      <c r="OWS47" s="28"/>
      <c r="OWT47" s="28"/>
      <c r="OWU47" s="28"/>
      <c r="OWV47" s="28"/>
      <c r="OWW47" s="28"/>
      <c r="OWX47" s="28"/>
      <c r="OWY47" s="28"/>
      <c r="OWZ47" s="28"/>
      <c r="OXA47" s="28"/>
      <c r="OXB47" s="28"/>
      <c r="OXC47" s="28"/>
      <c r="OXD47" s="28"/>
      <c r="OXE47" s="28"/>
      <c r="OXF47" s="28"/>
      <c r="OXG47" s="28"/>
      <c r="OXH47" s="28"/>
      <c r="OXI47" s="28"/>
      <c r="OXJ47" s="28"/>
      <c r="OXK47" s="28"/>
      <c r="OXL47" s="28"/>
      <c r="OXM47" s="28"/>
      <c r="OXN47" s="28"/>
      <c r="OXO47" s="28"/>
      <c r="OXP47" s="28"/>
      <c r="OXQ47" s="28"/>
      <c r="OXR47" s="28"/>
      <c r="OXS47" s="28"/>
      <c r="OXT47" s="28"/>
      <c r="OXU47" s="28"/>
      <c r="OXV47" s="28"/>
      <c r="OXW47" s="28"/>
      <c r="OXX47" s="28"/>
      <c r="OXY47" s="28"/>
      <c r="OXZ47" s="28"/>
      <c r="OYA47" s="28"/>
      <c r="OYB47" s="28"/>
      <c r="OYC47" s="28"/>
      <c r="OYD47" s="28"/>
      <c r="OYE47" s="28"/>
      <c r="OYF47" s="28"/>
      <c r="OYG47" s="28"/>
      <c r="OYH47" s="28"/>
      <c r="OYI47" s="28"/>
      <c r="OYJ47" s="28"/>
      <c r="OYK47" s="28"/>
      <c r="OYL47" s="28"/>
      <c r="OYM47" s="28"/>
      <c r="OYN47" s="28"/>
      <c r="OYO47" s="28"/>
      <c r="OYP47" s="28"/>
      <c r="OYQ47" s="28"/>
      <c r="OYR47" s="28"/>
      <c r="OYS47" s="28"/>
      <c r="OYT47" s="28"/>
      <c r="OYU47" s="28"/>
      <c r="OYV47" s="28"/>
      <c r="OYW47" s="28"/>
      <c r="OYX47" s="28"/>
      <c r="OYY47" s="28"/>
      <c r="OYZ47" s="28"/>
      <c r="OZA47" s="28"/>
      <c r="OZB47" s="28"/>
      <c r="OZC47" s="28"/>
      <c r="OZD47" s="28"/>
      <c r="OZE47" s="28"/>
      <c r="OZF47" s="28"/>
      <c r="OZG47" s="28"/>
      <c r="OZH47" s="28"/>
      <c r="OZI47" s="28"/>
      <c r="OZJ47" s="28"/>
      <c r="OZK47" s="28"/>
      <c r="OZL47" s="28"/>
      <c r="OZM47" s="28"/>
      <c r="OZN47" s="28"/>
      <c r="OZO47" s="28"/>
      <c r="OZP47" s="28"/>
      <c r="OZQ47" s="28"/>
      <c r="OZR47" s="28"/>
      <c r="OZS47" s="28"/>
      <c r="OZT47" s="28"/>
      <c r="OZU47" s="28"/>
      <c r="OZV47" s="28"/>
      <c r="OZW47" s="28"/>
      <c r="OZX47" s="28"/>
      <c r="OZY47" s="28"/>
      <c r="OZZ47" s="28"/>
      <c r="PAA47" s="28"/>
      <c r="PAB47" s="28"/>
      <c r="PAC47" s="28"/>
      <c r="PAD47" s="28"/>
      <c r="PAE47" s="28"/>
      <c r="PAF47" s="28"/>
      <c r="PAG47" s="28"/>
      <c r="PAH47" s="28"/>
      <c r="PAI47" s="28"/>
      <c r="PAJ47" s="28"/>
      <c r="PAK47" s="28"/>
      <c r="PAL47" s="28"/>
      <c r="PAM47" s="28"/>
      <c r="PAN47" s="28"/>
      <c r="PAO47" s="28"/>
      <c r="PAP47" s="28"/>
      <c r="PAQ47" s="28"/>
      <c r="PAR47" s="28"/>
      <c r="PAS47" s="28"/>
      <c r="PAT47" s="28"/>
      <c r="PAU47" s="28"/>
      <c r="PAV47" s="28"/>
      <c r="PAW47" s="28"/>
      <c r="PAX47" s="28"/>
      <c r="PAY47" s="28"/>
      <c r="PAZ47" s="28"/>
      <c r="PBA47" s="28"/>
      <c r="PBB47" s="28"/>
      <c r="PBC47" s="28"/>
      <c r="PBD47" s="28"/>
      <c r="PBE47" s="28"/>
      <c r="PBF47" s="28"/>
      <c r="PBG47" s="28"/>
      <c r="PBH47" s="28"/>
      <c r="PBI47" s="28"/>
      <c r="PBJ47" s="28"/>
      <c r="PBK47" s="28"/>
      <c r="PBL47" s="28"/>
      <c r="PBM47" s="28"/>
      <c r="PBN47" s="28"/>
      <c r="PBO47" s="28"/>
      <c r="PBP47" s="28"/>
      <c r="PBQ47" s="28"/>
      <c r="PBR47" s="28"/>
      <c r="PBS47" s="28"/>
      <c r="PBT47" s="28"/>
      <c r="PBU47" s="28"/>
      <c r="PBV47" s="28"/>
      <c r="PBW47" s="28"/>
      <c r="PBX47" s="28"/>
      <c r="PBY47" s="28"/>
      <c r="PBZ47" s="28"/>
      <c r="PCA47" s="28"/>
      <c r="PCB47" s="28"/>
      <c r="PCC47" s="28"/>
      <c r="PCD47" s="28"/>
      <c r="PCE47" s="28"/>
      <c r="PCF47" s="28"/>
      <c r="PCG47" s="28"/>
      <c r="PCH47" s="28"/>
      <c r="PCI47" s="28"/>
      <c r="PCJ47" s="28"/>
      <c r="PCK47" s="28"/>
      <c r="PCL47" s="28"/>
      <c r="PCM47" s="28"/>
      <c r="PCN47" s="28"/>
      <c r="PCO47" s="28"/>
      <c r="PCP47" s="28"/>
      <c r="PCQ47" s="28"/>
      <c r="PCR47" s="28"/>
      <c r="PCS47" s="28"/>
      <c r="PCT47" s="28"/>
      <c r="PCU47" s="28"/>
      <c r="PCV47" s="28"/>
      <c r="PCW47" s="28"/>
      <c r="PCX47" s="28"/>
      <c r="PCY47" s="28"/>
      <c r="PCZ47" s="28"/>
      <c r="PDA47" s="28"/>
      <c r="PDB47" s="28"/>
      <c r="PDC47" s="28"/>
      <c r="PDD47" s="28"/>
      <c r="PDE47" s="28"/>
      <c r="PDF47" s="28"/>
      <c r="PDG47" s="28"/>
      <c r="PDH47" s="28"/>
      <c r="PDI47" s="28"/>
      <c r="PDJ47" s="28"/>
      <c r="PDK47" s="28"/>
      <c r="PDL47" s="28"/>
      <c r="PDM47" s="28"/>
      <c r="PDN47" s="28"/>
      <c r="PDO47" s="28"/>
      <c r="PDP47" s="28"/>
      <c r="PDQ47" s="28"/>
      <c r="PDR47" s="28"/>
      <c r="PDS47" s="28"/>
      <c r="PDT47" s="28"/>
      <c r="PDU47" s="28"/>
      <c r="PDV47" s="28"/>
      <c r="PDW47" s="28"/>
      <c r="PDX47" s="28"/>
      <c r="PDY47" s="28"/>
      <c r="PDZ47" s="28"/>
      <c r="PEA47" s="28"/>
      <c r="PEB47" s="28"/>
      <c r="PEC47" s="28"/>
      <c r="PED47" s="28"/>
      <c r="PEE47" s="28"/>
      <c r="PEF47" s="28"/>
      <c r="PEG47" s="28"/>
      <c r="PEH47" s="28"/>
      <c r="PEI47" s="28"/>
      <c r="PEJ47" s="28"/>
      <c r="PEK47" s="28"/>
      <c r="PEL47" s="28"/>
      <c r="PEM47" s="28"/>
      <c r="PEN47" s="28"/>
      <c r="PEO47" s="28"/>
      <c r="PEP47" s="28"/>
      <c r="PEQ47" s="28"/>
      <c r="PER47" s="28"/>
      <c r="PES47" s="28"/>
      <c r="PET47" s="28"/>
      <c r="PEU47" s="28"/>
      <c r="PEV47" s="28"/>
      <c r="PEW47" s="28"/>
      <c r="PEX47" s="28"/>
      <c r="PEY47" s="28"/>
      <c r="PEZ47" s="28"/>
      <c r="PFA47" s="28"/>
      <c r="PFB47" s="28"/>
      <c r="PFC47" s="28"/>
      <c r="PFD47" s="28"/>
      <c r="PFE47" s="28"/>
      <c r="PFF47" s="28"/>
      <c r="PFG47" s="28"/>
      <c r="PFH47" s="28"/>
      <c r="PFI47" s="28"/>
      <c r="PFJ47" s="28"/>
      <c r="PFK47" s="28"/>
      <c r="PFL47" s="28"/>
      <c r="PFM47" s="28"/>
      <c r="PFN47" s="28"/>
      <c r="PFO47" s="28"/>
      <c r="PFP47" s="28"/>
      <c r="PFQ47" s="28"/>
      <c r="PFR47" s="28"/>
      <c r="PFS47" s="28"/>
      <c r="PFT47" s="28"/>
      <c r="PFU47" s="28"/>
      <c r="PFV47" s="28"/>
      <c r="PFW47" s="28"/>
      <c r="PFX47" s="28"/>
      <c r="PFY47" s="28"/>
      <c r="PFZ47" s="28"/>
      <c r="PGA47" s="28"/>
      <c r="PGB47" s="28"/>
      <c r="PGC47" s="28"/>
      <c r="PGD47" s="28"/>
      <c r="PGE47" s="28"/>
      <c r="PGF47" s="28"/>
      <c r="PGG47" s="28"/>
      <c r="PGH47" s="28"/>
      <c r="PGI47" s="28"/>
      <c r="PGJ47" s="28"/>
      <c r="PGK47" s="28"/>
      <c r="PGL47" s="28"/>
      <c r="PGM47" s="28"/>
      <c r="PGN47" s="28"/>
      <c r="PGO47" s="28"/>
      <c r="PGP47" s="28"/>
      <c r="PGQ47" s="28"/>
      <c r="PGR47" s="28"/>
      <c r="PGS47" s="28"/>
      <c r="PGT47" s="28"/>
      <c r="PGU47" s="28"/>
      <c r="PGV47" s="28"/>
      <c r="PGW47" s="28"/>
      <c r="PGX47" s="28"/>
      <c r="PGY47" s="28"/>
      <c r="PGZ47" s="28"/>
      <c r="PHA47" s="28"/>
      <c r="PHB47" s="28"/>
      <c r="PHC47" s="28"/>
      <c r="PHD47" s="28"/>
      <c r="PHE47" s="28"/>
      <c r="PHF47" s="28"/>
      <c r="PHG47" s="28"/>
      <c r="PHH47" s="28"/>
      <c r="PHI47" s="28"/>
      <c r="PHJ47" s="28"/>
      <c r="PHK47" s="28"/>
      <c r="PHL47" s="28"/>
      <c r="PHM47" s="28"/>
      <c r="PHN47" s="28"/>
      <c r="PHO47" s="28"/>
      <c r="PHP47" s="28"/>
      <c r="PHQ47" s="28"/>
      <c r="PHR47" s="28"/>
      <c r="PHS47" s="28"/>
      <c r="PHT47" s="28"/>
      <c r="PHU47" s="28"/>
      <c r="PHV47" s="28"/>
      <c r="PHW47" s="28"/>
      <c r="PHX47" s="28"/>
      <c r="PHY47" s="28"/>
      <c r="PHZ47" s="28"/>
      <c r="PIA47" s="28"/>
      <c r="PIB47" s="28"/>
      <c r="PIC47" s="28"/>
      <c r="PID47" s="28"/>
      <c r="PIE47" s="28"/>
      <c r="PIF47" s="28"/>
      <c r="PIG47" s="28"/>
      <c r="PIH47" s="28"/>
      <c r="PII47" s="28"/>
      <c r="PIJ47" s="28"/>
      <c r="PIK47" s="28"/>
      <c r="PIL47" s="28"/>
      <c r="PIM47" s="28"/>
      <c r="PIN47" s="28"/>
      <c r="PIO47" s="28"/>
      <c r="PIP47" s="28"/>
      <c r="PIQ47" s="28"/>
      <c r="PIR47" s="28"/>
      <c r="PIS47" s="28"/>
      <c r="PIT47" s="28"/>
      <c r="PIU47" s="28"/>
      <c r="PIV47" s="28"/>
      <c r="PIW47" s="28"/>
      <c r="PIX47" s="28"/>
      <c r="PIY47" s="28"/>
      <c r="PIZ47" s="28"/>
      <c r="PJA47" s="28"/>
      <c r="PJB47" s="28"/>
      <c r="PJC47" s="28"/>
      <c r="PJD47" s="28"/>
      <c r="PJE47" s="28"/>
      <c r="PJF47" s="28"/>
      <c r="PJG47" s="28"/>
      <c r="PJH47" s="28"/>
      <c r="PJI47" s="28"/>
      <c r="PJJ47" s="28"/>
      <c r="PJK47" s="28"/>
      <c r="PJL47" s="28"/>
      <c r="PJM47" s="28"/>
      <c r="PJN47" s="28"/>
      <c r="PJO47" s="28"/>
      <c r="PJP47" s="28"/>
      <c r="PJQ47" s="28"/>
      <c r="PJR47" s="28"/>
      <c r="PJS47" s="28"/>
      <c r="PJT47" s="28"/>
      <c r="PJU47" s="28"/>
      <c r="PJV47" s="28"/>
      <c r="PJW47" s="28"/>
      <c r="PJX47" s="28"/>
      <c r="PJY47" s="28"/>
      <c r="PJZ47" s="28"/>
      <c r="PKA47" s="28"/>
      <c r="PKB47" s="28"/>
      <c r="PKC47" s="28"/>
      <c r="PKD47" s="28"/>
      <c r="PKE47" s="28"/>
      <c r="PKF47" s="28"/>
      <c r="PKG47" s="28"/>
      <c r="PKH47" s="28"/>
      <c r="PKI47" s="28"/>
      <c r="PKJ47" s="28"/>
      <c r="PKK47" s="28"/>
      <c r="PKL47" s="28"/>
      <c r="PKM47" s="28"/>
      <c r="PKN47" s="28"/>
      <c r="PKO47" s="28"/>
      <c r="PKP47" s="28"/>
      <c r="PKQ47" s="28"/>
      <c r="PKR47" s="28"/>
      <c r="PKS47" s="28"/>
      <c r="PKT47" s="28"/>
      <c r="PKU47" s="28"/>
      <c r="PKV47" s="28"/>
      <c r="PKW47" s="28"/>
      <c r="PKX47" s="28"/>
      <c r="PKY47" s="28"/>
      <c r="PKZ47" s="28"/>
      <c r="PLA47" s="28"/>
      <c r="PLB47" s="28"/>
      <c r="PLC47" s="28"/>
      <c r="PLD47" s="28"/>
      <c r="PLE47" s="28"/>
      <c r="PLF47" s="28"/>
      <c r="PLG47" s="28"/>
      <c r="PLH47" s="28"/>
      <c r="PLI47" s="28"/>
      <c r="PLJ47" s="28"/>
      <c r="PLK47" s="28"/>
      <c r="PLL47" s="28"/>
      <c r="PLM47" s="28"/>
      <c r="PLN47" s="28"/>
      <c r="PLO47" s="28"/>
      <c r="PLP47" s="28"/>
      <c r="PLQ47" s="28"/>
      <c r="PLR47" s="28"/>
      <c r="PLS47" s="28"/>
      <c r="PLT47" s="28"/>
      <c r="PLU47" s="28"/>
      <c r="PLV47" s="28"/>
      <c r="PLW47" s="28"/>
      <c r="PLX47" s="28"/>
      <c r="PLY47" s="28"/>
      <c r="PLZ47" s="28"/>
      <c r="PMA47" s="28"/>
      <c r="PMB47" s="28"/>
      <c r="PMC47" s="28"/>
      <c r="PMD47" s="28"/>
      <c r="PME47" s="28"/>
      <c r="PMF47" s="28"/>
      <c r="PMG47" s="28"/>
      <c r="PMH47" s="28"/>
      <c r="PMI47" s="28"/>
      <c r="PMJ47" s="28"/>
      <c r="PMK47" s="28"/>
      <c r="PML47" s="28"/>
      <c r="PMM47" s="28"/>
      <c r="PMN47" s="28"/>
      <c r="PMO47" s="28"/>
      <c r="PMP47" s="28"/>
      <c r="PMQ47" s="28"/>
      <c r="PMR47" s="28"/>
      <c r="PMS47" s="28"/>
      <c r="PMT47" s="28"/>
      <c r="PMU47" s="28"/>
      <c r="PMV47" s="28"/>
      <c r="PMW47" s="28"/>
      <c r="PMX47" s="28"/>
      <c r="PMY47" s="28"/>
      <c r="PMZ47" s="28"/>
      <c r="PNA47" s="28"/>
      <c r="PNB47" s="28"/>
      <c r="PNC47" s="28"/>
      <c r="PND47" s="28"/>
      <c r="PNE47" s="28"/>
      <c r="PNF47" s="28"/>
      <c r="PNG47" s="28"/>
      <c r="PNH47" s="28"/>
      <c r="PNI47" s="28"/>
      <c r="PNJ47" s="28"/>
      <c r="PNK47" s="28"/>
      <c r="PNL47" s="28"/>
      <c r="PNM47" s="28"/>
      <c r="PNN47" s="28"/>
      <c r="PNO47" s="28"/>
      <c r="PNP47" s="28"/>
      <c r="PNQ47" s="28"/>
      <c r="PNR47" s="28"/>
      <c r="PNS47" s="28"/>
      <c r="PNT47" s="28"/>
      <c r="PNU47" s="28"/>
      <c r="PNV47" s="28"/>
      <c r="PNW47" s="28"/>
      <c r="PNX47" s="28"/>
      <c r="PNY47" s="28"/>
      <c r="PNZ47" s="28"/>
      <c r="POA47" s="28"/>
      <c r="POB47" s="28"/>
      <c r="POC47" s="28"/>
      <c r="POD47" s="28"/>
      <c r="POE47" s="28"/>
      <c r="POF47" s="28"/>
      <c r="POG47" s="28"/>
      <c r="POH47" s="28"/>
      <c r="POI47" s="28"/>
      <c r="POJ47" s="28"/>
      <c r="POK47" s="28"/>
      <c r="POL47" s="28"/>
      <c r="POM47" s="28"/>
      <c r="PON47" s="28"/>
      <c r="POO47" s="28"/>
      <c r="POP47" s="28"/>
      <c r="POQ47" s="28"/>
      <c r="POR47" s="28"/>
      <c r="POS47" s="28"/>
      <c r="POT47" s="28"/>
      <c r="POU47" s="28"/>
      <c r="POV47" s="28"/>
      <c r="POW47" s="28"/>
      <c r="POX47" s="28"/>
      <c r="POY47" s="28"/>
      <c r="POZ47" s="28"/>
      <c r="PPA47" s="28"/>
      <c r="PPB47" s="28"/>
      <c r="PPC47" s="28"/>
      <c r="PPD47" s="28"/>
      <c r="PPE47" s="28"/>
      <c r="PPF47" s="28"/>
      <c r="PPG47" s="28"/>
      <c r="PPH47" s="28"/>
      <c r="PPI47" s="28"/>
      <c r="PPJ47" s="28"/>
      <c r="PPK47" s="28"/>
      <c r="PPL47" s="28"/>
      <c r="PPM47" s="28"/>
      <c r="PPN47" s="28"/>
      <c r="PPO47" s="28"/>
      <c r="PPP47" s="28"/>
      <c r="PPQ47" s="28"/>
      <c r="PPR47" s="28"/>
      <c r="PPS47" s="28"/>
      <c r="PPT47" s="28"/>
      <c r="PPU47" s="28"/>
      <c r="PPV47" s="28"/>
      <c r="PPW47" s="28"/>
      <c r="PPX47" s="28"/>
      <c r="PPY47" s="28"/>
      <c r="PPZ47" s="28"/>
      <c r="PQA47" s="28"/>
      <c r="PQB47" s="28"/>
      <c r="PQC47" s="28"/>
      <c r="PQD47" s="28"/>
      <c r="PQE47" s="28"/>
      <c r="PQF47" s="28"/>
      <c r="PQG47" s="28"/>
      <c r="PQH47" s="28"/>
      <c r="PQI47" s="28"/>
      <c r="PQJ47" s="28"/>
      <c r="PQK47" s="28"/>
      <c r="PQL47" s="28"/>
      <c r="PQM47" s="28"/>
      <c r="PQN47" s="28"/>
      <c r="PQO47" s="28"/>
      <c r="PQP47" s="28"/>
      <c r="PQQ47" s="28"/>
      <c r="PQR47" s="28"/>
      <c r="PQS47" s="28"/>
      <c r="PQT47" s="28"/>
      <c r="PQU47" s="28"/>
      <c r="PQV47" s="28"/>
      <c r="PQW47" s="28"/>
      <c r="PQX47" s="28"/>
      <c r="PQY47" s="28"/>
      <c r="PQZ47" s="28"/>
      <c r="PRA47" s="28"/>
      <c r="PRB47" s="28"/>
      <c r="PRC47" s="28"/>
      <c r="PRD47" s="28"/>
      <c r="PRE47" s="28"/>
      <c r="PRF47" s="28"/>
      <c r="PRG47" s="28"/>
      <c r="PRH47" s="28"/>
      <c r="PRI47" s="28"/>
      <c r="PRJ47" s="28"/>
      <c r="PRK47" s="28"/>
      <c r="PRL47" s="28"/>
      <c r="PRM47" s="28"/>
      <c r="PRN47" s="28"/>
      <c r="PRO47" s="28"/>
      <c r="PRP47" s="28"/>
      <c r="PRQ47" s="28"/>
      <c r="PRR47" s="28"/>
      <c r="PRS47" s="28"/>
      <c r="PRT47" s="28"/>
      <c r="PRU47" s="28"/>
      <c r="PRV47" s="28"/>
      <c r="PRW47" s="28"/>
      <c r="PRX47" s="28"/>
      <c r="PRY47" s="28"/>
      <c r="PRZ47" s="28"/>
      <c r="PSA47" s="28"/>
      <c r="PSB47" s="28"/>
      <c r="PSC47" s="28"/>
      <c r="PSD47" s="28"/>
      <c r="PSE47" s="28"/>
      <c r="PSF47" s="28"/>
      <c r="PSG47" s="28"/>
      <c r="PSH47" s="28"/>
      <c r="PSI47" s="28"/>
      <c r="PSJ47" s="28"/>
      <c r="PSK47" s="28"/>
      <c r="PSL47" s="28"/>
      <c r="PSM47" s="28"/>
      <c r="PSN47" s="28"/>
      <c r="PSO47" s="28"/>
      <c r="PSP47" s="28"/>
      <c r="PSQ47" s="28"/>
      <c r="PSR47" s="28"/>
      <c r="PSS47" s="28"/>
      <c r="PST47" s="28"/>
      <c r="PSU47" s="28"/>
      <c r="PSV47" s="28"/>
      <c r="PSW47" s="28"/>
      <c r="PSX47" s="28"/>
      <c r="PSY47" s="28"/>
      <c r="PSZ47" s="28"/>
      <c r="PTA47" s="28"/>
      <c r="PTB47" s="28"/>
      <c r="PTC47" s="28"/>
      <c r="PTD47" s="28"/>
      <c r="PTE47" s="28"/>
      <c r="PTF47" s="28"/>
      <c r="PTG47" s="28"/>
      <c r="PTH47" s="28"/>
      <c r="PTI47" s="28"/>
      <c r="PTJ47" s="28"/>
      <c r="PTK47" s="28"/>
      <c r="PTL47" s="28"/>
      <c r="PTM47" s="28"/>
      <c r="PTN47" s="28"/>
      <c r="PTO47" s="28"/>
      <c r="PTP47" s="28"/>
      <c r="PTQ47" s="28"/>
      <c r="PTR47" s="28"/>
      <c r="PTS47" s="28"/>
      <c r="PTT47" s="28"/>
      <c r="PTU47" s="28"/>
      <c r="PTV47" s="28"/>
      <c r="PTW47" s="28"/>
      <c r="PTX47" s="28"/>
      <c r="PTY47" s="28"/>
      <c r="PTZ47" s="28"/>
      <c r="PUA47" s="28"/>
      <c r="PUB47" s="28"/>
      <c r="PUC47" s="28"/>
      <c r="PUD47" s="28"/>
      <c r="PUE47" s="28"/>
      <c r="PUF47" s="28"/>
      <c r="PUG47" s="28"/>
      <c r="PUH47" s="28"/>
      <c r="PUI47" s="28"/>
      <c r="PUJ47" s="28"/>
      <c r="PUK47" s="28"/>
      <c r="PUL47" s="28"/>
      <c r="PUM47" s="28"/>
      <c r="PUN47" s="28"/>
      <c r="PUO47" s="28"/>
      <c r="PUP47" s="28"/>
      <c r="PUQ47" s="28"/>
      <c r="PUR47" s="28"/>
      <c r="PUS47" s="28"/>
      <c r="PUT47" s="28"/>
      <c r="PUU47" s="28"/>
      <c r="PUV47" s="28"/>
      <c r="PUW47" s="28"/>
      <c r="PUX47" s="28"/>
      <c r="PUY47" s="28"/>
      <c r="PUZ47" s="28"/>
      <c r="PVA47" s="28"/>
      <c r="PVB47" s="28"/>
      <c r="PVC47" s="28"/>
      <c r="PVD47" s="28"/>
      <c r="PVE47" s="28"/>
      <c r="PVF47" s="28"/>
      <c r="PVG47" s="28"/>
      <c r="PVH47" s="28"/>
      <c r="PVI47" s="28"/>
      <c r="PVJ47" s="28"/>
      <c r="PVK47" s="28"/>
      <c r="PVL47" s="28"/>
      <c r="PVM47" s="28"/>
      <c r="PVN47" s="28"/>
      <c r="PVO47" s="28"/>
      <c r="PVP47" s="28"/>
      <c r="PVQ47" s="28"/>
      <c r="PVR47" s="28"/>
      <c r="PVS47" s="28"/>
      <c r="PVT47" s="28"/>
      <c r="PVU47" s="28"/>
      <c r="PVV47" s="28"/>
      <c r="PVW47" s="28"/>
      <c r="PVX47" s="28"/>
      <c r="PVY47" s="28"/>
      <c r="PVZ47" s="28"/>
      <c r="PWA47" s="28"/>
      <c r="PWB47" s="28"/>
      <c r="PWC47" s="28"/>
      <c r="PWD47" s="28"/>
      <c r="PWE47" s="28"/>
      <c r="PWF47" s="28"/>
      <c r="PWG47" s="28"/>
      <c r="PWH47" s="28"/>
      <c r="PWI47" s="28"/>
      <c r="PWJ47" s="28"/>
      <c r="PWK47" s="28"/>
      <c r="PWL47" s="28"/>
      <c r="PWM47" s="28"/>
      <c r="PWN47" s="28"/>
      <c r="PWO47" s="28"/>
      <c r="PWP47" s="28"/>
      <c r="PWQ47" s="28"/>
      <c r="PWR47" s="28"/>
      <c r="PWS47" s="28"/>
      <c r="PWT47" s="28"/>
      <c r="PWU47" s="28"/>
      <c r="PWV47" s="28"/>
      <c r="PWW47" s="28"/>
      <c r="PWX47" s="28"/>
      <c r="PWY47" s="28"/>
      <c r="PWZ47" s="28"/>
      <c r="PXA47" s="28"/>
      <c r="PXB47" s="28"/>
      <c r="PXC47" s="28"/>
      <c r="PXD47" s="28"/>
      <c r="PXE47" s="28"/>
      <c r="PXF47" s="28"/>
      <c r="PXG47" s="28"/>
      <c r="PXH47" s="28"/>
      <c r="PXI47" s="28"/>
      <c r="PXJ47" s="28"/>
      <c r="PXK47" s="28"/>
      <c r="PXL47" s="28"/>
      <c r="PXM47" s="28"/>
      <c r="PXN47" s="28"/>
      <c r="PXO47" s="28"/>
      <c r="PXP47" s="28"/>
      <c r="PXQ47" s="28"/>
      <c r="PXR47" s="28"/>
      <c r="PXS47" s="28"/>
      <c r="PXT47" s="28"/>
      <c r="PXU47" s="28"/>
      <c r="PXV47" s="28"/>
      <c r="PXW47" s="28"/>
      <c r="PXX47" s="28"/>
      <c r="PXY47" s="28"/>
      <c r="PXZ47" s="28"/>
      <c r="PYA47" s="28"/>
      <c r="PYB47" s="28"/>
      <c r="PYC47" s="28"/>
      <c r="PYD47" s="28"/>
      <c r="PYE47" s="28"/>
      <c r="PYF47" s="28"/>
      <c r="PYG47" s="28"/>
      <c r="PYH47" s="28"/>
      <c r="PYI47" s="28"/>
      <c r="PYJ47" s="28"/>
      <c r="PYK47" s="28"/>
      <c r="PYL47" s="28"/>
      <c r="PYM47" s="28"/>
      <c r="PYN47" s="28"/>
      <c r="PYO47" s="28"/>
      <c r="PYP47" s="28"/>
      <c r="PYQ47" s="28"/>
      <c r="PYR47" s="28"/>
      <c r="PYS47" s="28"/>
      <c r="PYT47" s="28"/>
      <c r="PYU47" s="28"/>
      <c r="PYV47" s="28"/>
      <c r="PYW47" s="28"/>
      <c r="PYX47" s="28"/>
      <c r="PYY47" s="28"/>
      <c r="PYZ47" s="28"/>
      <c r="PZA47" s="28"/>
      <c r="PZB47" s="28"/>
      <c r="PZC47" s="28"/>
      <c r="PZD47" s="28"/>
      <c r="PZE47" s="28"/>
      <c r="PZF47" s="28"/>
      <c r="PZG47" s="28"/>
      <c r="PZH47" s="28"/>
      <c r="PZI47" s="28"/>
      <c r="PZJ47" s="28"/>
      <c r="PZK47" s="28"/>
      <c r="PZL47" s="28"/>
      <c r="PZM47" s="28"/>
      <c r="PZN47" s="28"/>
      <c r="PZO47" s="28"/>
      <c r="PZP47" s="28"/>
      <c r="PZQ47" s="28"/>
      <c r="PZR47" s="28"/>
      <c r="PZS47" s="28"/>
      <c r="PZT47" s="28"/>
      <c r="PZU47" s="28"/>
      <c r="PZV47" s="28"/>
      <c r="PZW47" s="28"/>
      <c r="PZX47" s="28"/>
      <c r="PZY47" s="28"/>
      <c r="PZZ47" s="28"/>
      <c r="QAA47" s="28"/>
      <c r="QAB47" s="28"/>
      <c r="QAC47" s="28"/>
      <c r="QAD47" s="28"/>
      <c r="QAE47" s="28"/>
      <c r="QAF47" s="28"/>
      <c r="QAG47" s="28"/>
      <c r="QAH47" s="28"/>
      <c r="QAI47" s="28"/>
      <c r="QAJ47" s="28"/>
      <c r="QAK47" s="28"/>
      <c r="QAL47" s="28"/>
      <c r="QAM47" s="28"/>
      <c r="QAN47" s="28"/>
      <c r="QAO47" s="28"/>
      <c r="QAP47" s="28"/>
      <c r="QAQ47" s="28"/>
      <c r="QAR47" s="28"/>
      <c r="QAS47" s="28"/>
      <c r="QAT47" s="28"/>
      <c r="QAU47" s="28"/>
      <c r="QAV47" s="28"/>
      <c r="QAW47" s="28"/>
      <c r="QAX47" s="28"/>
      <c r="QAY47" s="28"/>
      <c r="QAZ47" s="28"/>
      <c r="QBA47" s="28"/>
      <c r="QBB47" s="28"/>
      <c r="QBC47" s="28"/>
      <c r="QBD47" s="28"/>
      <c r="QBE47" s="28"/>
      <c r="QBF47" s="28"/>
      <c r="QBG47" s="28"/>
      <c r="QBH47" s="28"/>
      <c r="QBI47" s="28"/>
      <c r="QBJ47" s="28"/>
      <c r="QBK47" s="28"/>
      <c r="QBL47" s="28"/>
      <c r="QBM47" s="28"/>
      <c r="QBN47" s="28"/>
      <c r="QBO47" s="28"/>
      <c r="QBP47" s="28"/>
      <c r="QBQ47" s="28"/>
      <c r="QBR47" s="28"/>
      <c r="QBS47" s="28"/>
      <c r="QBT47" s="28"/>
      <c r="QBU47" s="28"/>
      <c r="QBV47" s="28"/>
      <c r="QBW47" s="28"/>
      <c r="QBX47" s="28"/>
      <c r="QBY47" s="28"/>
      <c r="QBZ47" s="28"/>
      <c r="QCA47" s="28"/>
      <c r="QCB47" s="28"/>
      <c r="QCC47" s="28"/>
      <c r="QCD47" s="28"/>
      <c r="QCE47" s="28"/>
      <c r="QCF47" s="28"/>
      <c r="QCG47" s="28"/>
      <c r="QCH47" s="28"/>
      <c r="QCI47" s="28"/>
      <c r="QCJ47" s="28"/>
      <c r="QCK47" s="28"/>
      <c r="QCL47" s="28"/>
      <c r="QCM47" s="28"/>
      <c r="QCN47" s="28"/>
      <c r="QCO47" s="28"/>
      <c r="QCP47" s="28"/>
      <c r="QCQ47" s="28"/>
      <c r="QCR47" s="28"/>
      <c r="QCS47" s="28"/>
      <c r="QCT47" s="28"/>
      <c r="QCU47" s="28"/>
      <c r="QCV47" s="28"/>
      <c r="QCW47" s="28"/>
      <c r="QCX47" s="28"/>
      <c r="QCY47" s="28"/>
      <c r="QCZ47" s="28"/>
      <c r="QDA47" s="28"/>
      <c r="QDB47" s="28"/>
      <c r="QDC47" s="28"/>
      <c r="QDD47" s="28"/>
      <c r="QDE47" s="28"/>
      <c r="QDF47" s="28"/>
      <c r="QDG47" s="28"/>
      <c r="QDH47" s="28"/>
      <c r="QDI47" s="28"/>
      <c r="QDJ47" s="28"/>
      <c r="QDK47" s="28"/>
      <c r="QDL47" s="28"/>
      <c r="QDM47" s="28"/>
      <c r="QDN47" s="28"/>
      <c r="QDO47" s="28"/>
      <c r="QDP47" s="28"/>
      <c r="QDQ47" s="28"/>
      <c r="QDR47" s="28"/>
      <c r="QDS47" s="28"/>
      <c r="QDT47" s="28"/>
      <c r="QDU47" s="28"/>
      <c r="QDV47" s="28"/>
      <c r="QDW47" s="28"/>
      <c r="QDX47" s="28"/>
      <c r="QDY47" s="28"/>
      <c r="QDZ47" s="28"/>
      <c r="QEA47" s="28"/>
      <c r="QEB47" s="28"/>
      <c r="QEC47" s="28"/>
      <c r="QED47" s="28"/>
      <c r="QEE47" s="28"/>
      <c r="QEF47" s="28"/>
      <c r="QEG47" s="28"/>
      <c r="QEH47" s="28"/>
      <c r="QEI47" s="28"/>
      <c r="QEJ47" s="28"/>
      <c r="QEK47" s="28"/>
      <c r="QEL47" s="28"/>
      <c r="QEM47" s="28"/>
      <c r="QEN47" s="28"/>
      <c r="QEO47" s="28"/>
      <c r="QEP47" s="28"/>
      <c r="QEQ47" s="28"/>
      <c r="QER47" s="28"/>
      <c r="QES47" s="28"/>
      <c r="QET47" s="28"/>
      <c r="QEU47" s="28"/>
      <c r="QEV47" s="28"/>
      <c r="QEW47" s="28"/>
      <c r="QEX47" s="28"/>
      <c r="QEY47" s="28"/>
      <c r="QEZ47" s="28"/>
      <c r="QFA47" s="28"/>
      <c r="QFB47" s="28"/>
      <c r="QFC47" s="28"/>
      <c r="QFD47" s="28"/>
      <c r="QFE47" s="28"/>
      <c r="QFF47" s="28"/>
      <c r="QFG47" s="28"/>
      <c r="QFH47" s="28"/>
      <c r="QFI47" s="28"/>
      <c r="QFJ47" s="28"/>
      <c r="QFK47" s="28"/>
      <c r="QFL47" s="28"/>
      <c r="QFM47" s="28"/>
      <c r="QFN47" s="28"/>
      <c r="QFO47" s="28"/>
      <c r="QFP47" s="28"/>
      <c r="QFQ47" s="28"/>
      <c r="QFR47" s="28"/>
      <c r="QFS47" s="28"/>
      <c r="QFT47" s="28"/>
      <c r="QFU47" s="28"/>
      <c r="QFV47" s="28"/>
      <c r="QFW47" s="28"/>
      <c r="QFX47" s="28"/>
      <c r="QFY47" s="28"/>
      <c r="QFZ47" s="28"/>
      <c r="QGA47" s="28"/>
      <c r="QGB47" s="28"/>
      <c r="QGC47" s="28"/>
      <c r="QGD47" s="28"/>
      <c r="QGE47" s="28"/>
      <c r="QGF47" s="28"/>
      <c r="QGG47" s="28"/>
      <c r="QGH47" s="28"/>
      <c r="QGI47" s="28"/>
      <c r="QGJ47" s="28"/>
      <c r="QGK47" s="28"/>
      <c r="QGL47" s="28"/>
      <c r="QGM47" s="28"/>
      <c r="QGN47" s="28"/>
      <c r="QGO47" s="28"/>
      <c r="QGP47" s="28"/>
      <c r="QGQ47" s="28"/>
      <c r="QGR47" s="28"/>
      <c r="QGS47" s="28"/>
      <c r="QGT47" s="28"/>
      <c r="QGU47" s="28"/>
      <c r="QGV47" s="28"/>
      <c r="QGW47" s="28"/>
      <c r="QGX47" s="28"/>
      <c r="QGY47" s="28"/>
      <c r="QGZ47" s="28"/>
      <c r="QHA47" s="28"/>
      <c r="QHB47" s="28"/>
      <c r="QHC47" s="28"/>
      <c r="QHD47" s="28"/>
      <c r="QHE47" s="28"/>
      <c r="QHF47" s="28"/>
      <c r="QHG47" s="28"/>
      <c r="QHH47" s="28"/>
      <c r="QHI47" s="28"/>
      <c r="QHJ47" s="28"/>
      <c r="QHK47" s="28"/>
      <c r="QHL47" s="28"/>
      <c r="QHM47" s="28"/>
      <c r="QHN47" s="28"/>
      <c r="QHO47" s="28"/>
      <c r="QHP47" s="28"/>
      <c r="QHQ47" s="28"/>
      <c r="QHR47" s="28"/>
      <c r="QHS47" s="28"/>
      <c r="QHT47" s="28"/>
      <c r="QHU47" s="28"/>
      <c r="QHV47" s="28"/>
      <c r="QHW47" s="28"/>
      <c r="QHX47" s="28"/>
      <c r="QHY47" s="28"/>
      <c r="QHZ47" s="28"/>
      <c r="QIA47" s="28"/>
      <c r="QIB47" s="28"/>
      <c r="QIC47" s="28"/>
      <c r="QID47" s="28"/>
      <c r="QIE47" s="28"/>
      <c r="QIF47" s="28"/>
      <c r="QIG47" s="28"/>
      <c r="QIH47" s="28"/>
      <c r="QII47" s="28"/>
      <c r="QIJ47" s="28"/>
      <c r="QIK47" s="28"/>
      <c r="QIL47" s="28"/>
      <c r="QIM47" s="28"/>
      <c r="QIN47" s="28"/>
      <c r="QIO47" s="28"/>
      <c r="QIP47" s="28"/>
      <c r="QIQ47" s="28"/>
      <c r="QIR47" s="28"/>
      <c r="QIS47" s="28"/>
      <c r="QIT47" s="28"/>
      <c r="QIU47" s="28"/>
      <c r="QIV47" s="28"/>
      <c r="QIW47" s="28"/>
      <c r="QIX47" s="28"/>
      <c r="QIY47" s="28"/>
      <c r="QIZ47" s="28"/>
      <c r="QJA47" s="28"/>
      <c r="QJB47" s="28"/>
      <c r="QJC47" s="28"/>
      <c r="QJD47" s="28"/>
      <c r="QJE47" s="28"/>
      <c r="QJF47" s="28"/>
      <c r="QJG47" s="28"/>
      <c r="QJH47" s="28"/>
      <c r="QJI47" s="28"/>
      <c r="QJJ47" s="28"/>
      <c r="QJK47" s="28"/>
      <c r="QJL47" s="28"/>
      <c r="QJM47" s="28"/>
      <c r="QJN47" s="28"/>
      <c r="QJO47" s="28"/>
      <c r="QJP47" s="28"/>
      <c r="QJQ47" s="28"/>
      <c r="QJR47" s="28"/>
      <c r="QJS47" s="28"/>
      <c r="QJT47" s="28"/>
      <c r="QJU47" s="28"/>
      <c r="QJV47" s="28"/>
      <c r="QJW47" s="28"/>
      <c r="QJX47" s="28"/>
      <c r="QJY47" s="28"/>
      <c r="QJZ47" s="28"/>
      <c r="QKA47" s="28"/>
      <c r="QKB47" s="28"/>
      <c r="QKC47" s="28"/>
      <c r="QKD47" s="28"/>
      <c r="QKE47" s="28"/>
      <c r="QKF47" s="28"/>
      <c r="QKG47" s="28"/>
      <c r="QKH47" s="28"/>
      <c r="QKI47" s="28"/>
      <c r="QKJ47" s="28"/>
      <c r="QKK47" s="28"/>
      <c r="QKL47" s="28"/>
      <c r="QKM47" s="28"/>
      <c r="QKN47" s="28"/>
      <c r="QKO47" s="28"/>
      <c r="QKP47" s="28"/>
      <c r="QKQ47" s="28"/>
      <c r="QKR47" s="28"/>
      <c r="QKS47" s="28"/>
      <c r="QKT47" s="28"/>
      <c r="QKU47" s="28"/>
      <c r="QKV47" s="28"/>
      <c r="QKW47" s="28"/>
      <c r="QKX47" s="28"/>
      <c r="QKY47" s="28"/>
      <c r="QKZ47" s="28"/>
      <c r="QLA47" s="28"/>
      <c r="QLB47" s="28"/>
      <c r="QLC47" s="28"/>
      <c r="QLD47" s="28"/>
      <c r="QLE47" s="28"/>
      <c r="QLF47" s="28"/>
      <c r="QLG47" s="28"/>
      <c r="QLH47" s="28"/>
      <c r="QLI47" s="28"/>
      <c r="QLJ47" s="28"/>
      <c r="QLK47" s="28"/>
      <c r="QLL47" s="28"/>
      <c r="QLM47" s="28"/>
      <c r="QLN47" s="28"/>
      <c r="QLO47" s="28"/>
      <c r="QLP47" s="28"/>
      <c r="QLQ47" s="28"/>
      <c r="QLR47" s="28"/>
      <c r="QLS47" s="28"/>
      <c r="QLT47" s="28"/>
      <c r="QLU47" s="28"/>
      <c r="QLV47" s="28"/>
      <c r="QLW47" s="28"/>
      <c r="QLX47" s="28"/>
      <c r="QLY47" s="28"/>
      <c r="QLZ47" s="28"/>
      <c r="QMA47" s="28"/>
      <c r="QMB47" s="28"/>
      <c r="QMC47" s="28"/>
      <c r="QMD47" s="28"/>
      <c r="QME47" s="28"/>
      <c r="QMF47" s="28"/>
      <c r="QMG47" s="28"/>
      <c r="QMH47" s="28"/>
      <c r="QMI47" s="28"/>
      <c r="QMJ47" s="28"/>
      <c r="QMK47" s="28"/>
      <c r="QML47" s="28"/>
      <c r="QMM47" s="28"/>
      <c r="QMN47" s="28"/>
      <c r="QMO47" s="28"/>
      <c r="QMP47" s="28"/>
      <c r="QMQ47" s="28"/>
      <c r="QMR47" s="28"/>
      <c r="QMS47" s="28"/>
      <c r="QMT47" s="28"/>
      <c r="QMU47" s="28"/>
      <c r="QMV47" s="28"/>
      <c r="QMW47" s="28"/>
      <c r="QMX47" s="28"/>
      <c r="QMY47" s="28"/>
      <c r="QMZ47" s="28"/>
      <c r="QNA47" s="28"/>
      <c r="QNB47" s="28"/>
      <c r="QNC47" s="28"/>
      <c r="QND47" s="28"/>
      <c r="QNE47" s="28"/>
      <c r="QNF47" s="28"/>
      <c r="QNG47" s="28"/>
      <c r="QNH47" s="28"/>
      <c r="QNI47" s="28"/>
      <c r="QNJ47" s="28"/>
      <c r="QNK47" s="28"/>
      <c r="QNL47" s="28"/>
      <c r="QNM47" s="28"/>
      <c r="QNN47" s="28"/>
      <c r="QNO47" s="28"/>
      <c r="QNP47" s="28"/>
      <c r="QNQ47" s="28"/>
      <c r="QNR47" s="28"/>
      <c r="QNS47" s="28"/>
      <c r="QNT47" s="28"/>
      <c r="QNU47" s="28"/>
      <c r="QNV47" s="28"/>
      <c r="QNW47" s="28"/>
      <c r="QNX47" s="28"/>
      <c r="QNY47" s="28"/>
      <c r="QNZ47" s="28"/>
      <c r="QOA47" s="28"/>
      <c r="QOB47" s="28"/>
      <c r="QOC47" s="28"/>
      <c r="QOD47" s="28"/>
      <c r="QOE47" s="28"/>
      <c r="QOF47" s="28"/>
      <c r="QOG47" s="28"/>
      <c r="QOH47" s="28"/>
      <c r="QOI47" s="28"/>
      <c r="QOJ47" s="28"/>
      <c r="QOK47" s="28"/>
      <c r="QOL47" s="28"/>
      <c r="QOM47" s="28"/>
      <c r="QON47" s="28"/>
      <c r="QOO47" s="28"/>
      <c r="QOP47" s="28"/>
      <c r="QOQ47" s="28"/>
      <c r="QOR47" s="28"/>
      <c r="QOS47" s="28"/>
      <c r="QOT47" s="28"/>
      <c r="QOU47" s="28"/>
      <c r="QOV47" s="28"/>
      <c r="QOW47" s="28"/>
      <c r="QOX47" s="28"/>
      <c r="QOY47" s="28"/>
      <c r="QOZ47" s="28"/>
      <c r="QPA47" s="28"/>
      <c r="QPB47" s="28"/>
      <c r="QPC47" s="28"/>
      <c r="QPD47" s="28"/>
      <c r="QPE47" s="28"/>
      <c r="QPF47" s="28"/>
      <c r="QPG47" s="28"/>
      <c r="QPH47" s="28"/>
      <c r="QPI47" s="28"/>
      <c r="QPJ47" s="28"/>
      <c r="QPK47" s="28"/>
      <c r="QPL47" s="28"/>
      <c r="QPM47" s="28"/>
      <c r="QPN47" s="28"/>
      <c r="QPO47" s="28"/>
      <c r="QPP47" s="28"/>
      <c r="QPQ47" s="28"/>
      <c r="QPR47" s="28"/>
      <c r="QPS47" s="28"/>
      <c r="QPT47" s="28"/>
      <c r="QPU47" s="28"/>
      <c r="QPV47" s="28"/>
      <c r="QPW47" s="28"/>
      <c r="QPX47" s="28"/>
      <c r="QPY47" s="28"/>
      <c r="QPZ47" s="28"/>
      <c r="QQA47" s="28"/>
      <c r="QQB47" s="28"/>
      <c r="QQC47" s="28"/>
      <c r="QQD47" s="28"/>
      <c r="QQE47" s="28"/>
      <c r="QQF47" s="28"/>
      <c r="QQG47" s="28"/>
      <c r="QQH47" s="28"/>
      <c r="QQI47" s="28"/>
      <c r="QQJ47" s="28"/>
      <c r="QQK47" s="28"/>
      <c r="QQL47" s="28"/>
      <c r="QQM47" s="28"/>
      <c r="QQN47" s="28"/>
      <c r="QQO47" s="28"/>
      <c r="QQP47" s="28"/>
      <c r="QQQ47" s="28"/>
      <c r="QQR47" s="28"/>
      <c r="QQS47" s="28"/>
      <c r="QQT47" s="28"/>
      <c r="QQU47" s="28"/>
      <c r="QQV47" s="28"/>
      <c r="QQW47" s="28"/>
      <c r="QQX47" s="28"/>
      <c r="QQY47" s="28"/>
      <c r="QQZ47" s="28"/>
      <c r="QRA47" s="28"/>
      <c r="QRB47" s="28"/>
      <c r="QRC47" s="28"/>
      <c r="QRD47" s="28"/>
      <c r="QRE47" s="28"/>
      <c r="QRF47" s="28"/>
      <c r="QRG47" s="28"/>
      <c r="QRH47" s="28"/>
      <c r="QRI47" s="28"/>
      <c r="QRJ47" s="28"/>
      <c r="QRK47" s="28"/>
      <c r="QRL47" s="28"/>
      <c r="QRM47" s="28"/>
      <c r="QRN47" s="28"/>
      <c r="QRO47" s="28"/>
      <c r="QRP47" s="28"/>
      <c r="QRQ47" s="28"/>
      <c r="QRR47" s="28"/>
      <c r="QRS47" s="28"/>
      <c r="QRT47" s="28"/>
      <c r="QRU47" s="28"/>
      <c r="QRV47" s="28"/>
      <c r="QRW47" s="28"/>
      <c r="QRX47" s="28"/>
      <c r="QRY47" s="28"/>
      <c r="QRZ47" s="28"/>
      <c r="QSA47" s="28"/>
      <c r="QSB47" s="28"/>
      <c r="QSC47" s="28"/>
      <c r="QSD47" s="28"/>
      <c r="QSE47" s="28"/>
      <c r="QSF47" s="28"/>
      <c r="QSG47" s="28"/>
      <c r="QSH47" s="28"/>
      <c r="QSI47" s="28"/>
      <c r="QSJ47" s="28"/>
      <c r="QSK47" s="28"/>
      <c r="QSL47" s="28"/>
      <c r="QSM47" s="28"/>
      <c r="QSN47" s="28"/>
      <c r="QSO47" s="28"/>
      <c r="QSP47" s="28"/>
      <c r="QSQ47" s="28"/>
      <c r="QSR47" s="28"/>
      <c r="QSS47" s="28"/>
      <c r="QST47" s="28"/>
      <c r="QSU47" s="28"/>
      <c r="QSV47" s="28"/>
      <c r="QSW47" s="28"/>
      <c r="QSX47" s="28"/>
      <c r="QSY47" s="28"/>
      <c r="QSZ47" s="28"/>
      <c r="QTA47" s="28"/>
      <c r="QTB47" s="28"/>
      <c r="QTC47" s="28"/>
      <c r="QTD47" s="28"/>
      <c r="QTE47" s="28"/>
      <c r="QTF47" s="28"/>
      <c r="QTG47" s="28"/>
      <c r="QTH47" s="28"/>
      <c r="QTI47" s="28"/>
      <c r="QTJ47" s="28"/>
      <c r="QTK47" s="28"/>
      <c r="QTL47" s="28"/>
      <c r="QTM47" s="28"/>
      <c r="QTN47" s="28"/>
      <c r="QTO47" s="28"/>
      <c r="QTP47" s="28"/>
      <c r="QTQ47" s="28"/>
      <c r="QTR47" s="28"/>
      <c r="QTS47" s="28"/>
      <c r="QTT47" s="28"/>
      <c r="QTU47" s="28"/>
      <c r="QTV47" s="28"/>
      <c r="QTW47" s="28"/>
      <c r="QTX47" s="28"/>
      <c r="QTY47" s="28"/>
      <c r="QTZ47" s="28"/>
      <c r="QUA47" s="28"/>
      <c r="QUB47" s="28"/>
      <c r="QUC47" s="28"/>
      <c r="QUD47" s="28"/>
      <c r="QUE47" s="28"/>
      <c r="QUF47" s="28"/>
      <c r="QUG47" s="28"/>
      <c r="QUH47" s="28"/>
      <c r="QUI47" s="28"/>
      <c r="QUJ47" s="28"/>
      <c r="QUK47" s="28"/>
      <c r="QUL47" s="28"/>
      <c r="QUM47" s="28"/>
      <c r="QUN47" s="28"/>
      <c r="QUO47" s="28"/>
      <c r="QUP47" s="28"/>
      <c r="QUQ47" s="28"/>
      <c r="QUR47" s="28"/>
      <c r="QUS47" s="28"/>
      <c r="QUT47" s="28"/>
      <c r="QUU47" s="28"/>
      <c r="QUV47" s="28"/>
      <c r="QUW47" s="28"/>
      <c r="QUX47" s="28"/>
      <c r="QUY47" s="28"/>
      <c r="QUZ47" s="28"/>
      <c r="QVA47" s="28"/>
      <c r="QVB47" s="28"/>
      <c r="QVC47" s="28"/>
      <c r="QVD47" s="28"/>
      <c r="QVE47" s="28"/>
      <c r="QVF47" s="28"/>
      <c r="QVG47" s="28"/>
      <c r="QVH47" s="28"/>
      <c r="QVI47" s="28"/>
      <c r="QVJ47" s="28"/>
      <c r="QVK47" s="28"/>
      <c r="QVL47" s="28"/>
      <c r="QVM47" s="28"/>
      <c r="QVN47" s="28"/>
      <c r="QVO47" s="28"/>
      <c r="QVP47" s="28"/>
      <c r="QVQ47" s="28"/>
      <c r="QVR47" s="28"/>
      <c r="QVS47" s="28"/>
      <c r="QVT47" s="28"/>
      <c r="QVU47" s="28"/>
      <c r="QVV47" s="28"/>
      <c r="QVW47" s="28"/>
      <c r="QVX47" s="28"/>
      <c r="QVY47" s="28"/>
      <c r="QVZ47" s="28"/>
      <c r="QWA47" s="28"/>
      <c r="QWB47" s="28"/>
      <c r="QWC47" s="28"/>
      <c r="QWD47" s="28"/>
      <c r="QWE47" s="28"/>
      <c r="QWF47" s="28"/>
      <c r="QWG47" s="28"/>
      <c r="QWH47" s="28"/>
      <c r="QWI47" s="28"/>
      <c r="QWJ47" s="28"/>
      <c r="QWK47" s="28"/>
      <c r="QWL47" s="28"/>
      <c r="QWM47" s="28"/>
      <c r="QWN47" s="28"/>
      <c r="QWO47" s="28"/>
      <c r="QWP47" s="28"/>
      <c r="QWQ47" s="28"/>
      <c r="QWR47" s="28"/>
      <c r="QWS47" s="28"/>
      <c r="QWT47" s="28"/>
      <c r="QWU47" s="28"/>
      <c r="QWV47" s="28"/>
      <c r="QWW47" s="28"/>
      <c r="QWX47" s="28"/>
      <c r="QWY47" s="28"/>
      <c r="QWZ47" s="28"/>
      <c r="QXA47" s="28"/>
      <c r="QXB47" s="28"/>
      <c r="QXC47" s="28"/>
      <c r="QXD47" s="28"/>
      <c r="QXE47" s="28"/>
      <c r="QXF47" s="28"/>
      <c r="QXG47" s="28"/>
      <c r="QXH47" s="28"/>
      <c r="QXI47" s="28"/>
      <c r="QXJ47" s="28"/>
      <c r="QXK47" s="28"/>
      <c r="QXL47" s="28"/>
      <c r="QXM47" s="28"/>
      <c r="QXN47" s="28"/>
      <c r="QXO47" s="28"/>
      <c r="QXP47" s="28"/>
      <c r="QXQ47" s="28"/>
      <c r="QXR47" s="28"/>
      <c r="QXS47" s="28"/>
      <c r="QXT47" s="28"/>
      <c r="QXU47" s="28"/>
      <c r="QXV47" s="28"/>
      <c r="QXW47" s="28"/>
      <c r="QXX47" s="28"/>
      <c r="QXY47" s="28"/>
      <c r="QXZ47" s="28"/>
      <c r="QYA47" s="28"/>
      <c r="QYB47" s="28"/>
      <c r="QYC47" s="28"/>
      <c r="QYD47" s="28"/>
      <c r="QYE47" s="28"/>
      <c r="QYF47" s="28"/>
      <c r="QYG47" s="28"/>
      <c r="QYH47" s="28"/>
      <c r="QYI47" s="28"/>
      <c r="QYJ47" s="28"/>
      <c r="QYK47" s="28"/>
      <c r="QYL47" s="28"/>
      <c r="QYM47" s="28"/>
      <c r="QYN47" s="28"/>
      <c r="QYO47" s="28"/>
      <c r="QYP47" s="28"/>
      <c r="QYQ47" s="28"/>
      <c r="QYR47" s="28"/>
      <c r="QYS47" s="28"/>
      <c r="QYT47" s="28"/>
      <c r="QYU47" s="28"/>
      <c r="QYV47" s="28"/>
      <c r="QYW47" s="28"/>
      <c r="QYX47" s="28"/>
      <c r="QYY47" s="28"/>
      <c r="QYZ47" s="28"/>
      <c r="QZA47" s="28"/>
      <c r="QZB47" s="28"/>
      <c r="QZC47" s="28"/>
      <c r="QZD47" s="28"/>
      <c r="QZE47" s="28"/>
      <c r="QZF47" s="28"/>
      <c r="QZG47" s="28"/>
      <c r="QZH47" s="28"/>
      <c r="QZI47" s="28"/>
      <c r="QZJ47" s="28"/>
      <c r="QZK47" s="28"/>
      <c r="QZL47" s="28"/>
      <c r="QZM47" s="28"/>
      <c r="QZN47" s="28"/>
      <c r="QZO47" s="28"/>
      <c r="QZP47" s="28"/>
      <c r="QZQ47" s="28"/>
      <c r="QZR47" s="28"/>
      <c r="QZS47" s="28"/>
      <c r="QZT47" s="28"/>
      <c r="QZU47" s="28"/>
      <c r="QZV47" s="28"/>
      <c r="QZW47" s="28"/>
      <c r="QZX47" s="28"/>
      <c r="QZY47" s="28"/>
      <c r="QZZ47" s="28"/>
      <c r="RAA47" s="28"/>
      <c r="RAB47" s="28"/>
      <c r="RAC47" s="28"/>
      <c r="RAD47" s="28"/>
      <c r="RAE47" s="28"/>
      <c r="RAF47" s="28"/>
      <c r="RAG47" s="28"/>
      <c r="RAH47" s="28"/>
      <c r="RAI47" s="28"/>
      <c r="RAJ47" s="28"/>
      <c r="RAK47" s="28"/>
      <c r="RAL47" s="28"/>
      <c r="RAM47" s="28"/>
      <c r="RAN47" s="28"/>
      <c r="RAO47" s="28"/>
      <c r="RAP47" s="28"/>
      <c r="RAQ47" s="28"/>
      <c r="RAR47" s="28"/>
      <c r="RAS47" s="28"/>
      <c r="RAT47" s="28"/>
      <c r="RAU47" s="28"/>
      <c r="RAV47" s="28"/>
      <c r="RAW47" s="28"/>
      <c r="RAX47" s="28"/>
      <c r="RAY47" s="28"/>
      <c r="RAZ47" s="28"/>
      <c r="RBA47" s="28"/>
      <c r="RBB47" s="28"/>
      <c r="RBC47" s="28"/>
      <c r="RBD47" s="28"/>
      <c r="RBE47" s="28"/>
      <c r="RBF47" s="28"/>
      <c r="RBG47" s="28"/>
      <c r="RBH47" s="28"/>
      <c r="RBI47" s="28"/>
      <c r="RBJ47" s="28"/>
      <c r="RBK47" s="28"/>
      <c r="RBL47" s="28"/>
      <c r="RBM47" s="28"/>
      <c r="RBN47" s="28"/>
      <c r="RBO47" s="28"/>
      <c r="RBP47" s="28"/>
      <c r="RBQ47" s="28"/>
      <c r="RBR47" s="28"/>
      <c r="RBS47" s="28"/>
      <c r="RBT47" s="28"/>
      <c r="RBU47" s="28"/>
      <c r="RBV47" s="28"/>
      <c r="RBW47" s="28"/>
      <c r="RBX47" s="28"/>
      <c r="RBY47" s="28"/>
      <c r="RBZ47" s="28"/>
      <c r="RCA47" s="28"/>
      <c r="RCB47" s="28"/>
      <c r="RCC47" s="28"/>
      <c r="RCD47" s="28"/>
      <c r="RCE47" s="28"/>
      <c r="RCF47" s="28"/>
      <c r="RCG47" s="28"/>
      <c r="RCH47" s="28"/>
      <c r="RCI47" s="28"/>
      <c r="RCJ47" s="28"/>
      <c r="RCK47" s="28"/>
      <c r="RCL47" s="28"/>
      <c r="RCM47" s="28"/>
      <c r="RCN47" s="28"/>
      <c r="RCO47" s="28"/>
      <c r="RCP47" s="28"/>
      <c r="RCQ47" s="28"/>
      <c r="RCR47" s="28"/>
      <c r="RCS47" s="28"/>
      <c r="RCT47" s="28"/>
      <c r="RCU47" s="28"/>
      <c r="RCV47" s="28"/>
      <c r="RCW47" s="28"/>
      <c r="RCX47" s="28"/>
      <c r="RCY47" s="28"/>
      <c r="RCZ47" s="28"/>
      <c r="RDA47" s="28"/>
      <c r="RDB47" s="28"/>
      <c r="RDC47" s="28"/>
      <c r="RDD47" s="28"/>
      <c r="RDE47" s="28"/>
      <c r="RDF47" s="28"/>
      <c r="RDG47" s="28"/>
      <c r="RDH47" s="28"/>
      <c r="RDI47" s="28"/>
      <c r="RDJ47" s="28"/>
      <c r="RDK47" s="28"/>
      <c r="RDL47" s="28"/>
      <c r="RDM47" s="28"/>
      <c r="RDN47" s="28"/>
      <c r="RDO47" s="28"/>
      <c r="RDP47" s="28"/>
      <c r="RDQ47" s="28"/>
      <c r="RDR47" s="28"/>
      <c r="RDS47" s="28"/>
      <c r="RDT47" s="28"/>
      <c r="RDU47" s="28"/>
      <c r="RDV47" s="28"/>
      <c r="RDW47" s="28"/>
      <c r="RDX47" s="28"/>
      <c r="RDY47" s="28"/>
      <c r="RDZ47" s="28"/>
      <c r="REA47" s="28"/>
      <c r="REB47" s="28"/>
      <c r="REC47" s="28"/>
      <c r="RED47" s="28"/>
      <c r="REE47" s="28"/>
      <c r="REF47" s="28"/>
      <c r="REG47" s="28"/>
      <c r="REH47" s="28"/>
      <c r="REI47" s="28"/>
      <c r="REJ47" s="28"/>
      <c r="REK47" s="28"/>
      <c r="REL47" s="28"/>
      <c r="REM47" s="28"/>
      <c r="REN47" s="28"/>
      <c r="REO47" s="28"/>
      <c r="REP47" s="28"/>
      <c r="REQ47" s="28"/>
      <c r="RER47" s="28"/>
      <c r="RES47" s="28"/>
      <c r="RET47" s="28"/>
      <c r="REU47" s="28"/>
      <c r="REV47" s="28"/>
      <c r="REW47" s="28"/>
      <c r="REX47" s="28"/>
      <c r="REY47" s="28"/>
      <c r="REZ47" s="28"/>
      <c r="RFA47" s="28"/>
      <c r="RFB47" s="28"/>
      <c r="RFC47" s="28"/>
      <c r="RFD47" s="28"/>
      <c r="RFE47" s="28"/>
      <c r="RFF47" s="28"/>
      <c r="RFG47" s="28"/>
      <c r="RFH47" s="28"/>
      <c r="RFI47" s="28"/>
      <c r="RFJ47" s="28"/>
      <c r="RFK47" s="28"/>
      <c r="RFL47" s="28"/>
      <c r="RFM47" s="28"/>
      <c r="RFN47" s="28"/>
      <c r="RFO47" s="28"/>
      <c r="RFP47" s="28"/>
      <c r="RFQ47" s="28"/>
      <c r="RFR47" s="28"/>
      <c r="RFS47" s="28"/>
      <c r="RFT47" s="28"/>
      <c r="RFU47" s="28"/>
      <c r="RFV47" s="28"/>
      <c r="RFW47" s="28"/>
      <c r="RFX47" s="28"/>
      <c r="RFY47" s="28"/>
      <c r="RFZ47" s="28"/>
      <c r="RGA47" s="28"/>
      <c r="RGB47" s="28"/>
      <c r="RGC47" s="28"/>
      <c r="RGD47" s="28"/>
      <c r="RGE47" s="28"/>
      <c r="RGF47" s="28"/>
      <c r="RGG47" s="28"/>
      <c r="RGH47" s="28"/>
      <c r="RGI47" s="28"/>
      <c r="RGJ47" s="28"/>
      <c r="RGK47" s="28"/>
      <c r="RGL47" s="28"/>
      <c r="RGM47" s="28"/>
      <c r="RGN47" s="28"/>
      <c r="RGO47" s="28"/>
      <c r="RGP47" s="28"/>
      <c r="RGQ47" s="28"/>
      <c r="RGR47" s="28"/>
      <c r="RGS47" s="28"/>
      <c r="RGT47" s="28"/>
      <c r="RGU47" s="28"/>
      <c r="RGV47" s="28"/>
      <c r="RGW47" s="28"/>
      <c r="RGX47" s="28"/>
      <c r="RGY47" s="28"/>
      <c r="RGZ47" s="28"/>
      <c r="RHA47" s="28"/>
      <c r="RHB47" s="28"/>
      <c r="RHC47" s="28"/>
      <c r="RHD47" s="28"/>
      <c r="RHE47" s="28"/>
      <c r="RHF47" s="28"/>
      <c r="RHG47" s="28"/>
      <c r="RHH47" s="28"/>
      <c r="RHI47" s="28"/>
      <c r="RHJ47" s="28"/>
      <c r="RHK47" s="28"/>
      <c r="RHL47" s="28"/>
      <c r="RHM47" s="28"/>
      <c r="RHN47" s="28"/>
      <c r="RHO47" s="28"/>
      <c r="RHP47" s="28"/>
      <c r="RHQ47" s="28"/>
      <c r="RHR47" s="28"/>
      <c r="RHS47" s="28"/>
      <c r="RHT47" s="28"/>
      <c r="RHU47" s="28"/>
      <c r="RHV47" s="28"/>
      <c r="RHW47" s="28"/>
      <c r="RHX47" s="28"/>
      <c r="RHY47" s="28"/>
      <c r="RHZ47" s="28"/>
      <c r="RIA47" s="28"/>
      <c r="RIB47" s="28"/>
      <c r="RIC47" s="28"/>
      <c r="RID47" s="28"/>
      <c r="RIE47" s="28"/>
      <c r="RIF47" s="28"/>
      <c r="RIG47" s="28"/>
      <c r="RIH47" s="28"/>
      <c r="RII47" s="28"/>
      <c r="RIJ47" s="28"/>
      <c r="RIK47" s="28"/>
      <c r="RIL47" s="28"/>
      <c r="RIM47" s="28"/>
      <c r="RIN47" s="28"/>
      <c r="RIO47" s="28"/>
      <c r="RIP47" s="28"/>
      <c r="RIQ47" s="28"/>
      <c r="RIR47" s="28"/>
      <c r="RIS47" s="28"/>
      <c r="RIT47" s="28"/>
      <c r="RIU47" s="28"/>
      <c r="RIV47" s="28"/>
      <c r="RIW47" s="28"/>
      <c r="RIX47" s="28"/>
      <c r="RIY47" s="28"/>
      <c r="RIZ47" s="28"/>
      <c r="RJA47" s="28"/>
      <c r="RJB47" s="28"/>
      <c r="RJC47" s="28"/>
      <c r="RJD47" s="28"/>
      <c r="RJE47" s="28"/>
      <c r="RJF47" s="28"/>
      <c r="RJG47" s="28"/>
      <c r="RJH47" s="28"/>
      <c r="RJI47" s="28"/>
      <c r="RJJ47" s="28"/>
      <c r="RJK47" s="28"/>
      <c r="RJL47" s="28"/>
      <c r="RJM47" s="28"/>
      <c r="RJN47" s="28"/>
      <c r="RJO47" s="28"/>
      <c r="RJP47" s="28"/>
      <c r="RJQ47" s="28"/>
      <c r="RJR47" s="28"/>
      <c r="RJS47" s="28"/>
      <c r="RJT47" s="28"/>
      <c r="RJU47" s="28"/>
      <c r="RJV47" s="28"/>
      <c r="RJW47" s="28"/>
      <c r="RJX47" s="28"/>
      <c r="RJY47" s="28"/>
      <c r="RJZ47" s="28"/>
      <c r="RKA47" s="28"/>
      <c r="RKB47" s="28"/>
      <c r="RKC47" s="28"/>
      <c r="RKD47" s="28"/>
      <c r="RKE47" s="28"/>
      <c r="RKF47" s="28"/>
      <c r="RKG47" s="28"/>
      <c r="RKH47" s="28"/>
      <c r="RKI47" s="28"/>
      <c r="RKJ47" s="28"/>
      <c r="RKK47" s="28"/>
      <c r="RKL47" s="28"/>
      <c r="RKM47" s="28"/>
      <c r="RKN47" s="28"/>
      <c r="RKO47" s="28"/>
      <c r="RKP47" s="28"/>
      <c r="RKQ47" s="28"/>
      <c r="RKR47" s="28"/>
      <c r="RKS47" s="28"/>
      <c r="RKT47" s="28"/>
      <c r="RKU47" s="28"/>
      <c r="RKV47" s="28"/>
      <c r="RKW47" s="28"/>
      <c r="RKX47" s="28"/>
      <c r="RKY47" s="28"/>
      <c r="RKZ47" s="28"/>
      <c r="RLA47" s="28"/>
      <c r="RLB47" s="28"/>
      <c r="RLC47" s="28"/>
      <c r="RLD47" s="28"/>
      <c r="RLE47" s="28"/>
      <c r="RLF47" s="28"/>
      <c r="RLG47" s="28"/>
      <c r="RLH47" s="28"/>
      <c r="RLI47" s="28"/>
      <c r="RLJ47" s="28"/>
      <c r="RLK47" s="28"/>
      <c r="RLL47" s="28"/>
      <c r="RLM47" s="28"/>
      <c r="RLN47" s="28"/>
      <c r="RLO47" s="28"/>
      <c r="RLP47" s="28"/>
      <c r="RLQ47" s="28"/>
      <c r="RLR47" s="28"/>
      <c r="RLS47" s="28"/>
      <c r="RLT47" s="28"/>
      <c r="RLU47" s="28"/>
      <c r="RLV47" s="28"/>
      <c r="RLW47" s="28"/>
      <c r="RLX47" s="28"/>
      <c r="RLY47" s="28"/>
      <c r="RLZ47" s="28"/>
      <c r="RMA47" s="28"/>
      <c r="RMB47" s="28"/>
      <c r="RMC47" s="28"/>
      <c r="RMD47" s="28"/>
      <c r="RME47" s="28"/>
      <c r="RMF47" s="28"/>
      <c r="RMG47" s="28"/>
      <c r="RMH47" s="28"/>
      <c r="RMI47" s="28"/>
      <c r="RMJ47" s="28"/>
      <c r="RMK47" s="28"/>
      <c r="RML47" s="28"/>
      <c r="RMM47" s="28"/>
      <c r="RMN47" s="28"/>
      <c r="RMO47" s="28"/>
      <c r="RMP47" s="28"/>
      <c r="RMQ47" s="28"/>
      <c r="RMR47" s="28"/>
      <c r="RMS47" s="28"/>
      <c r="RMT47" s="28"/>
      <c r="RMU47" s="28"/>
      <c r="RMV47" s="28"/>
      <c r="RMW47" s="28"/>
      <c r="RMX47" s="28"/>
      <c r="RMY47" s="28"/>
      <c r="RMZ47" s="28"/>
      <c r="RNA47" s="28"/>
      <c r="RNB47" s="28"/>
      <c r="RNC47" s="28"/>
      <c r="RND47" s="28"/>
      <c r="RNE47" s="28"/>
      <c r="RNF47" s="28"/>
      <c r="RNG47" s="28"/>
      <c r="RNH47" s="28"/>
      <c r="RNI47" s="28"/>
      <c r="RNJ47" s="28"/>
      <c r="RNK47" s="28"/>
      <c r="RNL47" s="28"/>
      <c r="RNM47" s="28"/>
      <c r="RNN47" s="28"/>
      <c r="RNO47" s="28"/>
      <c r="RNP47" s="28"/>
      <c r="RNQ47" s="28"/>
      <c r="RNR47" s="28"/>
      <c r="RNS47" s="28"/>
      <c r="RNT47" s="28"/>
      <c r="RNU47" s="28"/>
      <c r="RNV47" s="28"/>
      <c r="RNW47" s="28"/>
      <c r="RNX47" s="28"/>
      <c r="RNY47" s="28"/>
      <c r="RNZ47" s="28"/>
      <c r="ROA47" s="28"/>
      <c r="ROB47" s="28"/>
      <c r="ROC47" s="28"/>
      <c r="ROD47" s="28"/>
      <c r="ROE47" s="28"/>
      <c r="ROF47" s="28"/>
      <c r="ROG47" s="28"/>
      <c r="ROH47" s="28"/>
      <c r="ROI47" s="28"/>
      <c r="ROJ47" s="28"/>
      <c r="ROK47" s="28"/>
      <c r="ROL47" s="28"/>
      <c r="ROM47" s="28"/>
      <c r="RON47" s="28"/>
      <c r="ROO47" s="28"/>
      <c r="ROP47" s="28"/>
      <c r="ROQ47" s="28"/>
      <c r="ROR47" s="28"/>
      <c r="ROS47" s="28"/>
      <c r="ROT47" s="28"/>
      <c r="ROU47" s="28"/>
      <c r="ROV47" s="28"/>
      <c r="ROW47" s="28"/>
      <c r="ROX47" s="28"/>
      <c r="ROY47" s="28"/>
      <c r="ROZ47" s="28"/>
      <c r="RPA47" s="28"/>
      <c r="RPB47" s="28"/>
      <c r="RPC47" s="28"/>
      <c r="RPD47" s="28"/>
      <c r="RPE47" s="28"/>
      <c r="RPF47" s="28"/>
      <c r="RPG47" s="28"/>
      <c r="RPH47" s="28"/>
      <c r="RPI47" s="28"/>
      <c r="RPJ47" s="28"/>
      <c r="RPK47" s="28"/>
      <c r="RPL47" s="28"/>
      <c r="RPM47" s="28"/>
      <c r="RPN47" s="28"/>
      <c r="RPO47" s="28"/>
      <c r="RPP47" s="28"/>
      <c r="RPQ47" s="28"/>
      <c r="RPR47" s="28"/>
      <c r="RPS47" s="28"/>
      <c r="RPT47" s="28"/>
      <c r="RPU47" s="28"/>
      <c r="RPV47" s="28"/>
      <c r="RPW47" s="28"/>
      <c r="RPX47" s="28"/>
      <c r="RPY47" s="28"/>
      <c r="RPZ47" s="28"/>
      <c r="RQA47" s="28"/>
      <c r="RQB47" s="28"/>
      <c r="RQC47" s="28"/>
      <c r="RQD47" s="28"/>
      <c r="RQE47" s="28"/>
      <c r="RQF47" s="28"/>
      <c r="RQG47" s="28"/>
      <c r="RQH47" s="28"/>
      <c r="RQI47" s="28"/>
      <c r="RQJ47" s="28"/>
      <c r="RQK47" s="28"/>
      <c r="RQL47" s="28"/>
      <c r="RQM47" s="28"/>
      <c r="RQN47" s="28"/>
      <c r="RQO47" s="28"/>
      <c r="RQP47" s="28"/>
      <c r="RQQ47" s="28"/>
      <c r="RQR47" s="28"/>
      <c r="RQS47" s="28"/>
      <c r="RQT47" s="28"/>
      <c r="RQU47" s="28"/>
      <c r="RQV47" s="28"/>
      <c r="RQW47" s="28"/>
      <c r="RQX47" s="28"/>
      <c r="RQY47" s="28"/>
      <c r="RQZ47" s="28"/>
      <c r="RRA47" s="28"/>
      <c r="RRB47" s="28"/>
      <c r="RRC47" s="28"/>
      <c r="RRD47" s="28"/>
      <c r="RRE47" s="28"/>
      <c r="RRF47" s="28"/>
      <c r="RRG47" s="28"/>
      <c r="RRH47" s="28"/>
      <c r="RRI47" s="28"/>
      <c r="RRJ47" s="28"/>
      <c r="RRK47" s="28"/>
      <c r="RRL47" s="28"/>
      <c r="RRM47" s="28"/>
      <c r="RRN47" s="28"/>
      <c r="RRO47" s="28"/>
      <c r="RRP47" s="28"/>
      <c r="RRQ47" s="28"/>
      <c r="RRR47" s="28"/>
      <c r="RRS47" s="28"/>
      <c r="RRT47" s="28"/>
      <c r="RRU47" s="28"/>
      <c r="RRV47" s="28"/>
      <c r="RRW47" s="28"/>
      <c r="RRX47" s="28"/>
      <c r="RRY47" s="28"/>
      <c r="RRZ47" s="28"/>
      <c r="RSA47" s="28"/>
      <c r="RSB47" s="28"/>
      <c r="RSC47" s="28"/>
      <c r="RSD47" s="28"/>
      <c r="RSE47" s="28"/>
      <c r="RSF47" s="28"/>
      <c r="RSG47" s="28"/>
      <c r="RSH47" s="28"/>
      <c r="RSI47" s="28"/>
      <c r="RSJ47" s="28"/>
      <c r="RSK47" s="28"/>
      <c r="RSL47" s="28"/>
      <c r="RSM47" s="28"/>
      <c r="RSN47" s="28"/>
      <c r="RSO47" s="28"/>
      <c r="RSP47" s="28"/>
      <c r="RSQ47" s="28"/>
      <c r="RSR47" s="28"/>
      <c r="RSS47" s="28"/>
      <c r="RST47" s="28"/>
      <c r="RSU47" s="28"/>
      <c r="RSV47" s="28"/>
      <c r="RSW47" s="28"/>
      <c r="RSX47" s="28"/>
      <c r="RSY47" s="28"/>
      <c r="RSZ47" s="28"/>
      <c r="RTA47" s="28"/>
      <c r="RTB47" s="28"/>
      <c r="RTC47" s="28"/>
      <c r="RTD47" s="28"/>
      <c r="RTE47" s="28"/>
      <c r="RTF47" s="28"/>
      <c r="RTG47" s="28"/>
      <c r="RTH47" s="28"/>
      <c r="RTI47" s="28"/>
      <c r="RTJ47" s="28"/>
      <c r="RTK47" s="28"/>
      <c r="RTL47" s="28"/>
      <c r="RTM47" s="28"/>
      <c r="RTN47" s="28"/>
      <c r="RTO47" s="28"/>
      <c r="RTP47" s="28"/>
      <c r="RTQ47" s="28"/>
      <c r="RTR47" s="28"/>
      <c r="RTS47" s="28"/>
      <c r="RTT47" s="28"/>
      <c r="RTU47" s="28"/>
      <c r="RTV47" s="28"/>
      <c r="RTW47" s="28"/>
      <c r="RTX47" s="28"/>
      <c r="RTY47" s="28"/>
      <c r="RTZ47" s="28"/>
      <c r="RUA47" s="28"/>
      <c r="RUB47" s="28"/>
      <c r="RUC47" s="28"/>
      <c r="RUD47" s="28"/>
      <c r="RUE47" s="28"/>
      <c r="RUF47" s="28"/>
      <c r="RUG47" s="28"/>
      <c r="RUH47" s="28"/>
      <c r="RUI47" s="28"/>
      <c r="RUJ47" s="28"/>
      <c r="RUK47" s="28"/>
      <c r="RUL47" s="28"/>
      <c r="RUM47" s="28"/>
      <c r="RUN47" s="28"/>
      <c r="RUO47" s="28"/>
      <c r="RUP47" s="28"/>
      <c r="RUQ47" s="28"/>
      <c r="RUR47" s="28"/>
      <c r="RUS47" s="28"/>
      <c r="RUT47" s="28"/>
      <c r="RUU47" s="28"/>
      <c r="RUV47" s="28"/>
      <c r="RUW47" s="28"/>
      <c r="RUX47" s="28"/>
      <c r="RUY47" s="28"/>
      <c r="RUZ47" s="28"/>
      <c r="RVA47" s="28"/>
      <c r="RVB47" s="28"/>
      <c r="RVC47" s="28"/>
      <c r="RVD47" s="28"/>
      <c r="RVE47" s="28"/>
      <c r="RVF47" s="28"/>
      <c r="RVG47" s="28"/>
      <c r="RVH47" s="28"/>
      <c r="RVI47" s="28"/>
      <c r="RVJ47" s="28"/>
      <c r="RVK47" s="28"/>
      <c r="RVL47" s="28"/>
      <c r="RVM47" s="28"/>
      <c r="RVN47" s="28"/>
      <c r="RVO47" s="28"/>
      <c r="RVP47" s="28"/>
      <c r="RVQ47" s="28"/>
      <c r="RVR47" s="28"/>
      <c r="RVS47" s="28"/>
      <c r="RVT47" s="28"/>
      <c r="RVU47" s="28"/>
      <c r="RVV47" s="28"/>
      <c r="RVW47" s="28"/>
      <c r="RVX47" s="28"/>
      <c r="RVY47" s="28"/>
      <c r="RVZ47" s="28"/>
      <c r="RWA47" s="28"/>
      <c r="RWB47" s="28"/>
      <c r="RWC47" s="28"/>
      <c r="RWD47" s="28"/>
      <c r="RWE47" s="28"/>
      <c r="RWF47" s="28"/>
      <c r="RWG47" s="28"/>
      <c r="RWH47" s="28"/>
      <c r="RWI47" s="28"/>
      <c r="RWJ47" s="28"/>
      <c r="RWK47" s="28"/>
      <c r="RWL47" s="28"/>
      <c r="RWM47" s="28"/>
      <c r="RWN47" s="28"/>
      <c r="RWO47" s="28"/>
      <c r="RWP47" s="28"/>
      <c r="RWQ47" s="28"/>
      <c r="RWR47" s="28"/>
      <c r="RWS47" s="28"/>
      <c r="RWT47" s="28"/>
      <c r="RWU47" s="28"/>
      <c r="RWV47" s="28"/>
      <c r="RWW47" s="28"/>
      <c r="RWX47" s="28"/>
      <c r="RWY47" s="28"/>
      <c r="RWZ47" s="28"/>
      <c r="RXA47" s="28"/>
      <c r="RXB47" s="28"/>
      <c r="RXC47" s="28"/>
      <c r="RXD47" s="28"/>
      <c r="RXE47" s="28"/>
      <c r="RXF47" s="28"/>
      <c r="RXG47" s="28"/>
      <c r="RXH47" s="28"/>
      <c r="RXI47" s="28"/>
      <c r="RXJ47" s="28"/>
      <c r="RXK47" s="28"/>
      <c r="RXL47" s="28"/>
      <c r="RXM47" s="28"/>
      <c r="RXN47" s="28"/>
      <c r="RXO47" s="28"/>
      <c r="RXP47" s="28"/>
      <c r="RXQ47" s="28"/>
      <c r="RXR47" s="28"/>
      <c r="RXS47" s="28"/>
      <c r="RXT47" s="28"/>
      <c r="RXU47" s="28"/>
      <c r="RXV47" s="28"/>
      <c r="RXW47" s="28"/>
      <c r="RXX47" s="28"/>
      <c r="RXY47" s="28"/>
      <c r="RXZ47" s="28"/>
      <c r="RYA47" s="28"/>
      <c r="RYB47" s="28"/>
      <c r="RYC47" s="28"/>
      <c r="RYD47" s="28"/>
      <c r="RYE47" s="28"/>
      <c r="RYF47" s="28"/>
      <c r="RYG47" s="28"/>
      <c r="RYH47" s="28"/>
      <c r="RYI47" s="28"/>
      <c r="RYJ47" s="28"/>
      <c r="RYK47" s="28"/>
      <c r="RYL47" s="28"/>
      <c r="RYM47" s="28"/>
      <c r="RYN47" s="28"/>
      <c r="RYO47" s="28"/>
      <c r="RYP47" s="28"/>
      <c r="RYQ47" s="28"/>
      <c r="RYR47" s="28"/>
      <c r="RYS47" s="28"/>
      <c r="RYT47" s="28"/>
      <c r="RYU47" s="28"/>
      <c r="RYV47" s="28"/>
      <c r="RYW47" s="28"/>
      <c r="RYX47" s="28"/>
      <c r="RYY47" s="28"/>
      <c r="RYZ47" s="28"/>
      <c r="RZA47" s="28"/>
      <c r="RZB47" s="28"/>
      <c r="RZC47" s="28"/>
      <c r="RZD47" s="28"/>
      <c r="RZE47" s="28"/>
      <c r="RZF47" s="28"/>
      <c r="RZG47" s="28"/>
      <c r="RZH47" s="28"/>
      <c r="RZI47" s="28"/>
      <c r="RZJ47" s="28"/>
      <c r="RZK47" s="28"/>
      <c r="RZL47" s="28"/>
      <c r="RZM47" s="28"/>
      <c r="RZN47" s="28"/>
      <c r="RZO47" s="28"/>
      <c r="RZP47" s="28"/>
      <c r="RZQ47" s="28"/>
      <c r="RZR47" s="28"/>
      <c r="RZS47" s="28"/>
      <c r="RZT47" s="28"/>
      <c r="RZU47" s="28"/>
      <c r="RZV47" s="28"/>
      <c r="RZW47" s="28"/>
      <c r="RZX47" s="28"/>
      <c r="RZY47" s="28"/>
      <c r="RZZ47" s="28"/>
      <c r="SAA47" s="28"/>
      <c r="SAB47" s="28"/>
      <c r="SAC47" s="28"/>
      <c r="SAD47" s="28"/>
      <c r="SAE47" s="28"/>
      <c r="SAF47" s="28"/>
      <c r="SAG47" s="28"/>
      <c r="SAH47" s="28"/>
      <c r="SAI47" s="28"/>
      <c r="SAJ47" s="28"/>
      <c r="SAK47" s="28"/>
      <c r="SAL47" s="28"/>
      <c r="SAM47" s="28"/>
      <c r="SAN47" s="28"/>
      <c r="SAO47" s="28"/>
      <c r="SAP47" s="28"/>
      <c r="SAQ47" s="28"/>
      <c r="SAR47" s="28"/>
      <c r="SAS47" s="28"/>
      <c r="SAT47" s="28"/>
      <c r="SAU47" s="28"/>
      <c r="SAV47" s="28"/>
      <c r="SAW47" s="28"/>
      <c r="SAX47" s="28"/>
      <c r="SAY47" s="28"/>
      <c r="SAZ47" s="28"/>
      <c r="SBA47" s="28"/>
      <c r="SBB47" s="28"/>
      <c r="SBC47" s="28"/>
      <c r="SBD47" s="28"/>
      <c r="SBE47" s="28"/>
      <c r="SBF47" s="28"/>
      <c r="SBG47" s="28"/>
      <c r="SBH47" s="28"/>
      <c r="SBI47" s="28"/>
      <c r="SBJ47" s="28"/>
      <c r="SBK47" s="28"/>
      <c r="SBL47" s="28"/>
      <c r="SBM47" s="28"/>
      <c r="SBN47" s="28"/>
      <c r="SBO47" s="28"/>
      <c r="SBP47" s="28"/>
      <c r="SBQ47" s="28"/>
      <c r="SBR47" s="28"/>
      <c r="SBS47" s="28"/>
      <c r="SBT47" s="28"/>
      <c r="SBU47" s="28"/>
      <c r="SBV47" s="28"/>
      <c r="SBW47" s="28"/>
      <c r="SBX47" s="28"/>
      <c r="SBY47" s="28"/>
      <c r="SBZ47" s="28"/>
      <c r="SCA47" s="28"/>
      <c r="SCB47" s="28"/>
      <c r="SCC47" s="28"/>
      <c r="SCD47" s="28"/>
      <c r="SCE47" s="28"/>
      <c r="SCF47" s="28"/>
      <c r="SCG47" s="28"/>
      <c r="SCH47" s="28"/>
      <c r="SCI47" s="28"/>
      <c r="SCJ47" s="28"/>
      <c r="SCK47" s="28"/>
      <c r="SCL47" s="28"/>
      <c r="SCM47" s="28"/>
      <c r="SCN47" s="28"/>
      <c r="SCO47" s="28"/>
      <c r="SCP47" s="28"/>
      <c r="SCQ47" s="28"/>
      <c r="SCR47" s="28"/>
      <c r="SCS47" s="28"/>
      <c r="SCT47" s="28"/>
      <c r="SCU47" s="28"/>
      <c r="SCV47" s="28"/>
      <c r="SCW47" s="28"/>
      <c r="SCX47" s="28"/>
      <c r="SCY47" s="28"/>
      <c r="SCZ47" s="28"/>
      <c r="SDA47" s="28"/>
      <c r="SDB47" s="28"/>
      <c r="SDC47" s="28"/>
      <c r="SDD47" s="28"/>
      <c r="SDE47" s="28"/>
      <c r="SDF47" s="28"/>
      <c r="SDG47" s="28"/>
      <c r="SDH47" s="28"/>
      <c r="SDI47" s="28"/>
      <c r="SDJ47" s="28"/>
      <c r="SDK47" s="28"/>
      <c r="SDL47" s="28"/>
      <c r="SDM47" s="28"/>
      <c r="SDN47" s="28"/>
      <c r="SDO47" s="28"/>
      <c r="SDP47" s="28"/>
      <c r="SDQ47" s="28"/>
      <c r="SDR47" s="28"/>
      <c r="SDS47" s="28"/>
      <c r="SDT47" s="28"/>
      <c r="SDU47" s="28"/>
      <c r="SDV47" s="28"/>
      <c r="SDW47" s="28"/>
      <c r="SDX47" s="28"/>
      <c r="SDY47" s="28"/>
      <c r="SDZ47" s="28"/>
      <c r="SEA47" s="28"/>
      <c r="SEB47" s="28"/>
      <c r="SEC47" s="28"/>
      <c r="SED47" s="28"/>
      <c r="SEE47" s="28"/>
      <c r="SEF47" s="28"/>
      <c r="SEG47" s="28"/>
      <c r="SEH47" s="28"/>
      <c r="SEI47" s="28"/>
      <c r="SEJ47" s="28"/>
      <c r="SEK47" s="28"/>
      <c r="SEL47" s="28"/>
      <c r="SEM47" s="28"/>
      <c r="SEN47" s="28"/>
      <c r="SEO47" s="28"/>
      <c r="SEP47" s="28"/>
      <c r="SEQ47" s="28"/>
      <c r="SER47" s="28"/>
      <c r="SES47" s="28"/>
      <c r="SET47" s="28"/>
      <c r="SEU47" s="28"/>
      <c r="SEV47" s="28"/>
      <c r="SEW47" s="28"/>
      <c r="SEX47" s="28"/>
      <c r="SEY47" s="28"/>
      <c r="SEZ47" s="28"/>
      <c r="SFA47" s="28"/>
      <c r="SFB47" s="28"/>
      <c r="SFC47" s="28"/>
      <c r="SFD47" s="28"/>
      <c r="SFE47" s="28"/>
      <c r="SFF47" s="28"/>
      <c r="SFG47" s="28"/>
      <c r="SFH47" s="28"/>
      <c r="SFI47" s="28"/>
      <c r="SFJ47" s="28"/>
      <c r="SFK47" s="28"/>
      <c r="SFL47" s="28"/>
      <c r="SFM47" s="28"/>
      <c r="SFN47" s="28"/>
      <c r="SFO47" s="28"/>
      <c r="SFP47" s="28"/>
      <c r="SFQ47" s="28"/>
      <c r="SFR47" s="28"/>
      <c r="SFS47" s="28"/>
      <c r="SFT47" s="28"/>
      <c r="SFU47" s="28"/>
      <c r="SFV47" s="28"/>
      <c r="SFW47" s="28"/>
      <c r="SFX47" s="28"/>
      <c r="SFY47" s="28"/>
      <c r="SFZ47" s="28"/>
      <c r="SGA47" s="28"/>
      <c r="SGB47" s="28"/>
      <c r="SGC47" s="28"/>
      <c r="SGD47" s="28"/>
      <c r="SGE47" s="28"/>
      <c r="SGF47" s="28"/>
      <c r="SGG47" s="28"/>
      <c r="SGH47" s="28"/>
      <c r="SGI47" s="28"/>
      <c r="SGJ47" s="28"/>
      <c r="SGK47" s="28"/>
      <c r="SGL47" s="28"/>
      <c r="SGM47" s="28"/>
      <c r="SGN47" s="28"/>
      <c r="SGO47" s="28"/>
      <c r="SGP47" s="28"/>
      <c r="SGQ47" s="28"/>
      <c r="SGR47" s="28"/>
      <c r="SGS47" s="28"/>
      <c r="SGT47" s="28"/>
      <c r="SGU47" s="28"/>
      <c r="SGV47" s="28"/>
      <c r="SGW47" s="28"/>
      <c r="SGX47" s="28"/>
      <c r="SGY47" s="28"/>
      <c r="SGZ47" s="28"/>
      <c r="SHA47" s="28"/>
      <c r="SHB47" s="28"/>
      <c r="SHC47" s="28"/>
      <c r="SHD47" s="28"/>
      <c r="SHE47" s="28"/>
      <c r="SHF47" s="28"/>
      <c r="SHG47" s="28"/>
      <c r="SHH47" s="28"/>
      <c r="SHI47" s="28"/>
      <c r="SHJ47" s="28"/>
      <c r="SHK47" s="28"/>
      <c r="SHL47" s="28"/>
      <c r="SHM47" s="28"/>
      <c r="SHN47" s="28"/>
      <c r="SHO47" s="28"/>
      <c r="SHP47" s="28"/>
      <c r="SHQ47" s="28"/>
      <c r="SHR47" s="28"/>
      <c r="SHS47" s="28"/>
      <c r="SHT47" s="28"/>
      <c r="SHU47" s="28"/>
      <c r="SHV47" s="28"/>
      <c r="SHW47" s="28"/>
      <c r="SHX47" s="28"/>
      <c r="SHY47" s="28"/>
      <c r="SHZ47" s="28"/>
      <c r="SIA47" s="28"/>
      <c r="SIB47" s="28"/>
      <c r="SIC47" s="28"/>
      <c r="SID47" s="28"/>
      <c r="SIE47" s="28"/>
      <c r="SIF47" s="28"/>
      <c r="SIG47" s="28"/>
      <c r="SIH47" s="28"/>
      <c r="SII47" s="28"/>
      <c r="SIJ47" s="28"/>
      <c r="SIK47" s="28"/>
      <c r="SIL47" s="28"/>
      <c r="SIM47" s="28"/>
      <c r="SIN47" s="28"/>
      <c r="SIO47" s="28"/>
      <c r="SIP47" s="28"/>
      <c r="SIQ47" s="28"/>
      <c r="SIR47" s="28"/>
      <c r="SIS47" s="28"/>
      <c r="SIT47" s="28"/>
      <c r="SIU47" s="28"/>
      <c r="SIV47" s="28"/>
      <c r="SIW47" s="28"/>
      <c r="SIX47" s="28"/>
      <c r="SIY47" s="28"/>
      <c r="SIZ47" s="28"/>
      <c r="SJA47" s="28"/>
      <c r="SJB47" s="28"/>
      <c r="SJC47" s="28"/>
      <c r="SJD47" s="28"/>
      <c r="SJE47" s="28"/>
      <c r="SJF47" s="28"/>
      <c r="SJG47" s="28"/>
      <c r="SJH47" s="28"/>
      <c r="SJI47" s="28"/>
      <c r="SJJ47" s="28"/>
      <c r="SJK47" s="28"/>
      <c r="SJL47" s="28"/>
      <c r="SJM47" s="28"/>
      <c r="SJN47" s="28"/>
      <c r="SJO47" s="28"/>
      <c r="SJP47" s="28"/>
      <c r="SJQ47" s="28"/>
      <c r="SJR47" s="28"/>
      <c r="SJS47" s="28"/>
      <c r="SJT47" s="28"/>
      <c r="SJU47" s="28"/>
      <c r="SJV47" s="28"/>
      <c r="SJW47" s="28"/>
      <c r="SJX47" s="28"/>
      <c r="SJY47" s="28"/>
      <c r="SJZ47" s="28"/>
      <c r="SKA47" s="28"/>
      <c r="SKB47" s="28"/>
      <c r="SKC47" s="28"/>
      <c r="SKD47" s="28"/>
      <c r="SKE47" s="28"/>
      <c r="SKF47" s="28"/>
      <c r="SKG47" s="28"/>
      <c r="SKH47" s="28"/>
      <c r="SKI47" s="28"/>
      <c r="SKJ47" s="28"/>
      <c r="SKK47" s="28"/>
      <c r="SKL47" s="28"/>
      <c r="SKM47" s="28"/>
      <c r="SKN47" s="28"/>
      <c r="SKO47" s="28"/>
      <c r="SKP47" s="28"/>
      <c r="SKQ47" s="28"/>
      <c r="SKR47" s="28"/>
      <c r="SKS47" s="28"/>
      <c r="SKT47" s="28"/>
      <c r="SKU47" s="28"/>
      <c r="SKV47" s="28"/>
      <c r="SKW47" s="28"/>
      <c r="SKX47" s="28"/>
      <c r="SKY47" s="28"/>
      <c r="SKZ47" s="28"/>
      <c r="SLA47" s="28"/>
      <c r="SLB47" s="28"/>
      <c r="SLC47" s="28"/>
      <c r="SLD47" s="28"/>
      <c r="SLE47" s="28"/>
      <c r="SLF47" s="28"/>
      <c r="SLG47" s="28"/>
      <c r="SLH47" s="28"/>
      <c r="SLI47" s="28"/>
      <c r="SLJ47" s="28"/>
      <c r="SLK47" s="28"/>
      <c r="SLL47" s="28"/>
      <c r="SLM47" s="28"/>
      <c r="SLN47" s="28"/>
      <c r="SLO47" s="28"/>
      <c r="SLP47" s="28"/>
      <c r="SLQ47" s="28"/>
      <c r="SLR47" s="28"/>
      <c r="SLS47" s="28"/>
      <c r="SLT47" s="28"/>
      <c r="SLU47" s="28"/>
      <c r="SLV47" s="28"/>
      <c r="SLW47" s="28"/>
      <c r="SLX47" s="28"/>
      <c r="SLY47" s="28"/>
      <c r="SLZ47" s="28"/>
      <c r="SMA47" s="28"/>
      <c r="SMB47" s="28"/>
      <c r="SMC47" s="28"/>
      <c r="SMD47" s="28"/>
      <c r="SME47" s="28"/>
      <c r="SMF47" s="28"/>
      <c r="SMG47" s="28"/>
      <c r="SMH47" s="28"/>
      <c r="SMI47" s="28"/>
      <c r="SMJ47" s="28"/>
      <c r="SMK47" s="28"/>
      <c r="SML47" s="28"/>
      <c r="SMM47" s="28"/>
      <c r="SMN47" s="28"/>
      <c r="SMO47" s="28"/>
      <c r="SMP47" s="28"/>
      <c r="SMQ47" s="28"/>
      <c r="SMR47" s="28"/>
      <c r="SMS47" s="28"/>
      <c r="SMT47" s="28"/>
      <c r="SMU47" s="28"/>
      <c r="SMV47" s="28"/>
      <c r="SMW47" s="28"/>
      <c r="SMX47" s="28"/>
      <c r="SMY47" s="28"/>
      <c r="SMZ47" s="28"/>
      <c r="SNA47" s="28"/>
      <c r="SNB47" s="28"/>
      <c r="SNC47" s="28"/>
      <c r="SND47" s="28"/>
      <c r="SNE47" s="28"/>
      <c r="SNF47" s="28"/>
      <c r="SNG47" s="28"/>
      <c r="SNH47" s="28"/>
      <c r="SNI47" s="28"/>
      <c r="SNJ47" s="28"/>
      <c r="SNK47" s="28"/>
      <c r="SNL47" s="28"/>
      <c r="SNM47" s="28"/>
      <c r="SNN47" s="28"/>
      <c r="SNO47" s="28"/>
      <c r="SNP47" s="28"/>
      <c r="SNQ47" s="28"/>
      <c r="SNR47" s="28"/>
      <c r="SNS47" s="28"/>
      <c r="SNT47" s="28"/>
      <c r="SNU47" s="28"/>
      <c r="SNV47" s="28"/>
      <c r="SNW47" s="28"/>
      <c r="SNX47" s="28"/>
      <c r="SNY47" s="28"/>
      <c r="SNZ47" s="28"/>
      <c r="SOA47" s="28"/>
      <c r="SOB47" s="28"/>
      <c r="SOC47" s="28"/>
      <c r="SOD47" s="28"/>
      <c r="SOE47" s="28"/>
      <c r="SOF47" s="28"/>
      <c r="SOG47" s="28"/>
      <c r="SOH47" s="28"/>
      <c r="SOI47" s="28"/>
      <c r="SOJ47" s="28"/>
      <c r="SOK47" s="28"/>
      <c r="SOL47" s="28"/>
      <c r="SOM47" s="28"/>
      <c r="SON47" s="28"/>
      <c r="SOO47" s="28"/>
      <c r="SOP47" s="28"/>
      <c r="SOQ47" s="28"/>
      <c r="SOR47" s="28"/>
      <c r="SOS47" s="28"/>
      <c r="SOT47" s="28"/>
      <c r="SOU47" s="28"/>
      <c r="SOV47" s="28"/>
      <c r="SOW47" s="28"/>
      <c r="SOX47" s="28"/>
      <c r="SOY47" s="28"/>
      <c r="SOZ47" s="28"/>
      <c r="SPA47" s="28"/>
      <c r="SPB47" s="28"/>
      <c r="SPC47" s="28"/>
      <c r="SPD47" s="28"/>
      <c r="SPE47" s="28"/>
      <c r="SPF47" s="28"/>
      <c r="SPG47" s="28"/>
      <c r="SPH47" s="28"/>
      <c r="SPI47" s="28"/>
      <c r="SPJ47" s="28"/>
      <c r="SPK47" s="28"/>
      <c r="SPL47" s="28"/>
      <c r="SPM47" s="28"/>
      <c r="SPN47" s="28"/>
      <c r="SPO47" s="28"/>
      <c r="SPP47" s="28"/>
      <c r="SPQ47" s="28"/>
      <c r="SPR47" s="28"/>
      <c r="SPS47" s="28"/>
      <c r="SPT47" s="28"/>
      <c r="SPU47" s="28"/>
      <c r="SPV47" s="28"/>
      <c r="SPW47" s="28"/>
      <c r="SPX47" s="28"/>
      <c r="SPY47" s="28"/>
      <c r="SPZ47" s="28"/>
      <c r="SQA47" s="28"/>
      <c r="SQB47" s="28"/>
      <c r="SQC47" s="28"/>
      <c r="SQD47" s="28"/>
      <c r="SQE47" s="28"/>
      <c r="SQF47" s="28"/>
      <c r="SQG47" s="28"/>
      <c r="SQH47" s="28"/>
      <c r="SQI47" s="28"/>
      <c r="SQJ47" s="28"/>
      <c r="SQK47" s="28"/>
      <c r="SQL47" s="28"/>
      <c r="SQM47" s="28"/>
      <c r="SQN47" s="28"/>
      <c r="SQO47" s="28"/>
      <c r="SQP47" s="28"/>
      <c r="SQQ47" s="28"/>
      <c r="SQR47" s="28"/>
      <c r="SQS47" s="28"/>
      <c r="SQT47" s="28"/>
      <c r="SQU47" s="28"/>
      <c r="SQV47" s="28"/>
      <c r="SQW47" s="28"/>
      <c r="SQX47" s="28"/>
      <c r="SQY47" s="28"/>
      <c r="SQZ47" s="28"/>
      <c r="SRA47" s="28"/>
      <c r="SRB47" s="28"/>
      <c r="SRC47" s="28"/>
      <c r="SRD47" s="28"/>
      <c r="SRE47" s="28"/>
      <c r="SRF47" s="28"/>
      <c r="SRG47" s="28"/>
      <c r="SRH47" s="28"/>
      <c r="SRI47" s="28"/>
      <c r="SRJ47" s="28"/>
      <c r="SRK47" s="28"/>
      <c r="SRL47" s="28"/>
      <c r="SRM47" s="28"/>
      <c r="SRN47" s="28"/>
      <c r="SRO47" s="28"/>
      <c r="SRP47" s="28"/>
      <c r="SRQ47" s="28"/>
      <c r="SRR47" s="28"/>
      <c r="SRS47" s="28"/>
      <c r="SRT47" s="28"/>
      <c r="SRU47" s="28"/>
      <c r="SRV47" s="28"/>
      <c r="SRW47" s="28"/>
      <c r="SRX47" s="28"/>
      <c r="SRY47" s="28"/>
      <c r="SRZ47" s="28"/>
      <c r="SSA47" s="28"/>
      <c r="SSB47" s="28"/>
      <c r="SSC47" s="28"/>
      <c r="SSD47" s="28"/>
      <c r="SSE47" s="28"/>
      <c r="SSF47" s="28"/>
      <c r="SSG47" s="28"/>
      <c r="SSH47" s="28"/>
      <c r="SSI47" s="28"/>
      <c r="SSJ47" s="28"/>
      <c r="SSK47" s="28"/>
      <c r="SSL47" s="28"/>
      <c r="SSM47" s="28"/>
      <c r="SSN47" s="28"/>
      <c r="SSO47" s="28"/>
      <c r="SSP47" s="28"/>
      <c r="SSQ47" s="28"/>
      <c r="SSR47" s="28"/>
      <c r="SSS47" s="28"/>
      <c r="SST47" s="28"/>
      <c r="SSU47" s="28"/>
      <c r="SSV47" s="28"/>
      <c r="SSW47" s="28"/>
      <c r="SSX47" s="28"/>
      <c r="SSY47" s="28"/>
      <c r="SSZ47" s="28"/>
      <c r="STA47" s="28"/>
      <c r="STB47" s="28"/>
      <c r="STC47" s="28"/>
      <c r="STD47" s="28"/>
      <c r="STE47" s="28"/>
      <c r="STF47" s="28"/>
      <c r="STG47" s="28"/>
      <c r="STH47" s="28"/>
      <c r="STI47" s="28"/>
      <c r="STJ47" s="28"/>
      <c r="STK47" s="28"/>
      <c r="STL47" s="28"/>
      <c r="STM47" s="28"/>
      <c r="STN47" s="28"/>
      <c r="STO47" s="28"/>
      <c r="STP47" s="28"/>
      <c r="STQ47" s="28"/>
      <c r="STR47" s="28"/>
      <c r="STS47" s="28"/>
      <c r="STT47" s="28"/>
      <c r="STU47" s="28"/>
      <c r="STV47" s="28"/>
      <c r="STW47" s="28"/>
      <c r="STX47" s="28"/>
      <c r="STY47" s="28"/>
      <c r="STZ47" s="28"/>
      <c r="SUA47" s="28"/>
      <c r="SUB47" s="28"/>
      <c r="SUC47" s="28"/>
      <c r="SUD47" s="28"/>
      <c r="SUE47" s="28"/>
      <c r="SUF47" s="28"/>
      <c r="SUG47" s="28"/>
      <c r="SUH47" s="28"/>
      <c r="SUI47" s="28"/>
      <c r="SUJ47" s="28"/>
      <c r="SUK47" s="28"/>
      <c r="SUL47" s="28"/>
      <c r="SUM47" s="28"/>
      <c r="SUN47" s="28"/>
      <c r="SUO47" s="28"/>
      <c r="SUP47" s="28"/>
      <c r="SUQ47" s="28"/>
      <c r="SUR47" s="28"/>
      <c r="SUS47" s="28"/>
      <c r="SUT47" s="28"/>
      <c r="SUU47" s="28"/>
      <c r="SUV47" s="28"/>
      <c r="SUW47" s="28"/>
      <c r="SUX47" s="28"/>
      <c r="SUY47" s="28"/>
      <c r="SUZ47" s="28"/>
      <c r="SVA47" s="28"/>
      <c r="SVB47" s="28"/>
      <c r="SVC47" s="28"/>
      <c r="SVD47" s="28"/>
      <c r="SVE47" s="28"/>
      <c r="SVF47" s="28"/>
      <c r="SVG47" s="28"/>
      <c r="SVH47" s="28"/>
      <c r="SVI47" s="28"/>
      <c r="SVJ47" s="28"/>
      <c r="SVK47" s="28"/>
      <c r="SVL47" s="28"/>
      <c r="SVM47" s="28"/>
      <c r="SVN47" s="28"/>
      <c r="SVO47" s="28"/>
      <c r="SVP47" s="28"/>
      <c r="SVQ47" s="28"/>
      <c r="SVR47" s="28"/>
      <c r="SVS47" s="28"/>
      <c r="SVT47" s="28"/>
      <c r="SVU47" s="28"/>
      <c r="SVV47" s="28"/>
      <c r="SVW47" s="28"/>
      <c r="SVX47" s="28"/>
      <c r="SVY47" s="28"/>
      <c r="SVZ47" s="28"/>
      <c r="SWA47" s="28"/>
      <c r="SWB47" s="28"/>
      <c r="SWC47" s="28"/>
      <c r="SWD47" s="28"/>
      <c r="SWE47" s="28"/>
      <c r="SWF47" s="28"/>
      <c r="SWG47" s="28"/>
      <c r="SWH47" s="28"/>
      <c r="SWI47" s="28"/>
      <c r="SWJ47" s="28"/>
      <c r="SWK47" s="28"/>
      <c r="SWL47" s="28"/>
      <c r="SWM47" s="28"/>
      <c r="SWN47" s="28"/>
      <c r="SWO47" s="28"/>
      <c r="SWP47" s="28"/>
      <c r="SWQ47" s="28"/>
      <c r="SWR47" s="28"/>
      <c r="SWS47" s="28"/>
      <c r="SWT47" s="28"/>
      <c r="SWU47" s="28"/>
      <c r="SWV47" s="28"/>
      <c r="SWW47" s="28"/>
      <c r="SWX47" s="28"/>
      <c r="SWY47" s="28"/>
      <c r="SWZ47" s="28"/>
      <c r="SXA47" s="28"/>
      <c r="SXB47" s="28"/>
      <c r="SXC47" s="28"/>
      <c r="SXD47" s="28"/>
      <c r="SXE47" s="28"/>
      <c r="SXF47" s="28"/>
      <c r="SXG47" s="28"/>
      <c r="SXH47" s="28"/>
      <c r="SXI47" s="28"/>
      <c r="SXJ47" s="28"/>
      <c r="SXK47" s="28"/>
      <c r="SXL47" s="28"/>
      <c r="SXM47" s="28"/>
      <c r="SXN47" s="28"/>
      <c r="SXO47" s="28"/>
      <c r="SXP47" s="28"/>
      <c r="SXQ47" s="28"/>
      <c r="SXR47" s="28"/>
      <c r="SXS47" s="28"/>
      <c r="SXT47" s="28"/>
      <c r="SXU47" s="28"/>
      <c r="SXV47" s="28"/>
      <c r="SXW47" s="28"/>
      <c r="SXX47" s="28"/>
      <c r="SXY47" s="28"/>
      <c r="SXZ47" s="28"/>
      <c r="SYA47" s="28"/>
      <c r="SYB47" s="28"/>
      <c r="SYC47" s="28"/>
      <c r="SYD47" s="28"/>
      <c r="SYE47" s="28"/>
      <c r="SYF47" s="28"/>
      <c r="SYG47" s="28"/>
      <c r="SYH47" s="28"/>
      <c r="SYI47" s="28"/>
      <c r="SYJ47" s="28"/>
      <c r="SYK47" s="28"/>
      <c r="SYL47" s="28"/>
      <c r="SYM47" s="28"/>
      <c r="SYN47" s="28"/>
      <c r="SYO47" s="28"/>
      <c r="SYP47" s="28"/>
      <c r="SYQ47" s="28"/>
      <c r="SYR47" s="28"/>
      <c r="SYS47" s="28"/>
      <c r="SYT47" s="28"/>
      <c r="SYU47" s="28"/>
      <c r="SYV47" s="28"/>
      <c r="SYW47" s="28"/>
      <c r="SYX47" s="28"/>
      <c r="SYY47" s="28"/>
      <c r="SYZ47" s="28"/>
      <c r="SZA47" s="28"/>
      <c r="SZB47" s="28"/>
      <c r="SZC47" s="28"/>
      <c r="SZD47" s="28"/>
      <c r="SZE47" s="28"/>
      <c r="SZF47" s="28"/>
      <c r="SZG47" s="28"/>
      <c r="SZH47" s="28"/>
      <c r="SZI47" s="28"/>
      <c r="SZJ47" s="28"/>
      <c r="SZK47" s="28"/>
      <c r="SZL47" s="28"/>
      <c r="SZM47" s="28"/>
      <c r="SZN47" s="28"/>
      <c r="SZO47" s="28"/>
      <c r="SZP47" s="28"/>
      <c r="SZQ47" s="28"/>
      <c r="SZR47" s="28"/>
      <c r="SZS47" s="28"/>
      <c r="SZT47" s="28"/>
      <c r="SZU47" s="28"/>
      <c r="SZV47" s="28"/>
      <c r="SZW47" s="28"/>
      <c r="SZX47" s="28"/>
      <c r="SZY47" s="28"/>
      <c r="SZZ47" s="28"/>
      <c r="TAA47" s="28"/>
      <c r="TAB47" s="28"/>
      <c r="TAC47" s="28"/>
      <c r="TAD47" s="28"/>
      <c r="TAE47" s="28"/>
      <c r="TAF47" s="28"/>
      <c r="TAG47" s="28"/>
      <c r="TAH47" s="28"/>
      <c r="TAI47" s="28"/>
      <c r="TAJ47" s="28"/>
      <c r="TAK47" s="28"/>
      <c r="TAL47" s="28"/>
      <c r="TAM47" s="28"/>
      <c r="TAN47" s="28"/>
      <c r="TAO47" s="28"/>
      <c r="TAP47" s="28"/>
      <c r="TAQ47" s="28"/>
      <c r="TAR47" s="28"/>
      <c r="TAS47" s="28"/>
      <c r="TAT47" s="28"/>
      <c r="TAU47" s="28"/>
      <c r="TAV47" s="28"/>
      <c r="TAW47" s="28"/>
      <c r="TAX47" s="28"/>
      <c r="TAY47" s="28"/>
      <c r="TAZ47" s="28"/>
      <c r="TBA47" s="28"/>
      <c r="TBB47" s="28"/>
      <c r="TBC47" s="28"/>
      <c r="TBD47" s="28"/>
      <c r="TBE47" s="28"/>
      <c r="TBF47" s="28"/>
      <c r="TBG47" s="28"/>
      <c r="TBH47" s="28"/>
      <c r="TBI47" s="28"/>
      <c r="TBJ47" s="28"/>
      <c r="TBK47" s="28"/>
      <c r="TBL47" s="28"/>
      <c r="TBM47" s="28"/>
      <c r="TBN47" s="28"/>
      <c r="TBO47" s="28"/>
      <c r="TBP47" s="28"/>
      <c r="TBQ47" s="28"/>
      <c r="TBR47" s="28"/>
      <c r="TBS47" s="28"/>
      <c r="TBT47" s="28"/>
      <c r="TBU47" s="28"/>
      <c r="TBV47" s="28"/>
      <c r="TBW47" s="28"/>
      <c r="TBX47" s="28"/>
      <c r="TBY47" s="28"/>
      <c r="TBZ47" s="28"/>
      <c r="TCA47" s="28"/>
      <c r="TCB47" s="28"/>
      <c r="TCC47" s="28"/>
      <c r="TCD47" s="28"/>
      <c r="TCE47" s="28"/>
      <c r="TCF47" s="28"/>
      <c r="TCG47" s="28"/>
      <c r="TCH47" s="28"/>
      <c r="TCI47" s="28"/>
      <c r="TCJ47" s="28"/>
      <c r="TCK47" s="28"/>
      <c r="TCL47" s="28"/>
      <c r="TCM47" s="28"/>
      <c r="TCN47" s="28"/>
      <c r="TCO47" s="28"/>
      <c r="TCP47" s="28"/>
      <c r="TCQ47" s="28"/>
      <c r="TCR47" s="28"/>
      <c r="TCS47" s="28"/>
      <c r="TCT47" s="28"/>
      <c r="TCU47" s="28"/>
      <c r="TCV47" s="28"/>
      <c r="TCW47" s="28"/>
      <c r="TCX47" s="28"/>
      <c r="TCY47" s="28"/>
      <c r="TCZ47" s="28"/>
      <c r="TDA47" s="28"/>
      <c r="TDB47" s="28"/>
      <c r="TDC47" s="28"/>
      <c r="TDD47" s="28"/>
      <c r="TDE47" s="28"/>
      <c r="TDF47" s="28"/>
      <c r="TDG47" s="28"/>
      <c r="TDH47" s="28"/>
      <c r="TDI47" s="28"/>
      <c r="TDJ47" s="28"/>
      <c r="TDK47" s="28"/>
      <c r="TDL47" s="28"/>
      <c r="TDM47" s="28"/>
      <c r="TDN47" s="28"/>
      <c r="TDO47" s="28"/>
      <c r="TDP47" s="28"/>
      <c r="TDQ47" s="28"/>
      <c r="TDR47" s="28"/>
      <c r="TDS47" s="28"/>
      <c r="TDT47" s="28"/>
      <c r="TDU47" s="28"/>
      <c r="TDV47" s="28"/>
      <c r="TDW47" s="28"/>
      <c r="TDX47" s="28"/>
      <c r="TDY47" s="28"/>
      <c r="TDZ47" s="28"/>
      <c r="TEA47" s="28"/>
      <c r="TEB47" s="28"/>
      <c r="TEC47" s="28"/>
      <c r="TED47" s="28"/>
      <c r="TEE47" s="28"/>
      <c r="TEF47" s="28"/>
      <c r="TEG47" s="28"/>
      <c r="TEH47" s="28"/>
      <c r="TEI47" s="28"/>
      <c r="TEJ47" s="28"/>
      <c r="TEK47" s="28"/>
      <c r="TEL47" s="28"/>
      <c r="TEM47" s="28"/>
      <c r="TEN47" s="28"/>
      <c r="TEO47" s="28"/>
      <c r="TEP47" s="28"/>
      <c r="TEQ47" s="28"/>
      <c r="TER47" s="28"/>
      <c r="TES47" s="28"/>
      <c r="TET47" s="28"/>
      <c r="TEU47" s="28"/>
      <c r="TEV47" s="28"/>
      <c r="TEW47" s="28"/>
      <c r="TEX47" s="28"/>
      <c r="TEY47" s="28"/>
      <c r="TEZ47" s="28"/>
      <c r="TFA47" s="28"/>
      <c r="TFB47" s="28"/>
      <c r="TFC47" s="28"/>
      <c r="TFD47" s="28"/>
      <c r="TFE47" s="28"/>
      <c r="TFF47" s="28"/>
      <c r="TFG47" s="28"/>
      <c r="TFH47" s="28"/>
      <c r="TFI47" s="28"/>
      <c r="TFJ47" s="28"/>
      <c r="TFK47" s="28"/>
      <c r="TFL47" s="28"/>
      <c r="TFM47" s="28"/>
      <c r="TFN47" s="28"/>
      <c r="TFO47" s="28"/>
      <c r="TFP47" s="28"/>
      <c r="TFQ47" s="28"/>
      <c r="TFR47" s="28"/>
      <c r="TFS47" s="28"/>
      <c r="TFT47" s="28"/>
      <c r="TFU47" s="28"/>
      <c r="TFV47" s="28"/>
      <c r="TFW47" s="28"/>
      <c r="TFX47" s="28"/>
      <c r="TFY47" s="28"/>
      <c r="TFZ47" s="28"/>
      <c r="TGA47" s="28"/>
      <c r="TGB47" s="28"/>
      <c r="TGC47" s="28"/>
      <c r="TGD47" s="28"/>
      <c r="TGE47" s="28"/>
      <c r="TGF47" s="28"/>
      <c r="TGG47" s="28"/>
      <c r="TGH47" s="28"/>
      <c r="TGI47" s="28"/>
      <c r="TGJ47" s="28"/>
      <c r="TGK47" s="28"/>
      <c r="TGL47" s="28"/>
      <c r="TGM47" s="28"/>
      <c r="TGN47" s="28"/>
      <c r="TGO47" s="28"/>
      <c r="TGP47" s="28"/>
      <c r="TGQ47" s="28"/>
      <c r="TGR47" s="28"/>
      <c r="TGS47" s="28"/>
      <c r="TGT47" s="28"/>
      <c r="TGU47" s="28"/>
      <c r="TGV47" s="28"/>
      <c r="TGW47" s="28"/>
      <c r="TGX47" s="28"/>
      <c r="TGY47" s="28"/>
      <c r="TGZ47" s="28"/>
      <c r="THA47" s="28"/>
      <c r="THB47" s="28"/>
      <c r="THC47" s="28"/>
      <c r="THD47" s="28"/>
      <c r="THE47" s="28"/>
      <c r="THF47" s="28"/>
      <c r="THG47" s="28"/>
      <c r="THH47" s="28"/>
      <c r="THI47" s="28"/>
      <c r="THJ47" s="28"/>
      <c r="THK47" s="28"/>
      <c r="THL47" s="28"/>
      <c r="THM47" s="28"/>
      <c r="THN47" s="28"/>
      <c r="THO47" s="28"/>
      <c r="THP47" s="28"/>
      <c r="THQ47" s="28"/>
      <c r="THR47" s="28"/>
      <c r="THS47" s="28"/>
      <c r="THT47" s="28"/>
      <c r="THU47" s="28"/>
      <c r="THV47" s="28"/>
      <c r="THW47" s="28"/>
      <c r="THX47" s="28"/>
      <c r="THY47" s="28"/>
      <c r="THZ47" s="28"/>
      <c r="TIA47" s="28"/>
      <c r="TIB47" s="28"/>
      <c r="TIC47" s="28"/>
      <c r="TID47" s="28"/>
      <c r="TIE47" s="28"/>
      <c r="TIF47" s="28"/>
      <c r="TIG47" s="28"/>
      <c r="TIH47" s="28"/>
      <c r="TII47" s="28"/>
      <c r="TIJ47" s="28"/>
      <c r="TIK47" s="28"/>
      <c r="TIL47" s="28"/>
      <c r="TIM47" s="28"/>
      <c r="TIN47" s="28"/>
      <c r="TIO47" s="28"/>
      <c r="TIP47" s="28"/>
      <c r="TIQ47" s="28"/>
      <c r="TIR47" s="28"/>
      <c r="TIS47" s="28"/>
      <c r="TIT47" s="28"/>
      <c r="TIU47" s="28"/>
      <c r="TIV47" s="28"/>
      <c r="TIW47" s="28"/>
      <c r="TIX47" s="28"/>
      <c r="TIY47" s="28"/>
      <c r="TIZ47" s="28"/>
      <c r="TJA47" s="28"/>
      <c r="TJB47" s="28"/>
      <c r="TJC47" s="28"/>
      <c r="TJD47" s="28"/>
      <c r="TJE47" s="28"/>
      <c r="TJF47" s="28"/>
      <c r="TJG47" s="28"/>
      <c r="TJH47" s="28"/>
      <c r="TJI47" s="28"/>
      <c r="TJJ47" s="28"/>
      <c r="TJK47" s="28"/>
      <c r="TJL47" s="28"/>
      <c r="TJM47" s="28"/>
      <c r="TJN47" s="28"/>
      <c r="TJO47" s="28"/>
      <c r="TJP47" s="28"/>
      <c r="TJQ47" s="28"/>
      <c r="TJR47" s="28"/>
      <c r="TJS47" s="28"/>
      <c r="TJT47" s="28"/>
      <c r="TJU47" s="28"/>
      <c r="TJV47" s="28"/>
      <c r="TJW47" s="28"/>
      <c r="TJX47" s="28"/>
      <c r="TJY47" s="28"/>
      <c r="TJZ47" s="28"/>
      <c r="TKA47" s="28"/>
      <c r="TKB47" s="28"/>
      <c r="TKC47" s="28"/>
      <c r="TKD47" s="28"/>
      <c r="TKE47" s="28"/>
      <c r="TKF47" s="28"/>
      <c r="TKG47" s="28"/>
      <c r="TKH47" s="28"/>
      <c r="TKI47" s="28"/>
      <c r="TKJ47" s="28"/>
      <c r="TKK47" s="28"/>
      <c r="TKL47" s="28"/>
      <c r="TKM47" s="28"/>
      <c r="TKN47" s="28"/>
      <c r="TKO47" s="28"/>
      <c r="TKP47" s="28"/>
      <c r="TKQ47" s="28"/>
      <c r="TKR47" s="28"/>
      <c r="TKS47" s="28"/>
      <c r="TKT47" s="28"/>
      <c r="TKU47" s="28"/>
      <c r="TKV47" s="28"/>
      <c r="TKW47" s="28"/>
      <c r="TKX47" s="28"/>
      <c r="TKY47" s="28"/>
      <c r="TKZ47" s="28"/>
      <c r="TLA47" s="28"/>
      <c r="TLB47" s="28"/>
      <c r="TLC47" s="28"/>
      <c r="TLD47" s="28"/>
      <c r="TLE47" s="28"/>
      <c r="TLF47" s="28"/>
      <c r="TLG47" s="28"/>
      <c r="TLH47" s="28"/>
      <c r="TLI47" s="28"/>
      <c r="TLJ47" s="28"/>
      <c r="TLK47" s="28"/>
      <c r="TLL47" s="28"/>
      <c r="TLM47" s="28"/>
      <c r="TLN47" s="28"/>
      <c r="TLO47" s="28"/>
      <c r="TLP47" s="28"/>
      <c r="TLQ47" s="28"/>
      <c r="TLR47" s="28"/>
      <c r="TLS47" s="28"/>
      <c r="TLT47" s="28"/>
      <c r="TLU47" s="28"/>
      <c r="TLV47" s="28"/>
      <c r="TLW47" s="28"/>
      <c r="TLX47" s="28"/>
      <c r="TLY47" s="28"/>
      <c r="TLZ47" s="28"/>
      <c r="TMA47" s="28"/>
      <c r="TMB47" s="28"/>
      <c r="TMC47" s="28"/>
      <c r="TMD47" s="28"/>
      <c r="TME47" s="28"/>
      <c r="TMF47" s="28"/>
      <c r="TMG47" s="28"/>
      <c r="TMH47" s="28"/>
      <c r="TMI47" s="28"/>
      <c r="TMJ47" s="28"/>
      <c r="TMK47" s="28"/>
      <c r="TML47" s="28"/>
      <c r="TMM47" s="28"/>
      <c r="TMN47" s="28"/>
      <c r="TMO47" s="28"/>
      <c r="TMP47" s="28"/>
      <c r="TMQ47" s="28"/>
      <c r="TMR47" s="28"/>
      <c r="TMS47" s="28"/>
      <c r="TMT47" s="28"/>
      <c r="TMU47" s="28"/>
      <c r="TMV47" s="28"/>
      <c r="TMW47" s="28"/>
      <c r="TMX47" s="28"/>
      <c r="TMY47" s="28"/>
      <c r="TMZ47" s="28"/>
      <c r="TNA47" s="28"/>
      <c r="TNB47" s="28"/>
      <c r="TNC47" s="28"/>
      <c r="TND47" s="28"/>
      <c r="TNE47" s="28"/>
      <c r="TNF47" s="28"/>
      <c r="TNG47" s="28"/>
      <c r="TNH47" s="28"/>
      <c r="TNI47" s="28"/>
      <c r="TNJ47" s="28"/>
      <c r="TNK47" s="28"/>
      <c r="TNL47" s="28"/>
      <c r="TNM47" s="28"/>
      <c r="TNN47" s="28"/>
      <c r="TNO47" s="28"/>
      <c r="TNP47" s="28"/>
      <c r="TNQ47" s="28"/>
      <c r="TNR47" s="28"/>
      <c r="TNS47" s="28"/>
      <c r="TNT47" s="28"/>
      <c r="TNU47" s="28"/>
      <c r="TNV47" s="28"/>
      <c r="TNW47" s="28"/>
      <c r="TNX47" s="28"/>
      <c r="TNY47" s="28"/>
      <c r="TNZ47" s="28"/>
      <c r="TOA47" s="28"/>
      <c r="TOB47" s="28"/>
      <c r="TOC47" s="28"/>
      <c r="TOD47" s="28"/>
      <c r="TOE47" s="28"/>
      <c r="TOF47" s="28"/>
      <c r="TOG47" s="28"/>
      <c r="TOH47" s="28"/>
      <c r="TOI47" s="28"/>
      <c r="TOJ47" s="28"/>
      <c r="TOK47" s="28"/>
      <c r="TOL47" s="28"/>
      <c r="TOM47" s="28"/>
      <c r="TON47" s="28"/>
      <c r="TOO47" s="28"/>
      <c r="TOP47" s="28"/>
      <c r="TOQ47" s="28"/>
      <c r="TOR47" s="28"/>
      <c r="TOS47" s="28"/>
      <c r="TOT47" s="28"/>
      <c r="TOU47" s="28"/>
      <c r="TOV47" s="28"/>
      <c r="TOW47" s="28"/>
      <c r="TOX47" s="28"/>
      <c r="TOY47" s="28"/>
      <c r="TOZ47" s="28"/>
      <c r="TPA47" s="28"/>
      <c r="TPB47" s="28"/>
      <c r="TPC47" s="28"/>
      <c r="TPD47" s="28"/>
      <c r="TPE47" s="28"/>
      <c r="TPF47" s="28"/>
      <c r="TPG47" s="28"/>
      <c r="TPH47" s="28"/>
      <c r="TPI47" s="28"/>
      <c r="TPJ47" s="28"/>
      <c r="TPK47" s="28"/>
      <c r="TPL47" s="28"/>
      <c r="TPM47" s="28"/>
      <c r="TPN47" s="28"/>
      <c r="TPO47" s="28"/>
      <c r="TPP47" s="28"/>
      <c r="TPQ47" s="28"/>
      <c r="TPR47" s="28"/>
      <c r="TPS47" s="28"/>
      <c r="TPT47" s="28"/>
      <c r="TPU47" s="28"/>
      <c r="TPV47" s="28"/>
      <c r="TPW47" s="28"/>
      <c r="TPX47" s="28"/>
      <c r="TPY47" s="28"/>
      <c r="TPZ47" s="28"/>
      <c r="TQA47" s="28"/>
      <c r="TQB47" s="28"/>
      <c r="TQC47" s="28"/>
      <c r="TQD47" s="28"/>
      <c r="TQE47" s="28"/>
      <c r="TQF47" s="28"/>
      <c r="TQG47" s="28"/>
      <c r="TQH47" s="28"/>
      <c r="TQI47" s="28"/>
      <c r="TQJ47" s="28"/>
      <c r="TQK47" s="28"/>
      <c r="TQL47" s="28"/>
      <c r="TQM47" s="28"/>
      <c r="TQN47" s="28"/>
      <c r="TQO47" s="28"/>
      <c r="TQP47" s="28"/>
      <c r="TQQ47" s="28"/>
      <c r="TQR47" s="28"/>
      <c r="TQS47" s="28"/>
      <c r="TQT47" s="28"/>
      <c r="TQU47" s="28"/>
      <c r="TQV47" s="28"/>
      <c r="TQW47" s="28"/>
      <c r="TQX47" s="28"/>
      <c r="TQY47" s="28"/>
      <c r="TQZ47" s="28"/>
      <c r="TRA47" s="28"/>
      <c r="TRB47" s="28"/>
      <c r="TRC47" s="28"/>
      <c r="TRD47" s="28"/>
      <c r="TRE47" s="28"/>
      <c r="TRF47" s="28"/>
      <c r="TRG47" s="28"/>
      <c r="TRH47" s="28"/>
      <c r="TRI47" s="28"/>
      <c r="TRJ47" s="28"/>
      <c r="TRK47" s="28"/>
      <c r="TRL47" s="28"/>
      <c r="TRM47" s="28"/>
      <c r="TRN47" s="28"/>
      <c r="TRO47" s="28"/>
      <c r="TRP47" s="28"/>
      <c r="TRQ47" s="28"/>
      <c r="TRR47" s="28"/>
      <c r="TRS47" s="28"/>
      <c r="TRT47" s="28"/>
      <c r="TRU47" s="28"/>
      <c r="TRV47" s="28"/>
      <c r="TRW47" s="28"/>
      <c r="TRX47" s="28"/>
      <c r="TRY47" s="28"/>
      <c r="TRZ47" s="28"/>
      <c r="TSA47" s="28"/>
      <c r="TSB47" s="28"/>
      <c r="TSC47" s="28"/>
      <c r="TSD47" s="28"/>
      <c r="TSE47" s="28"/>
      <c r="TSF47" s="28"/>
      <c r="TSG47" s="28"/>
      <c r="TSH47" s="28"/>
      <c r="TSI47" s="28"/>
      <c r="TSJ47" s="28"/>
      <c r="TSK47" s="28"/>
      <c r="TSL47" s="28"/>
      <c r="TSM47" s="28"/>
      <c r="TSN47" s="28"/>
      <c r="TSO47" s="28"/>
      <c r="TSP47" s="28"/>
      <c r="TSQ47" s="28"/>
      <c r="TSR47" s="28"/>
      <c r="TSS47" s="28"/>
      <c r="TST47" s="28"/>
      <c r="TSU47" s="28"/>
      <c r="TSV47" s="28"/>
      <c r="TSW47" s="28"/>
      <c r="TSX47" s="28"/>
      <c r="TSY47" s="28"/>
      <c r="TSZ47" s="28"/>
      <c r="TTA47" s="28"/>
      <c r="TTB47" s="28"/>
      <c r="TTC47" s="28"/>
      <c r="TTD47" s="28"/>
      <c r="TTE47" s="28"/>
      <c r="TTF47" s="28"/>
      <c r="TTG47" s="28"/>
      <c r="TTH47" s="28"/>
      <c r="TTI47" s="28"/>
      <c r="TTJ47" s="28"/>
      <c r="TTK47" s="28"/>
      <c r="TTL47" s="28"/>
      <c r="TTM47" s="28"/>
      <c r="TTN47" s="28"/>
      <c r="TTO47" s="28"/>
      <c r="TTP47" s="28"/>
      <c r="TTQ47" s="28"/>
      <c r="TTR47" s="28"/>
      <c r="TTS47" s="28"/>
      <c r="TTT47" s="28"/>
      <c r="TTU47" s="28"/>
      <c r="TTV47" s="28"/>
      <c r="TTW47" s="28"/>
      <c r="TTX47" s="28"/>
      <c r="TTY47" s="28"/>
      <c r="TTZ47" s="28"/>
      <c r="TUA47" s="28"/>
      <c r="TUB47" s="28"/>
      <c r="TUC47" s="28"/>
      <c r="TUD47" s="28"/>
      <c r="TUE47" s="28"/>
      <c r="TUF47" s="28"/>
      <c r="TUG47" s="28"/>
      <c r="TUH47" s="28"/>
      <c r="TUI47" s="28"/>
      <c r="TUJ47" s="28"/>
      <c r="TUK47" s="28"/>
      <c r="TUL47" s="28"/>
      <c r="TUM47" s="28"/>
      <c r="TUN47" s="28"/>
      <c r="TUO47" s="28"/>
      <c r="TUP47" s="28"/>
      <c r="TUQ47" s="28"/>
      <c r="TUR47" s="28"/>
      <c r="TUS47" s="28"/>
      <c r="TUT47" s="28"/>
      <c r="TUU47" s="28"/>
      <c r="TUV47" s="28"/>
      <c r="TUW47" s="28"/>
      <c r="TUX47" s="28"/>
      <c r="TUY47" s="28"/>
      <c r="TUZ47" s="28"/>
      <c r="TVA47" s="28"/>
      <c r="TVB47" s="28"/>
      <c r="TVC47" s="28"/>
      <c r="TVD47" s="28"/>
      <c r="TVE47" s="28"/>
      <c r="TVF47" s="28"/>
      <c r="TVG47" s="28"/>
      <c r="TVH47" s="28"/>
      <c r="TVI47" s="28"/>
      <c r="TVJ47" s="28"/>
      <c r="TVK47" s="28"/>
      <c r="TVL47" s="28"/>
      <c r="TVM47" s="28"/>
      <c r="TVN47" s="28"/>
      <c r="TVO47" s="28"/>
      <c r="TVP47" s="28"/>
      <c r="TVQ47" s="28"/>
      <c r="TVR47" s="28"/>
      <c r="TVS47" s="28"/>
      <c r="TVT47" s="28"/>
      <c r="TVU47" s="28"/>
      <c r="TVV47" s="28"/>
      <c r="TVW47" s="28"/>
      <c r="TVX47" s="28"/>
      <c r="TVY47" s="28"/>
      <c r="TVZ47" s="28"/>
      <c r="TWA47" s="28"/>
      <c r="TWB47" s="28"/>
      <c r="TWC47" s="28"/>
      <c r="TWD47" s="28"/>
      <c r="TWE47" s="28"/>
      <c r="TWF47" s="28"/>
      <c r="TWG47" s="28"/>
      <c r="TWH47" s="28"/>
      <c r="TWI47" s="28"/>
      <c r="TWJ47" s="28"/>
      <c r="TWK47" s="28"/>
      <c r="TWL47" s="28"/>
      <c r="TWM47" s="28"/>
      <c r="TWN47" s="28"/>
      <c r="TWO47" s="28"/>
      <c r="TWP47" s="28"/>
      <c r="TWQ47" s="28"/>
      <c r="TWR47" s="28"/>
      <c r="TWS47" s="28"/>
      <c r="TWT47" s="28"/>
      <c r="TWU47" s="28"/>
      <c r="TWV47" s="28"/>
      <c r="TWW47" s="28"/>
      <c r="TWX47" s="28"/>
      <c r="TWY47" s="28"/>
      <c r="TWZ47" s="28"/>
      <c r="TXA47" s="28"/>
      <c r="TXB47" s="28"/>
      <c r="TXC47" s="28"/>
      <c r="TXD47" s="28"/>
      <c r="TXE47" s="28"/>
      <c r="TXF47" s="28"/>
      <c r="TXG47" s="28"/>
      <c r="TXH47" s="28"/>
      <c r="TXI47" s="28"/>
      <c r="TXJ47" s="28"/>
      <c r="TXK47" s="28"/>
      <c r="TXL47" s="28"/>
      <c r="TXM47" s="28"/>
      <c r="TXN47" s="28"/>
      <c r="TXO47" s="28"/>
      <c r="TXP47" s="28"/>
      <c r="TXQ47" s="28"/>
      <c r="TXR47" s="28"/>
      <c r="TXS47" s="28"/>
      <c r="TXT47" s="28"/>
      <c r="TXU47" s="28"/>
      <c r="TXV47" s="28"/>
      <c r="TXW47" s="28"/>
      <c r="TXX47" s="28"/>
      <c r="TXY47" s="28"/>
      <c r="TXZ47" s="28"/>
      <c r="TYA47" s="28"/>
      <c r="TYB47" s="28"/>
      <c r="TYC47" s="28"/>
      <c r="TYD47" s="28"/>
      <c r="TYE47" s="28"/>
      <c r="TYF47" s="28"/>
      <c r="TYG47" s="28"/>
      <c r="TYH47" s="28"/>
      <c r="TYI47" s="28"/>
      <c r="TYJ47" s="28"/>
      <c r="TYK47" s="28"/>
      <c r="TYL47" s="28"/>
      <c r="TYM47" s="28"/>
      <c r="TYN47" s="28"/>
      <c r="TYO47" s="28"/>
      <c r="TYP47" s="28"/>
      <c r="TYQ47" s="28"/>
      <c r="TYR47" s="28"/>
      <c r="TYS47" s="28"/>
      <c r="TYT47" s="28"/>
      <c r="TYU47" s="28"/>
      <c r="TYV47" s="28"/>
      <c r="TYW47" s="28"/>
      <c r="TYX47" s="28"/>
      <c r="TYY47" s="28"/>
      <c r="TYZ47" s="28"/>
      <c r="TZA47" s="28"/>
      <c r="TZB47" s="28"/>
      <c r="TZC47" s="28"/>
      <c r="TZD47" s="28"/>
      <c r="TZE47" s="28"/>
      <c r="TZF47" s="28"/>
      <c r="TZG47" s="28"/>
      <c r="TZH47" s="28"/>
      <c r="TZI47" s="28"/>
      <c r="TZJ47" s="28"/>
      <c r="TZK47" s="28"/>
      <c r="TZL47" s="28"/>
      <c r="TZM47" s="28"/>
      <c r="TZN47" s="28"/>
      <c r="TZO47" s="28"/>
      <c r="TZP47" s="28"/>
      <c r="TZQ47" s="28"/>
      <c r="TZR47" s="28"/>
      <c r="TZS47" s="28"/>
      <c r="TZT47" s="28"/>
      <c r="TZU47" s="28"/>
      <c r="TZV47" s="28"/>
      <c r="TZW47" s="28"/>
      <c r="TZX47" s="28"/>
      <c r="TZY47" s="28"/>
      <c r="TZZ47" s="28"/>
      <c r="UAA47" s="28"/>
      <c r="UAB47" s="28"/>
      <c r="UAC47" s="28"/>
      <c r="UAD47" s="28"/>
      <c r="UAE47" s="28"/>
      <c r="UAF47" s="28"/>
      <c r="UAG47" s="28"/>
      <c r="UAH47" s="28"/>
      <c r="UAI47" s="28"/>
      <c r="UAJ47" s="28"/>
      <c r="UAK47" s="28"/>
      <c r="UAL47" s="28"/>
      <c r="UAM47" s="28"/>
      <c r="UAN47" s="28"/>
      <c r="UAO47" s="28"/>
      <c r="UAP47" s="28"/>
      <c r="UAQ47" s="28"/>
      <c r="UAR47" s="28"/>
      <c r="UAS47" s="28"/>
      <c r="UAT47" s="28"/>
      <c r="UAU47" s="28"/>
      <c r="UAV47" s="28"/>
      <c r="UAW47" s="28"/>
      <c r="UAX47" s="28"/>
      <c r="UAY47" s="28"/>
      <c r="UAZ47" s="28"/>
      <c r="UBA47" s="28"/>
      <c r="UBB47" s="28"/>
      <c r="UBC47" s="28"/>
      <c r="UBD47" s="28"/>
      <c r="UBE47" s="28"/>
      <c r="UBF47" s="28"/>
      <c r="UBG47" s="28"/>
      <c r="UBH47" s="28"/>
      <c r="UBI47" s="28"/>
      <c r="UBJ47" s="28"/>
      <c r="UBK47" s="28"/>
      <c r="UBL47" s="28"/>
      <c r="UBM47" s="28"/>
      <c r="UBN47" s="28"/>
      <c r="UBO47" s="28"/>
      <c r="UBP47" s="28"/>
      <c r="UBQ47" s="28"/>
      <c r="UBR47" s="28"/>
      <c r="UBS47" s="28"/>
      <c r="UBT47" s="28"/>
      <c r="UBU47" s="28"/>
      <c r="UBV47" s="28"/>
      <c r="UBW47" s="28"/>
      <c r="UBX47" s="28"/>
      <c r="UBY47" s="28"/>
      <c r="UBZ47" s="28"/>
      <c r="UCA47" s="28"/>
      <c r="UCB47" s="28"/>
      <c r="UCC47" s="28"/>
      <c r="UCD47" s="28"/>
      <c r="UCE47" s="28"/>
      <c r="UCF47" s="28"/>
      <c r="UCG47" s="28"/>
      <c r="UCH47" s="28"/>
      <c r="UCI47" s="28"/>
      <c r="UCJ47" s="28"/>
      <c r="UCK47" s="28"/>
      <c r="UCL47" s="28"/>
      <c r="UCM47" s="28"/>
      <c r="UCN47" s="28"/>
      <c r="UCO47" s="28"/>
      <c r="UCP47" s="28"/>
      <c r="UCQ47" s="28"/>
      <c r="UCR47" s="28"/>
      <c r="UCS47" s="28"/>
      <c r="UCT47" s="28"/>
      <c r="UCU47" s="28"/>
      <c r="UCV47" s="28"/>
      <c r="UCW47" s="28"/>
      <c r="UCX47" s="28"/>
      <c r="UCY47" s="28"/>
      <c r="UCZ47" s="28"/>
      <c r="UDA47" s="28"/>
      <c r="UDB47" s="28"/>
      <c r="UDC47" s="28"/>
      <c r="UDD47" s="28"/>
      <c r="UDE47" s="28"/>
      <c r="UDF47" s="28"/>
      <c r="UDG47" s="28"/>
      <c r="UDH47" s="28"/>
      <c r="UDI47" s="28"/>
      <c r="UDJ47" s="28"/>
      <c r="UDK47" s="28"/>
      <c r="UDL47" s="28"/>
      <c r="UDM47" s="28"/>
      <c r="UDN47" s="28"/>
      <c r="UDO47" s="28"/>
      <c r="UDP47" s="28"/>
      <c r="UDQ47" s="28"/>
      <c r="UDR47" s="28"/>
      <c r="UDS47" s="28"/>
      <c r="UDT47" s="28"/>
      <c r="UDU47" s="28"/>
      <c r="UDV47" s="28"/>
      <c r="UDW47" s="28"/>
      <c r="UDX47" s="28"/>
      <c r="UDY47" s="28"/>
      <c r="UDZ47" s="28"/>
      <c r="UEA47" s="28"/>
      <c r="UEB47" s="28"/>
      <c r="UEC47" s="28"/>
      <c r="UED47" s="28"/>
      <c r="UEE47" s="28"/>
      <c r="UEF47" s="28"/>
      <c r="UEG47" s="28"/>
      <c r="UEH47" s="28"/>
      <c r="UEI47" s="28"/>
      <c r="UEJ47" s="28"/>
      <c r="UEK47" s="28"/>
      <c r="UEL47" s="28"/>
      <c r="UEM47" s="28"/>
      <c r="UEN47" s="28"/>
      <c r="UEO47" s="28"/>
      <c r="UEP47" s="28"/>
      <c r="UEQ47" s="28"/>
      <c r="UER47" s="28"/>
      <c r="UES47" s="28"/>
      <c r="UET47" s="28"/>
      <c r="UEU47" s="28"/>
      <c r="UEV47" s="28"/>
      <c r="UEW47" s="28"/>
      <c r="UEX47" s="28"/>
      <c r="UEY47" s="28"/>
      <c r="UEZ47" s="28"/>
      <c r="UFA47" s="28"/>
      <c r="UFB47" s="28"/>
      <c r="UFC47" s="28"/>
      <c r="UFD47" s="28"/>
      <c r="UFE47" s="28"/>
      <c r="UFF47" s="28"/>
      <c r="UFG47" s="28"/>
      <c r="UFH47" s="28"/>
      <c r="UFI47" s="28"/>
      <c r="UFJ47" s="28"/>
      <c r="UFK47" s="28"/>
      <c r="UFL47" s="28"/>
      <c r="UFM47" s="28"/>
      <c r="UFN47" s="28"/>
      <c r="UFO47" s="28"/>
      <c r="UFP47" s="28"/>
      <c r="UFQ47" s="28"/>
      <c r="UFR47" s="28"/>
      <c r="UFS47" s="28"/>
      <c r="UFT47" s="28"/>
      <c r="UFU47" s="28"/>
      <c r="UFV47" s="28"/>
      <c r="UFW47" s="28"/>
      <c r="UFX47" s="28"/>
      <c r="UFY47" s="28"/>
      <c r="UFZ47" s="28"/>
      <c r="UGA47" s="28"/>
      <c r="UGB47" s="28"/>
      <c r="UGC47" s="28"/>
      <c r="UGD47" s="28"/>
      <c r="UGE47" s="28"/>
      <c r="UGF47" s="28"/>
      <c r="UGG47" s="28"/>
      <c r="UGH47" s="28"/>
      <c r="UGI47" s="28"/>
      <c r="UGJ47" s="28"/>
      <c r="UGK47" s="28"/>
      <c r="UGL47" s="28"/>
      <c r="UGM47" s="28"/>
      <c r="UGN47" s="28"/>
      <c r="UGO47" s="28"/>
      <c r="UGP47" s="28"/>
      <c r="UGQ47" s="28"/>
      <c r="UGR47" s="28"/>
      <c r="UGS47" s="28"/>
      <c r="UGT47" s="28"/>
      <c r="UGU47" s="28"/>
      <c r="UGV47" s="28"/>
      <c r="UGW47" s="28"/>
      <c r="UGX47" s="28"/>
      <c r="UGY47" s="28"/>
      <c r="UGZ47" s="28"/>
      <c r="UHA47" s="28"/>
      <c r="UHB47" s="28"/>
      <c r="UHC47" s="28"/>
      <c r="UHD47" s="28"/>
      <c r="UHE47" s="28"/>
      <c r="UHF47" s="28"/>
      <c r="UHG47" s="28"/>
      <c r="UHH47" s="28"/>
      <c r="UHI47" s="28"/>
      <c r="UHJ47" s="28"/>
      <c r="UHK47" s="28"/>
      <c r="UHL47" s="28"/>
      <c r="UHM47" s="28"/>
      <c r="UHN47" s="28"/>
      <c r="UHO47" s="28"/>
      <c r="UHP47" s="28"/>
      <c r="UHQ47" s="28"/>
      <c r="UHR47" s="28"/>
      <c r="UHS47" s="28"/>
      <c r="UHT47" s="28"/>
      <c r="UHU47" s="28"/>
      <c r="UHV47" s="28"/>
      <c r="UHW47" s="28"/>
      <c r="UHX47" s="28"/>
      <c r="UHY47" s="28"/>
      <c r="UHZ47" s="28"/>
      <c r="UIA47" s="28"/>
      <c r="UIB47" s="28"/>
      <c r="UIC47" s="28"/>
      <c r="UID47" s="28"/>
      <c r="UIE47" s="28"/>
      <c r="UIF47" s="28"/>
      <c r="UIG47" s="28"/>
      <c r="UIH47" s="28"/>
      <c r="UII47" s="28"/>
      <c r="UIJ47" s="28"/>
      <c r="UIK47" s="28"/>
      <c r="UIL47" s="28"/>
      <c r="UIM47" s="28"/>
      <c r="UIN47" s="28"/>
      <c r="UIO47" s="28"/>
      <c r="UIP47" s="28"/>
      <c r="UIQ47" s="28"/>
      <c r="UIR47" s="28"/>
      <c r="UIS47" s="28"/>
      <c r="UIT47" s="28"/>
      <c r="UIU47" s="28"/>
      <c r="UIV47" s="28"/>
      <c r="UIW47" s="28"/>
      <c r="UIX47" s="28"/>
      <c r="UIY47" s="28"/>
      <c r="UIZ47" s="28"/>
      <c r="UJA47" s="28"/>
      <c r="UJB47" s="28"/>
      <c r="UJC47" s="28"/>
      <c r="UJD47" s="28"/>
      <c r="UJE47" s="28"/>
      <c r="UJF47" s="28"/>
      <c r="UJG47" s="28"/>
      <c r="UJH47" s="28"/>
      <c r="UJI47" s="28"/>
      <c r="UJJ47" s="28"/>
      <c r="UJK47" s="28"/>
      <c r="UJL47" s="28"/>
      <c r="UJM47" s="28"/>
      <c r="UJN47" s="28"/>
      <c r="UJO47" s="28"/>
      <c r="UJP47" s="28"/>
      <c r="UJQ47" s="28"/>
      <c r="UJR47" s="28"/>
      <c r="UJS47" s="28"/>
      <c r="UJT47" s="28"/>
      <c r="UJU47" s="28"/>
      <c r="UJV47" s="28"/>
      <c r="UJW47" s="28"/>
      <c r="UJX47" s="28"/>
      <c r="UJY47" s="28"/>
      <c r="UJZ47" s="28"/>
      <c r="UKA47" s="28"/>
      <c r="UKB47" s="28"/>
      <c r="UKC47" s="28"/>
      <c r="UKD47" s="28"/>
      <c r="UKE47" s="28"/>
      <c r="UKF47" s="28"/>
      <c r="UKG47" s="28"/>
      <c r="UKH47" s="28"/>
      <c r="UKI47" s="28"/>
      <c r="UKJ47" s="28"/>
      <c r="UKK47" s="28"/>
      <c r="UKL47" s="28"/>
      <c r="UKM47" s="28"/>
      <c r="UKN47" s="28"/>
      <c r="UKO47" s="28"/>
      <c r="UKP47" s="28"/>
      <c r="UKQ47" s="28"/>
      <c r="UKR47" s="28"/>
      <c r="UKS47" s="28"/>
      <c r="UKT47" s="28"/>
      <c r="UKU47" s="28"/>
      <c r="UKV47" s="28"/>
      <c r="UKW47" s="28"/>
      <c r="UKX47" s="28"/>
      <c r="UKY47" s="28"/>
      <c r="UKZ47" s="28"/>
      <c r="ULA47" s="28"/>
      <c r="ULB47" s="28"/>
      <c r="ULC47" s="28"/>
      <c r="ULD47" s="28"/>
      <c r="ULE47" s="28"/>
      <c r="ULF47" s="28"/>
      <c r="ULG47" s="28"/>
      <c r="ULH47" s="28"/>
      <c r="ULI47" s="28"/>
      <c r="ULJ47" s="28"/>
      <c r="ULK47" s="28"/>
      <c r="ULL47" s="28"/>
      <c r="ULM47" s="28"/>
      <c r="ULN47" s="28"/>
      <c r="ULO47" s="28"/>
      <c r="ULP47" s="28"/>
      <c r="ULQ47" s="28"/>
      <c r="ULR47" s="28"/>
      <c r="ULS47" s="28"/>
      <c r="ULT47" s="28"/>
      <c r="ULU47" s="28"/>
      <c r="ULV47" s="28"/>
      <c r="ULW47" s="28"/>
      <c r="ULX47" s="28"/>
      <c r="ULY47" s="28"/>
      <c r="ULZ47" s="28"/>
      <c r="UMA47" s="28"/>
      <c r="UMB47" s="28"/>
      <c r="UMC47" s="28"/>
      <c r="UMD47" s="28"/>
      <c r="UME47" s="28"/>
      <c r="UMF47" s="28"/>
      <c r="UMG47" s="28"/>
      <c r="UMH47" s="28"/>
      <c r="UMI47" s="28"/>
      <c r="UMJ47" s="28"/>
      <c r="UMK47" s="28"/>
      <c r="UML47" s="28"/>
      <c r="UMM47" s="28"/>
      <c r="UMN47" s="28"/>
      <c r="UMO47" s="28"/>
      <c r="UMP47" s="28"/>
      <c r="UMQ47" s="28"/>
      <c r="UMR47" s="28"/>
      <c r="UMS47" s="28"/>
      <c r="UMT47" s="28"/>
      <c r="UMU47" s="28"/>
      <c r="UMV47" s="28"/>
      <c r="UMW47" s="28"/>
      <c r="UMX47" s="28"/>
      <c r="UMY47" s="28"/>
      <c r="UMZ47" s="28"/>
      <c r="UNA47" s="28"/>
      <c r="UNB47" s="28"/>
      <c r="UNC47" s="28"/>
      <c r="UND47" s="28"/>
      <c r="UNE47" s="28"/>
      <c r="UNF47" s="28"/>
      <c r="UNG47" s="28"/>
      <c r="UNH47" s="28"/>
      <c r="UNI47" s="28"/>
      <c r="UNJ47" s="28"/>
      <c r="UNK47" s="28"/>
      <c r="UNL47" s="28"/>
      <c r="UNM47" s="28"/>
      <c r="UNN47" s="28"/>
      <c r="UNO47" s="28"/>
      <c r="UNP47" s="28"/>
      <c r="UNQ47" s="28"/>
      <c r="UNR47" s="28"/>
      <c r="UNS47" s="28"/>
      <c r="UNT47" s="28"/>
      <c r="UNU47" s="28"/>
      <c r="UNV47" s="28"/>
      <c r="UNW47" s="28"/>
      <c r="UNX47" s="28"/>
      <c r="UNY47" s="28"/>
      <c r="UNZ47" s="28"/>
      <c r="UOA47" s="28"/>
      <c r="UOB47" s="28"/>
      <c r="UOC47" s="28"/>
      <c r="UOD47" s="28"/>
      <c r="UOE47" s="28"/>
      <c r="UOF47" s="28"/>
      <c r="UOG47" s="28"/>
      <c r="UOH47" s="28"/>
      <c r="UOI47" s="28"/>
      <c r="UOJ47" s="28"/>
      <c r="UOK47" s="28"/>
      <c r="UOL47" s="28"/>
      <c r="UOM47" s="28"/>
      <c r="UON47" s="28"/>
      <c r="UOO47" s="28"/>
      <c r="UOP47" s="28"/>
      <c r="UOQ47" s="28"/>
      <c r="UOR47" s="28"/>
      <c r="UOS47" s="28"/>
      <c r="UOT47" s="28"/>
      <c r="UOU47" s="28"/>
      <c r="UOV47" s="28"/>
      <c r="UOW47" s="28"/>
      <c r="UOX47" s="28"/>
      <c r="UOY47" s="28"/>
      <c r="UOZ47" s="28"/>
      <c r="UPA47" s="28"/>
      <c r="UPB47" s="28"/>
      <c r="UPC47" s="28"/>
      <c r="UPD47" s="28"/>
      <c r="UPE47" s="28"/>
      <c r="UPF47" s="28"/>
      <c r="UPG47" s="28"/>
      <c r="UPH47" s="28"/>
      <c r="UPI47" s="28"/>
      <c r="UPJ47" s="28"/>
      <c r="UPK47" s="28"/>
      <c r="UPL47" s="28"/>
      <c r="UPM47" s="28"/>
      <c r="UPN47" s="28"/>
      <c r="UPO47" s="28"/>
      <c r="UPP47" s="28"/>
      <c r="UPQ47" s="28"/>
      <c r="UPR47" s="28"/>
      <c r="UPS47" s="28"/>
      <c r="UPT47" s="28"/>
      <c r="UPU47" s="28"/>
      <c r="UPV47" s="28"/>
      <c r="UPW47" s="28"/>
      <c r="UPX47" s="28"/>
      <c r="UPY47" s="28"/>
      <c r="UPZ47" s="28"/>
      <c r="UQA47" s="28"/>
      <c r="UQB47" s="28"/>
      <c r="UQC47" s="28"/>
      <c r="UQD47" s="28"/>
      <c r="UQE47" s="28"/>
      <c r="UQF47" s="28"/>
      <c r="UQG47" s="28"/>
      <c r="UQH47" s="28"/>
      <c r="UQI47" s="28"/>
      <c r="UQJ47" s="28"/>
      <c r="UQK47" s="28"/>
      <c r="UQL47" s="28"/>
      <c r="UQM47" s="28"/>
      <c r="UQN47" s="28"/>
      <c r="UQO47" s="28"/>
      <c r="UQP47" s="28"/>
      <c r="UQQ47" s="28"/>
      <c r="UQR47" s="28"/>
      <c r="UQS47" s="28"/>
      <c r="UQT47" s="28"/>
      <c r="UQU47" s="28"/>
      <c r="UQV47" s="28"/>
      <c r="UQW47" s="28"/>
      <c r="UQX47" s="28"/>
      <c r="UQY47" s="28"/>
      <c r="UQZ47" s="28"/>
      <c r="URA47" s="28"/>
      <c r="URB47" s="28"/>
      <c r="URC47" s="28"/>
      <c r="URD47" s="28"/>
      <c r="URE47" s="28"/>
      <c r="URF47" s="28"/>
      <c r="URG47" s="28"/>
      <c r="URH47" s="28"/>
      <c r="URI47" s="28"/>
      <c r="URJ47" s="28"/>
      <c r="URK47" s="28"/>
      <c r="URL47" s="28"/>
      <c r="URM47" s="28"/>
      <c r="URN47" s="28"/>
      <c r="URO47" s="28"/>
      <c r="URP47" s="28"/>
      <c r="URQ47" s="28"/>
      <c r="URR47" s="28"/>
      <c r="URS47" s="28"/>
      <c r="URT47" s="28"/>
      <c r="URU47" s="28"/>
      <c r="URV47" s="28"/>
      <c r="URW47" s="28"/>
      <c r="URX47" s="28"/>
      <c r="URY47" s="28"/>
      <c r="URZ47" s="28"/>
      <c r="USA47" s="28"/>
      <c r="USB47" s="28"/>
      <c r="USC47" s="28"/>
      <c r="USD47" s="28"/>
      <c r="USE47" s="28"/>
      <c r="USF47" s="28"/>
      <c r="USG47" s="28"/>
      <c r="USH47" s="28"/>
      <c r="USI47" s="28"/>
      <c r="USJ47" s="28"/>
      <c r="USK47" s="28"/>
      <c r="USL47" s="28"/>
      <c r="USM47" s="28"/>
      <c r="USN47" s="28"/>
      <c r="USO47" s="28"/>
      <c r="USP47" s="28"/>
      <c r="USQ47" s="28"/>
      <c r="USR47" s="28"/>
      <c r="USS47" s="28"/>
      <c r="UST47" s="28"/>
      <c r="USU47" s="28"/>
      <c r="USV47" s="28"/>
      <c r="USW47" s="28"/>
      <c r="USX47" s="28"/>
      <c r="USY47" s="28"/>
      <c r="USZ47" s="28"/>
      <c r="UTA47" s="28"/>
      <c r="UTB47" s="28"/>
      <c r="UTC47" s="28"/>
      <c r="UTD47" s="28"/>
      <c r="UTE47" s="28"/>
      <c r="UTF47" s="28"/>
      <c r="UTG47" s="28"/>
      <c r="UTH47" s="28"/>
      <c r="UTI47" s="28"/>
      <c r="UTJ47" s="28"/>
      <c r="UTK47" s="28"/>
      <c r="UTL47" s="28"/>
      <c r="UTM47" s="28"/>
      <c r="UTN47" s="28"/>
      <c r="UTO47" s="28"/>
      <c r="UTP47" s="28"/>
      <c r="UTQ47" s="28"/>
      <c r="UTR47" s="28"/>
      <c r="UTS47" s="28"/>
      <c r="UTT47" s="28"/>
      <c r="UTU47" s="28"/>
      <c r="UTV47" s="28"/>
      <c r="UTW47" s="28"/>
      <c r="UTX47" s="28"/>
      <c r="UTY47" s="28"/>
      <c r="UTZ47" s="28"/>
      <c r="UUA47" s="28"/>
      <c r="UUB47" s="28"/>
      <c r="UUC47" s="28"/>
      <c r="UUD47" s="28"/>
      <c r="UUE47" s="28"/>
      <c r="UUF47" s="28"/>
      <c r="UUG47" s="28"/>
      <c r="UUH47" s="28"/>
      <c r="UUI47" s="28"/>
      <c r="UUJ47" s="28"/>
      <c r="UUK47" s="28"/>
      <c r="UUL47" s="28"/>
      <c r="UUM47" s="28"/>
      <c r="UUN47" s="28"/>
      <c r="UUO47" s="28"/>
      <c r="UUP47" s="28"/>
      <c r="UUQ47" s="28"/>
      <c r="UUR47" s="28"/>
      <c r="UUS47" s="28"/>
      <c r="UUT47" s="28"/>
      <c r="UUU47" s="28"/>
      <c r="UUV47" s="28"/>
      <c r="UUW47" s="28"/>
      <c r="UUX47" s="28"/>
      <c r="UUY47" s="28"/>
      <c r="UUZ47" s="28"/>
      <c r="UVA47" s="28"/>
      <c r="UVB47" s="28"/>
      <c r="UVC47" s="28"/>
      <c r="UVD47" s="28"/>
      <c r="UVE47" s="28"/>
      <c r="UVF47" s="28"/>
      <c r="UVG47" s="28"/>
      <c r="UVH47" s="28"/>
      <c r="UVI47" s="28"/>
      <c r="UVJ47" s="28"/>
      <c r="UVK47" s="28"/>
      <c r="UVL47" s="28"/>
      <c r="UVM47" s="28"/>
      <c r="UVN47" s="28"/>
      <c r="UVO47" s="28"/>
      <c r="UVP47" s="28"/>
      <c r="UVQ47" s="28"/>
      <c r="UVR47" s="28"/>
      <c r="UVS47" s="28"/>
      <c r="UVT47" s="28"/>
      <c r="UVU47" s="28"/>
      <c r="UVV47" s="28"/>
      <c r="UVW47" s="28"/>
      <c r="UVX47" s="28"/>
      <c r="UVY47" s="28"/>
      <c r="UVZ47" s="28"/>
      <c r="UWA47" s="28"/>
      <c r="UWB47" s="28"/>
      <c r="UWC47" s="28"/>
      <c r="UWD47" s="28"/>
      <c r="UWE47" s="28"/>
      <c r="UWF47" s="28"/>
      <c r="UWG47" s="28"/>
      <c r="UWH47" s="28"/>
      <c r="UWI47" s="28"/>
      <c r="UWJ47" s="28"/>
      <c r="UWK47" s="28"/>
      <c r="UWL47" s="28"/>
      <c r="UWM47" s="28"/>
      <c r="UWN47" s="28"/>
      <c r="UWO47" s="28"/>
      <c r="UWP47" s="28"/>
      <c r="UWQ47" s="28"/>
      <c r="UWR47" s="28"/>
      <c r="UWS47" s="28"/>
      <c r="UWT47" s="28"/>
      <c r="UWU47" s="28"/>
      <c r="UWV47" s="28"/>
      <c r="UWW47" s="28"/>
      <c r="UWX47" s="28"/>
      <c r="UWY47" s="28"/>
      <c r="UWZ47" s="28"/>
      <c r="UXA47" s="28"/>
      <c r="UXB47" s="28"/>
      <c r="UXC47" s="28"/>
      <c r="UXD47" s="28"/>
      <c r="UXE47" s="28"/>
      <c r="UXF47" s="28"/>
      <c r="UXG47" s="28"/>
      <c r="UXH47" s="28"/>
      <c r="UXI47" s="28"/>
      <c r="UXJ47" s="28"/>
      <c r="UXK47" s="28"/>
      <c r="UXL47" s="28"/>
      <c r="UXM47" s="28"/>
      <c r="UXN47" s="28"/>
      <c r="UXO47" s="28"/>
      <c r="UXP47" s="28"/>
      <c r="UXQ47" s="28"/>
      <c r="UXR47" s="28"/>
      <c r="UXS47" s="28"/>
      <c r="UXT47" s="28"/>
      <c r="UXU47" s="28"/>
      <c r="UXV47" s="28"/>
      <c r="UXW47" s="28"/>
      <c r="UXX47" s="28"/>
      <c r="UXY47" s="28"/>
      <c r="UXZ47" s="28"/>
      <c r="UYA47" s="28"/>
      <c r="UYB47" s="28"/>
      <c r="UYC47" s="28"/>
      <c r="UYD47" s="28"/>
      <c r="UYE47" s="28"/>
      <c r="UYF47" s="28"/>
      <c r="UYG47" s="28"/>
      <c r="UYH47" s="28"/>
      <c r="UYI47" s="28"/>
      <c r="UYJ47" s="28"/>
      <c r="UYK47" s="28"/>
      <c r="UYL47" s="28"/>
      <c r="UYM47" s="28"/>
      <c r="UYN47" s="28"/>
      <c r="UYO47" s="28"/>
      <c r="UYP47" s="28"/>
      <c r="UYQ47" s="28"/>
      <c r="UYR47" s="28"/>
      <c r="UYS47" s="28"/>
      <c r="UYT47" s="28"/>
      <c r="UYU47" s="28"/>
      <c r="UYV47" s="28"/>
      <c r="UYW47" s="28"/>
      <c r="UYX47" s="28"/>
      <c r="UYY47" s="28"/>
      <c r="UYZ47" s="28"/>
      <c r="UZA47" s="28"/>
      <c r="UZB47" s="28"/>
      <c r="UZC47" s="28"/>
      <c r="UZD47" s="28"/>
      <c r="UZE47" s="28"/>
      <c r="UZF47" s="28"/>
      <c r="UZG47" s="28"/>
      <c r="UZH47" s="28"/>
      <c r="UZI47" s="28"/>
      <c r="UZJ47" s="28"/>
      <c r="UZK47" s="28"/>
      <c r="UZL47" s="28"/>
      <c r="UZM47" s="28"/>
      <c r="UZN47" s="28"/>
      <c r="UZO47" s="28"/>
      <c r="UZP47" s="28"/>
      <c r="UZQ47" s="28"/>
      <c r="UZR47" s="28"/>
      <c r="UZS47" s="28"/>
      <c r="UZT47" s="28"/>
      <c r="UZU47" s="28"/>
      <c r="UZV47" s="28"/>
      <c r="UZW47" s="28"/>
      <c r="UZX47" s="28"/>
      <c r="UZY47" s="28"/>
      <c r="UZZ47" s="28"/>
      <c r="VAA47" s="28"/>
      <c r="VAB47" s="28"/>
      <c r="VAC47" s="28"/>
      <c r="VAD47" s="28"/>
      <c r="VAE47" s="28"/>
      <c r="VAF47" s="28"/>
      <c r="VAG47" s="28"/>
      <c r="VAH47" s="28"/>
      <c r="VAI47" s="28"/>
      <c r="VAJ47" s="28"/>
      <c r="VAK47" s="28"/>
      <c r="VAL47" s="28"/>
      <c r="VAM47" s="28"/>
      <c r="VAN47" s="28"/>
      <c r="VAO47" s="28"/>
      <c r="VAP47" s="28"/>
      <c r="VAQ47" s="28"/>
      <c r="VAR47" s="28"/>
      <c r="VAS47" s="28"/>
      <c r="VAT47" s="28"/>
      <c r="VAU47" s="28"/>
      <c r="VAV47" s="28"/>
      <c r="VAW47" s="28"/>
      <c r="VAX47" s="28"/>
      <c r="VAY47" s="28"/>
      <c r="VAZ47" s="28"/>
      <c r="VBA47" s="28"/>
      <c r="VBB47" s="28"/>
      <c r="VBC47" s="28"/>
      <c r="VBD47" s="28"/>
      <c r="VBE47" s="28"/>
      <c r="VBF47" s="28"/>
      <c r="VBG47" s="28"/>
      <c r="VBH47" s="28"/>
      <c r="VBI47" s="28"/>
      <c r="VBJ47" s="28"/>
      <c r="VBK47" s="28"/>
      <c r="VBL47" s="28"/>
      <c r="VBM47" s="28"/>
      <c r="VBN47" s="28"/>
      <c r="VBO47" s="28"/>
      <c r="VBP47" s="28"/>
      <c r="VBQ47" s="28"/>
      <c r="VBR47" s="28"/>
      <c r="VBS47" s="28"/>
      <c r="VBT47" s="28"/>
      <c r="VBU47" s="28"/>
      <c r="VBV47" s="28"/>
      <c r="VBW47" s="28"/>
      <c r="VBX47" s="28"/>
      <c r="VBY47" s="28"/>
      <c r="VBZ47" s="28"/>
      <c r="VCA47" s="28"/>
      <c r="VCB47" s="28"/>
      <c r="VCC47" s="28"/>
      <c r="VCD47" s="28"/>
      <c r="VCE47" s="28"/>
      <c r="VCF47" s="28"/>
      <c r="VCG47" s="28"/>
      <c r="VCH47" s="28"/>
      <c r="VCI47" s="28"/>
      <c r="VCJ47" s="28"/>
      <c r="VCK47" s="28"/>
      <c r="VCL47" s="28"/>
      <c r="VCM47" s="28"/>
      <c r="VCN47" s="28"/>
      <c r="VCO47" s="28"/>
      <c r="VCP47" s="28"/>
      <c r="VCQ47" s="28"/>
      <c r="VCR47" s="28"/>
      <c r="VCS47" s="28"/>
      <c r="VCT47" s="28"/>
      <c r="VCU47" s="28"/>
      <c r="VCV47" s="28"/>
      <c r="VCW47" s="28"/>
      <c r="VCX47" s="28"/>
      <c r="VCY47" s="28"/>
      <c r="VCZ47" s="28"/>
      <c r="VDA47" s="28"/>
      <c r="VDB47" s="28"/>
      <c r="VDC47" s="28"/>
      <c r="VDD47" s="28"/>
      <c r="VDE47" s="28"/>
      <c r="VDF47" s="28"/>
      <c r="VDG47" s="28"/>
      <c r="VDH47" s="28"/>
      <c r="VDI47" s="28"/>
      <c r="VDJ47" s="28"/>
      <c r="VDK47" s="28"/>
      <c r="VDL47" s="28"/>
      <c r="VDM47" s="28"/>
      <c r="VDN47" s="28"/>
      <c r="VDO47" s="28"/>
      <c r="VDP47" s="28"/>
      <c r="VDQ47" s="28"/>
      <c r="VDR47" s="28"/>
      <c r="VDS47" s="28"/>
      <c r="VDT47" s="28"/>
      <c r="VDU47" s="28"/>
      <c r="VDV47" s="28"/>
      <c r="VDW47" s="28"/>
      <c r="VDX47" s="28"/>
      <c r="VDY47" s="28"/>
      <c r="VDZ47" s="28"/>
      <c r="VEA47" s="28"/>
      <c r="VEB47" s="28"/>
      <c r="VEC47" s="28"/>
      <c r="VED47" s="28"/>
      <c r="VEE47" s="28"/>
      <c r="VEF47" s="28"/>
      <c r="VEG47" s="28"/>
      <c r="VEH47" s="28"/>
      <c r="VEI47" s="28"/>
      <c r="VEJ47" s="28"/>
      <c r="VEK47" s="28"/>
      <c r="VEL47" s="28"/>
      <c r="VEM47" s="28"/>
      <c r="VEN47" s="28"/>
      <c r="VEO47" s="28"/>
      <c r="VEP47" s="28"/>
      <c r="VEQ47" s="28"/>
      <c r="VER47" s="28"/>
      <c r="VES47" s="28"/>
      <c r="VET47" s="28"/>
      <c r="VEU47" s="28"/>
      <c r="VEV47" s="28"/>
      <c r="VEW47" s="28"/>
      <c r="VEX47" s="28"/>
      <c r="VEY47" s="28"/>
      <c r="VEZ47" s="28"/>
      <c r="VFA47" s="28"/>
      <c r="VFB47" s="28"/>
      <c r="VFC47" s="28"/>
      <c r="VFD47" s="28"/>
      <c r="VFE47" s="28"/>
      <c r="VFF47" s="28"/>
      <c r="VFG47" s="28"/>
      <c r="VFH47" s="28"/>
      <c r="VFI47" s="28"/>
      <c r="VFJ47" s="28"/>
      <c r="VFK47" s="28"/>
      <c r="VFL47" s="28"/>
      <c r="VFM47" s="28"/>
      <c r="VFN47" s="28"/>
      <c r="VFO47" s="28"/>
      <c r="VFP47" s="28"/>
      <c r="VFQ47" s="28"/>
      <c r="VFR47" s="28"/>
      <c r="VFS47" s="28"/>
      <c r="VFT47" s="28"/>
      <c r="VFU47" s="28"/>
      <c r="VFV47" s="28"/>
      <c r="VFW47" s="28"/>
      <c r="VFX47" s="28"/>
      <c r="VFY47" s="28"/>
      <c r="VFZ47" s="28"/>
      <c r="VGA47" s="28"/>
      <c r="VGB47" s="28"/>
      <c r="VGC47" s="28"/>
      <c r="VGD47" s="28"/>
      <c r="VGE47" s="28"/>
      <c r="VGF47" s="28"/>
      <c r="VGG47" s="28"/>
      <c r="VGH47" s="28"/>
      <c r="VGI47" s="28"/>
      <c r="VGJ47" s="28"/>
      <c r="VGK47" s="28"/>
      <c r="VGL47" s="28"/>
      <c r="VGM47" s="28"/>
      <c r="VGN47" s="28"/>
      <c r="VGO47" s="28"/>
      <c r="VGP47" s="28"/>
      <c r="VGQ47" s="28"/>
      <c r="VGR47" s="28"/>
      <c r="VGS47" s="28"/>
      <c r="VGT47" s="28"/>
      <c r="VGU47" s="28"/>
      <c r="VGV47" s="28"/>
      <c r="VGW47" s="28"/>
      <c r="VGX47" s="28"/>
      <c r="VGY47" s="28"/>
      <c r="VGZ47" s="28"/>
      <c r="VHA47" s="28"/>
      <c r="VHB47" s="28"/>
      <c r="VHC47" s="28"/>
      <c r="VHD47" s="28"/>
      <c r="VHE47" s="28"/>
      <c r="VHF47" s="28"/>
      <c r="VHG47" s="28"/>
      <c r="VHH47" s="28"/>
      <c r="VHI47" s="28"/>
      <c r="VHJ47" s="28"/>
      <c r="VHK47" s="28"/>
      <c r="VHL47" s="28"/>
      <c r="VHM47" s="28"/>
      <c r="VHN47" s="28"/>
      <c r="VHO47" s="28"/>
      <c r="VHP47" s="28"/>
      <c r="VHQ47" s="28"/>
      <c r="VHR47" s="28"/>
      <c r="VHS47" s="28"/>
      <c r="VHT47" s="28"/>
      <c r="VHU47" s="28"/>
      <c r="VHV47" s="28"/>
      <c r="VHW47" s="28"/>
      <c r="VHX47" s="28"/>
      <c r="VHY47" s="28"/>
      <c r="VHZ47" s="28"/>
      <c r="VIA47" s="28"/>
      <c r="VIB47" s="28"/>
      <c r="VIC47" s="28"/>
      <c r="VID47" s="28"/>
      <c r="VIE47" s="28"/>
      <c r="VIF47" s="28"/>
      <c r="VIG47" s="28"/>
      <c r="VIH47" s="28"/>
      <c r="VII47" s="28"/>
      <c r="VIJ47" s="28"/>
      <c r="VIK47" s="28"/>
      <c r="VIL47" s="28"/>
      <c r="VIM47" s="28"/>
      <c r="VIN47" s="28"/>
      <c r="VIO47" s="28"/>
      <c r="VIP47" s="28"/>
      <c r="VIQ47" s="28"/>
      <c r="VIR47" s="28"/>
      <c r="VIS47" s="28"/>
      <c r="VIT47" s="28"/>
      <c r="VIU47" s="28"/>
      <c r="VIV47" s="28"/>
      <c r="VIW47" s="28"/>
      <c r="VIX47" s="28"/>
      <c r="VIY47" s="28"/>
      <c r="VIZ47" s="28"/>
      <c r="VJA47" s="28"/>
      <c r="VJB47" s="28"/>
      <c r="VJC47" s="28"/>
      <c r="VJD47" s="28"/>
      <c r="VJE47" s="28"/>
      <c r="VJF47" s="28"/>
      <c r="VJG47" s="28"/>
      <c r="VJH47" s="28"/>
      <c r="VJI47" s="28"/>
      <c r="VJJ47" s="28"/>
      <c r="VJK47" s="28"/>
      <c r="VJL47" s="28"/>
      <c r="VJM47" s="28"/>
      <c r="VJN47" s="28"/>
      <c r="VJO47" s="28"/>
      <c r="VJP47" s="28"/>
      <c r="VJQ47" s="28"/>
      <c r="VJR47" s="28"/>
      <c r="VJS47" s="28"/>
      <c r="VJT47" s="28"/>
      <c r="VJU47" s="28"/>
      <c r="VJV47" s="28"/>
      <c r="VJW47" s="28"/>
      <c r="VJX47" s="28"/>
      <c r="VJY47" s="28"/>
      <c r="VJZ47" s="28"/>
      <c r="VKA47" s="28"/>
      <c r="VKB47" s="28"/>
      <c r="VKC47" s="28"/>
      <c r="VKD47" s="28"/>
      <c r="VKE47" s="28"/>
      <c r="VKF47" s="28"/>
      <c r="VKG47" s="28"/>
      <c r="VKH47" s="28"/>
      <c r="VKI47" s="28"/>
      <c r="VKJ47" s="28"/>
      <c r="VKK47" s="28"/>
      <c r="VKL47" s="28"/>
      <c r="VKM47" s="28"/>
      <c r="VKN47" s="28"/>
      <c r="VKO47" s="28"/>
      <c r="VKP47" s="28"/>
      <c r="VKQ47" s="28"/>
      <c r="VKR47" s="28"/>
      <c r="VKS47" s="28"/>
      <c r="VKT47" s="28"/>
      <c r="VKU47" s="28"/>
      <c r="VKV47" s="28"/>
      <c r="VKW47" s="28"/>
      <c r="VKX47" s="28"/>
      <c r="VKY47" s="28"/>
      <c r="VKZ47" s="28"/>
      <c r="VLA47" s="28"/>
      <c r="VLB47" s="28"/>
      <c r="VLC47" s="28"/>
      <c r="VLD47" s="28"/>
      <c r="VLE47" s="28"/>
      <c r="VLF47" s="28"/>
      <c r="VLG47" s="28"/>
      <c r="VLH47" s="28"/>
      <c r="VLI47" s="28"/>
      <c r="VLJ47" s="28"/>
      <c r="VLK47" s="28"/>
      <c r="VLL47" s="28"/>
      <c r="VLM47" s="28"/>
      <c r="VLN47" s="28"/>
      <c r="VLO47" s="28"/>
      <c r="VLP47" s="28"/>
      <c r="VLQ47" s="28"/>
      <c r="VLR47" s="28"/>
      <c r="VLS47" s="28"/>
      <c r="VLT47" s="28"/>
      <c r="VLU47" s="28"/>
      <c r="VLV47" s="28"/>
      <c r="VLW47" s="28"/>
      <c r="VLX47" s="28"/>
      <c r="VLY47" s="28"/>
      <c r="VLZ47" s="28"/>
      <c r="VMA47" s="28"/>
      <c r="VMB47" s="28"/>
      <c r="VMC47" s="28"/>
      <c r="VMD47" s="28"/>
      <c r="VME47" s="28"/>
      <c r="VMF47" s="28"/>
      <c r="VMG47" s="28"/>
      <c r="VMH47" s="28"/>
      <c r="VMI47" s="28"/>
      <c r="VMJ47" s="28"/>
      <c r="VMK47" s="28"/>
      <c r="VML47" s="28"/>
      <c r="VMM47" s="28"/>
      <c r="VMN47" s="28"/>
      <c r="VMO47" s="28"/>
      <c r="VMP47" s="28"/>
      <c r="VMQ47" s="28"/>
      <c r="VMR47" s="28"/>
      <c r="VMS47" s="28"/>
      <c r="VMT47" s="28"/>
      <c r="VMU47" s="28"/>
      <c r="VMV47" s="28"/>
      <c r="VMW47" s="28"/>
      <c r="VMX47" s="28"/>
      <c r="VMY47" s="28"/>
      <c r="VMZ47" s="28"/>
      <c r="VNA47" s="28"/>
      <c r="VNB47" s="28"/>
      <c r="VNC47" s="28"/>
      <c r="VND47" s="28"/>
      <c r="VNE47" s="28"/>
      <c r="VNF47" s="28"/>
      <c r="VNG47" s="28"/>
      <c r="VNH47" s="28"/>
      <c r="VNI47" s="28"/>
      <c r="VNJ47" s="28"/>
      <c r="VNK47" s="28"/>
      <c r="VNL47" s="28"/>
      <c r="VNM47" s="28"/>
      <c r="VNN47" s="28"/>
      <c r="VNO47" s="28"/>
      <c r="VNP47" s="28"/>
      <c r="VNQ47" s="28"/>
      <c r="VNR47" s="28"/>
      <c r="VNS47" s="28"/>
      <c r="VNT47" s="28"/>
      <c r="VNU47" s="28"/>
      <c r="VNV47" s="28"/>
      <c r="VNW47" s="28"/>
      <c r="VNX47" s="28"/>
      <c r="VNY47" s="28"/>
      <c r="VNZ47" s="28"/>
      <c r="VOA47" s="28"/>
      <c r="VOB47" s="28"/>
      <c r="VOC47" s="28"/>
      <c r="VOD47" s="28"/>
      <c r="VOE47" s="28"/>
      <c r="VOF47" s="28"/>
      <c r="VOG47" s="28"/>
      <c r="VOH47" s="28"/>
      <c r="VOI47" s="28"/>
      <c r="VOJ47" s="28"/>
      <c r="VOK47" s="28"/>
      <c r="VOL47" s="28"/>
      <c r="VOM47" s="28"/>
      <c r="VON47" s="28"/>
      <c r="VOO47" s="28"/>
      <c r="VOP47" s="28"/>
      <c r="VOQ47" s="28"/>
      <c r="VOR47" s="28"/>
      <c r="VOS47" s="28"/>
      <c r="VOT47" s="28"/>
      <c r="VOU47" s="28"/>
      <c r="VOV47" s="28"/>
      <c r="VOW47" s="28"/>
      <c r="VOX47" s="28"/>
      <c r="VOY47" s="28"/>
      <c r="VOZ47" s="28"/>
      <c r="VPA47" s="28"/>
      <c r="VPB47" s="28"/>
      <c r="VPC47" s="28"/>
      <c r="VPD47" s="28"/>
      <c r="VPE47" s="28"/>
      <c r="VPF47" s="28"/>
      <c r="VPG47" s="28"/>
      <c r="VPH47" s="28"/>
      <c r="VPI47" s="28"/>
      <c r="VPJ47" s="28"/>
      <c r="VPK47" s="28"/>
      <c r="VPL47" s="28"/>
      <c r="VPM47" s="28"/>
      <c r="VPN47" s="28"/>
      <c r="VPO47" s="28"/>
      <c r="VPP47" s="28"/>
      <c r="VPQ47" s="28"/>
      <c r="VPR47" s="28"/>
      <c r="VPS47" s="28"/>
      <c r="VPT47" s="28"/>
      <c r="VPU47" s="28"/>
      <c r="VPV47" s="28"/>
      <c r="VPW47" s="28"/>
      <c r="VPX47" s="28"/>
      <c r="VPY47" s="28"/>
      <c r="VPZ47" s="28"/>
      <c r="VQA47" s="28"/>
      <c r="VQB47" s="28"/>
      <c r="VQC47" s="28"/>
      <c r="VQD47" s="28"/>
      <c r="VQE47" s="28"/>
      <c r="VQF47" s="28"/>
      <c r="VQG47" s="28"/>
      <c r="VQH47" s="28"/>
      <c r="VQI47" s="28"/>
      <c r="VQJ47" s="28"/>
      <c r="VQK47" s="28"/>
      <c r="VQL47" s="28"/>
      <c r="VQM47" s="28"/>
      <c r="VQN47" s="28"/>
      <c r="VQO47" s="28"/>
      <c r="VQP47" s="28"/>
      <c r="VQQ47" s="28"/>
      <c r="VQR47" s="28"/>
      <c r="VQS47" s="28"/>
      <c r="VQT47" s="28"/>
      <c r="VQU47" s="28"/>
      <c r="VQV47" s="28"/>
      <c r="VQW47" s="28"/>
      <c r="VQX47" s="28"/>
      <c r="VQY47" s="28"/>
      <c r="VQZ47" s="28"/>
      <c r="VRA47" s="28"/>
      <c r="VRB47" s="28"/>
      <c r="VRC47" s="28"/>
      <c r="VRD47" s="28"/>
      <c r="VRE47" s="28"/>
      <c r="VRF47" s="28"/>
      <c r="VRG47" s="28"/>
      <c r="VRH47" s="28"/>
      <c r="VRI47" s="28"/>
      <c r="VRJ47" s="28"/>
      <c r="VRK47" s="28"/>
      <c r="VRL47" s="28"/>
      <c r="VRM47" s="28"/>
      <c r="VRN47" s="28"/>
      <c r="VRO47" s="28"/>
      <c r="VRP47" s="28"/>
      <c r="VRQ47" s="28"/>
      <c r="VRR47" s="28"/>
      <c r="VRS47" s="28"/>
      <c r="VRT47" s="28"/>
      <c r="VRU47" s="28"/>
      <c r="VRV47" s="28"/>
      <c r="VRW47" s="28"/>
      <c r="VRX47" s="28"/>
      <c r="VRY47" s="28"/>
      <c r="VRZ47" s="28"/>
      <c r="VSA47" s="28"/>
      <c r="VSB47" s="28"/>
      <c r="VSC47" s="28"/>
      <c r="VSD47" s="28"/>
      <c r="VSE47" s="28"/>
      <c r="VSF47" s="28"/>
      <c r="VSG47" s="28"/>
      <c r="VSH47" s="28"/>
      <c r="VSI47" s="28"/>
      <c r="VSJ47" s="28"/>
      <c r="VSK47" s="28"/>
      <c r="VSL47" s="28"/>
      <c r="VSM47" s="28"/>
      <c r="VSN47" s="28"/>
      <c r="VSO47" s="28"/>
      <c r="VSP47" s="28"/>
      <c r="VSQ47" s="28"/>
      <c r="VSR47" s="28"/>
      <c r="VSS47" s="28"/>
      <c r="VST47" s="28"/>
      <c r="VSU47" s="28"/>
      <c r="VSV47" s="28"/>
      <c r="VSW47" s="28"/>
      <c r="VSX47" s="28"/>
      <c r="VSY47" s="28"/>
      <c r="VSZ47" s="28"/>
      <c r="VTA47" s="28"/>
      <c r="VTB47" s="28"/>
      <c r="VTC47" s="28"/>
      <c r="VTD47" s="28"/>
      <c r="VTE47" s="28"/>
      <c r="VTF47" s="28"/>
      <c r="VTG47" s="28"/>
      <c r="VTH47" s="28"/>
      <c r="VTI47" s="28"/>
      <c r="VTJ47" s="28"/>
      <c r="VTK47" s="28"/>
      <c r="VTL47" s="28"/>
      <c r="VTM47" s="28"/>
      <c r="VTN47" s="28"/>
      <c r="VTO47" s="28"/>
      <c r="VTP47" s="28"/>
      <c r="VTQ47" s="28"/>
      <c r="VTR47" s="28"/>
      <c r="VTS47" s="28"/>
      <c r="VTT47" s="28"/>
      <c r="VTU47" s="28"/>
      <c r="VTV47" s="28"/>
      <c r="VTW47" s="28"/>
      <c r="VTX47" s="28"/>
      <c r="VTY47" s="28"/>
      <c r="VTZ47" s="28"/>
      <c r="VUA47" s="28"/>
      <c r="VUB47" s="28"/>
      <c r="VUC47" s="28"/>
      <c r="VUD47" s="28"/>
      <c r="VUE47" s="28"/>
      <c r="VUF47" s="28"/>
      <c r="VUG47" s="28"/>
      <c r="VUH47" s="28"/>
      <c r="VUI47" s="28"/>
      <c r="VUJ47" s="28"/>
      <c r="VUK47" s="28"/>
      <c r="VUL47" s="28"/>
      <c r="VUM47" s="28"/>
      <c r="VUN47" s="28"/>
      <c r="VUO47" s="28"/>
      <c r="VUP47" s="28"/>
      <c r="VUQ47" s="28"/>
      <c r="VUR47" s="28"/>
      <c r="VUS47" s="28"/>
      <c r="VUT47" s="28"/>
      <c r="VUU47" s="28"/>
      <c r="VUV47" s="28"/>
      <c r="VUW47" s="28"/>
      <c r="VUX47" s="28"/>
      <c r="VUY47" s="28"/>
      <c r="VUZ47" s="28"/>
      <c r="VVA47" s="28"/>
      <c r="VVB47" s="28"/>
      <c r="VVC47" s="28"/>
      <c r="VVD47" s="28"/>
      <c r="VVE47" s="28"/>
      <c r="VVF47" s="28"/>
      <c r="VVG47" s="28"/>
      <c r="VVH47" s="28"/>
      <c r="VVI47" s="28"/>
      <c r="VVJ47" s="28"/>
      <c r="VVK47" s="28"/>
      <c r="VVL47" s="28"/>
      <c r="VVM47" s="28"/>
      <c r="VVN47" s="28"/>
      <c r="VVO47" s="28"/>
      <c r="VVP47" s="28"/>
      <c r="VVQ47" s="28"/>
      <c r="VVR47" s="28"/>
      <c r="VVS47" s="28"/>
      <c r="VVT47" s="28"/>
      <c r="VVU47" s="28"/>
      <c r="VVV47" s="28"/>
      <c r="VVW47" s="28"/>
      <c r="VVX47" s="28"/>
      <c r="VVY47" s="28"/>
      <c r="VVZ47" s="28"/>
      <c r="VWA47" s="28"/>
      <c r="VWB47" s="28"/>
      <c r="VWC47" s="28"/>
      <c r="VWD47" s="28"/>
      <c r="VWE47" s="28"/>
      <c r="VWF47" s="28"/>
      <c r="VWG47" s="28"/>
      <c r="VWH47" s="28"/>
      <c r="VWI47" s="28"/>
      <c r="VWJ47" s="28"/>
      <c r="VWK47" s="28"/>
      <c r="VWL47" s="28"/>
      <c r="VWM47" s="28"/>
      <c r="VWN47" s="28"/>
      <c r="VWO47" s="28"/>
      <c r="VWP47" s="28"/>
      <c r="VWQ47" s="28"/>
      <c r="VWR47" s="28"/>
      <c r="VWS47" s="28"/>
      <c r="VWT47" s="28"/>
      <c r="VWU47" s="28"/>
      <c r="VWV47" s="28"/>
      <c r="VWW47" s="28"/>
      <c r="VWX47" s="28"/>
      <c r="VWY47" s="28"/>
      <c r="VWZ47" s="28"/>
      <c r="VXA47" s="28"/>
      <c r="VXB47" s="28"/>
      <c r="VXC47" s="28"/>
      <c r="VXD47" s="28"/>
      <c r="VXE47" s="28"/>
      <c r="VXF47" s="28"/>
      <c r="VXG47" s="28"/>
      <c r="VXH47" s="28"/>
      <c r="VXI47" s="28"/>
      <c r="VXJ47" s="28"/>
      <c r="VXK47" s="28"/>
      <c r="VXL47" s="28"/>
      <c r="VXM47" s="28"/>
      <c r="VXN47" s="28"/>
      <c r="VXO47" s="28"/>
      <c r="VXP47" s="28"/>
      <c r="VXQ47" s="28"/>
      <c r="VXR47" s="28"/>
      <c r="VXS47" s="28"/>
      <c r="VXT47" s="28"/>
      <c r="VXU47" s="28"/>
      <c r="VXV47" s="28"/>
      <c r="VXW47" s="28"/>
      <c r="VXX47" s="28"/>
      <c r="VXY47" s="28"/>
      <c r="VXZ47" s="28"/>
      <c r="VYA47" s="28"/>
      <c r="VYB47" s="28"/>
      <c r="VYC47" s="28"/>
      <c r="VYD47" s="28"/>
      <c r="VYE47" s="28"/>
      <c r="VYF47" s="28"/>
      <c r="VYG47" s="28"/>
      <c r="VYH47" s="28"/>
      <c r="VYI47" s="28"/>
      <c r="VYJ47" s="28"/>
      <c r="VYK47" s="28"/>
      <c r="VYL47" s="28"/>
      <c r="VYM47" s="28"/>
      <c r="VYN47" s="28"/>
      <c r="VYO47" s="28"/>
      <c r="VYP47" s="28"/>
      <c r="VYQ47" s="28"/>
      <c r="VYR47" s="28"/>
      <c r="VYS47" s="28"/>
      <c r="VYT47" s="28"/>
      <c r="VYU47" s="28"/>
      <c r="VYV47" s="28"/>
      <c r="VYW47" s="28"/>
      <c r="VYX47" s="28"/>
      <c r="VYY47" s="28"/>
      <c r="VYZ47" s="28"/>
      <c r="VZA47" s="28"/>
      <c r="VZB47" s="28"/>
      <c r="VZC47" s="28"/>
      <c r="VZD47" s="28"/>
      <c r="VZE47" s="28"/>
      <c r="VZF47" s="28"/>
      <c r="VZG47" s="28"/>
      <c r="VZH47" s="28"/>
      <c r="VZI47" s="28"/>
      <c r="VZJ47" s="28"/>
      <c r="VZK47" s="28"/>
      <c r="VZL47" s="28"/>
      <c r="VZM47" s="28"/>
      <c r="VZN47" s="28"/>
      <c r="VZO47" s="28"/>
      <c r="VZP47" s="28"/>
      <c r="VZQ47" s="28"/>
      <c r="VZR47" s="28"/>
      <c r="VZS47" s="28"/>
      <c r="VZT47" s="28"/>
      <c r="VZU47" s="28"/>
      <c r="VZV47" s="28"/>
      <c r="VZW47" s="28"/>
      <c r="VZX47" s="28"/>
      <c r="VZY47" s="28"/>
      <c r="VZZ47" s="28"/>
      <c r="WAA47" s="28"/>
      <c r="WAB47" s="28"/>
      <c r="WAC47" s="28"/>
      <c r="WAD47" s="28"/>
      <c r="WAE47" s="28"/>
      <c r="WAF47" s="28"/>
      <c r="WAG47" s="28"/>
      <c r="WAH47" s="28"/>
      <c r="WAI47" s="28"/>
      <c r="WAJ47" s="28"/>
      <c r="WAK47" s="28"/>
      <c r="WAL47" s="28"/>
      <c r="WAM47" s="28"/>
      <c r="WAN47" s="28"/>
      <c r="WAO47" s="28"/>
      <c r="WAP47" s="28"/>
      <c r="WAQ47" s="28"/>
      <c r="WAR47" s="28"/>
      <c r="WAS47" s="28"/>
      <c r="WAT47" s="28"/>
      <c r="WAU47" s="28"/>
      <c r="WAV47" s="28"/>
      <c r="WAW47" s="28"/>
      <c r="WAX47" s="28"/>
      <c r="WAY47" s="28"/>
      <c r="WAZ47" s="28"/>
      <c r="WBA47" s="28"/>
      <c r="WBB47" s="28"/>
      <c r="WBC47" s="28"/>
      <c r="WBD47" s="28"/>
      <c r="WBE47" s="28"/>
      <c r="WBF47" s="28"/>
      <c r="WBG47" s="28"/>
      <c r="WBH47" s="28"/>
      <c r="WBI47" s="28"/>
      <c r="WBJ47" s="28"/>
      <c r="WBK47" s="28"/>
      <c r="WBL47" s="28"/>
      <c r="WBM47" s="28"/>
      <c r="WBN47" s="28"/>
      <c r="WBO47" s="28"/>
      <c r="WBP47" s="28"/>
      <c r="WBQ47" s="28"/>
      <c r="WBR47" s="28"/>
      <c r="WBS47" s="28"/>
      <c r="WBT47" s="28"/>
      <c r="WBU47" s="28"/>
      <c r="WBV47" s="28"/>
      <c r="WBW47" s="28"/>
      <c r="WBX47" s="28"/>
      <c r="WBY47" s="28"/>
      <c r="WBZ47" s="28"/>
      <c r="WCA47" s="28"/>
      <c r="WCB47" s="28"/>
      <c r="WCC47" s="28"/>
      <c r="WCD47" s="28"/>
      <c r="WCE47" s="28"/>
      <c r="WCF47" s="28"/>
      <c r="WCG47" s="28"/>
      <c r="WCH47" s="28"/>
      <c r="WCI47" s="28"/>
      <c r="WCJ47" s="28"/>
      <c r="WCK47" s="28"/>
      <c r="WCL47" s="28"/>
      <c r="WCM47" s="28"/>
      <c r="WCN47" s="28"/>
      <c r="WCO47" s="28"/>
      <c r="WCP47" s="28"/>
      <c r="WCQ47" s="28"/>
      <c r="WCR47" s="28"/>
      <c r="WCS47" s="28"/>
      <c r="WCT47" s="28"/>
      <c r="WCU47" s="28"/>
      <c r="WCV47" s="28"/>
      <c r="WCW47" s="28"/>
      <c r="WCX47" s="28"/>
      <c r="WCY47" s="28"/>
      <c r="WCZ47" s="28"/>
      <c r="WDA47" s="28"/>
      <c r="WDB47" s="28"/>
      <c r="WDC47" s="28"/>
      <c r="WDD47" s="28"/>
      <c r="WDE47" s="28"/>
      <c r="WDF47" s="28"/>
      <c r="WDG47" s="28"/>
      <c r="WDH47" s="28"/>
      <c r="WDI47" s="28"/>
      <c r="WDJ47" s="28"/>
      <c r="WDK47" s="28"/>
      <c r="WDL47" s="28"/>
      <c r="WDM47" s="28"/>
      <c r="WDN47" s="28"/>
      <c r="WDO47" s="28"/>
      <c r="WDP47" s="28"/>
      <c r="WDQ47" s="28"/>
      <c r="WDR47" s="28"/>
      <c r="WDS47" s="28"/>
      <c r="WDT47" s="28"/>
      <c r="WDU47" s="28"/>
      <c r="WDV47" s="28"/>
      <c r="WDW47" s="28"/>
      <c r="WDX47" s="28"/>
      <c r="WDY47" s="28"/>
      <c r="WDZ47" s="28"/>
      <c r="WEA47" s="28"/>
      <c r="WEB47" s="28"/>
      <c r="WEC47" s="28"/>
      <c r="WED47" s="28"/>
      <c r="WEE47" s="28"/>
      <c r="WEF47" s="28"/>
      <c r="WEG47" s="28"/>
      <c r="WEH47" s="28"/>
      <c r="WEI47" s="28"/>
      <c r="WEJ47" s="28"/>
      <c r="WEK47" s="28"/>
      <c r="WEL47" s="28"/>
      <c r="WEM47" s="28"/>
      <c r="WEN47" s="28"/>
      <c r="WEO47" s="28"/>
      <c r="WEP47" s="28"/>
      <c r="WEQ47" s="28"/>
      <c r="WER47" s="28"/>
      <c r="WES47" s="28"/>
      <c r="WET47" s="28"/>
      <c r="WEU47" s="28"/>
      <c r="WEV47" s="28"/>
      <c r="WEW47" s="28"/>
      <c r="WEX47" s="28"/>
      <c r="WEY47" s="28"/>
      <c r="WEZ47" s="28"/>
      <c r="WFA47" s="28"/>
      <c r="WFB47" s="28"/>
      <c r="WFC47" s="28"/>
      <c r="WFD47" s="28"/>
      <c r="WFE47" s="28"/>
      <c r="WFF47" s="28"/>
      <c r="WFG47" s="28"/>
      <c r="WFH47" s="28"/>
      <c r="WFI47" s="28"/>
      <c r="WFJ47" s="28"/>
      <c r="WFK47" s="28"/>
      <c r="WFL47" s="28"/>
      <c r="WFM47" s="28"/>
      <c r="WFN47" s="28"/>
      <c r="WFO47" s="28"/>
      <c r="WFP47" s="28"/>
      <c r="WFQ47" s="28"/>
      <c r="WFR47" s="28"/>
      <c r="WFS47" s="28"/>
      <c r="WFT47" s="28"/>
      <c r="WFU47" s="28"/>
      <c r="WFV47" s="28"/>
      <c r="WFW47" s="28"/>
      <c r="WFX47" s="28"/>
      <c r="WFY47" s="28"/>
      <c r="WFZ47" s="28"/>
      <c r="WGA47" s="28"/>
      <c r="WGB47" s="28"/>
      <c r="WGC47" s="28"/>
      <c r="WGD47" s="28"/>
      <c r="WGE47" s="28"/>
      <c r="WGF47" s="28"/>
      <c r="WGG47" s="28"/>
      <c r="WGH47" s="28"/>
      <c r="WGI47" s="28"/>
      <c r="WGJ47" s="28"/>
      <c r="WGK47" s="28"/>
      <c r="WGL47" s="28"/>
      <c r="WGM47" s="28"/>
      <c r="WGN47" s="28"/>
      <c r="WGO47" s="28"/>
      <c r="WGP47" s="28"/>
      <c r="WGQ47" s="28"/>
      <c r="WGR47" s="28"/>
      <c r="WGS47" s="28"/>
      <c r="WGT47" s="28"/>
      <c r="WGU47" s="28"/>
      <c r="WGV47" s="28"/>
      <c r="WGW47" s="28"/>
      <c r="WGX47" s="28"/>
      <c r="WGY47" s="28"/>
      <c r="WGZ47" s="28"/>
      <c r="WHA47" s="28"/>
      <c r="WHB47" s="28"/>
      <c r="WHC47" s="28"/>
      <c r="WHD47" s="28"/>
      <c r="WHE47" s="28"/>
      <c r="WHF47" s="28"/>
      <c r="WHG47" s="28"/>
      <c r="WHH47" s="28"/>
      <c r="WHI47" s="28"/>
      <c r="WHJ47" s="28"/>
      <c r="WHK47" s="28"/>
      <c r="WHL47" s="28"/>
      <c r="WHM47" s="28"/>
      <c r="WHN47" s="28"/>
      <c r="WHO47" s="28"/>
      <c r="WHP47" s="28"/>
      <c r="WHQ47" s="28"/>
      <c r="WHR47" s="28"/>
      <c r="WHS47" s="28"/>
      <c r="WHT47" s="28"/>
      <c r="WHU47" s="28"/>
      <c r="WHV47" s="28"/>
      <c r="WHW47" s="28"/>
      <c r="WHX47" s="28"/>
      <c r="WHY47" s="28"/>
      <c r="WHZ47" s="28"/>
      <c r="WIA47" s="28"/>
      <c r="WIB47" s="28"/>
      <c r="WIC47" s="28"/>
      <c r="WID47" s="28"/>
      <c r="WIE47" s="28"/>
      <c r="WIF47" s="28"/>
      <c r="WIG47" s="28"/>
      <c r="WIH47" s="28"/>
      <c r="WII47" s="28"/>
      <c r="WIJ47" s="28"/>
      <c r="WIK47" s="28"/>
      <c r="WIL47" s="28"/>
      <c r="WIM47" s="28"/>
      <c r="WIN47" s="28"/>
      <c r="WIO47" s="28"/>
      <c r="WIP47" s="28"/>
      <c r="WIQ47" s="28"/>
      <c r="WIR47" s="28"/>
      <c r="WIS47" s="28"/>
      <c r="WIT47" s="28"/>
      <c r="WIU47" s="28"/>
      <c r="WIV47" s="28"/>
      <c r="WIW47" s="28"/>
      <c r="WIX47" s="28"/>
      <c r="WIY47" s="28"/>
      <c r="WIZ47" s="28"/>
      <c r="WJA47" s="28"/>
      <c r="WJB47" s="28"/>
      <c r="WJC47" s="28"/>
      <c r="WJD47" s="28"/>
      <c r="WJE47" s="28"/>
      <c r="WJF47" s="28"/>
      <c r="WJG47" s="28"/>
      <c r="WJH47" s="28"/>
      <c r="WJI47" s="28"/>
      <c r="WJJ47" s="28"/>
      <c r="WJK47" s="28"/>
      <c r="WJL47" s="28"/>
      <c r="WJM47" s="28"/>
      <c r="WJN47" s="28"/>
      <c r="WJO47" s="28"/>
      <c r="WJP47" s="28"/>
      <c r="WJQ47" s="28"/>
      <c r="WJR47" s="28"/>
      <c r="WJS47" s="28"/>
      <c r="WJT47" s="28"/>
      <c r="WJU47" s="28"/>
      <c r="WJV47" s="28"/>
      <c r="WJW47" s="28"/>
      <c r="WJX47" s="28"/>
      <c r="WJY47" s="28"/>
      <c r="WJZ47" s="28"/>
      <c r="WKA47" s="28"/>
      <c r="WKB47" s="28"/>
      <c r="WKC47" s="28"/>
      <c r="WKD47" s="28"/>
      <c r="WKE47" s="28"/>
      <c r="WKF47" s="28"/>
      <c r="WKG47" s="28"/>
      <c r="WKH47" s="28"/>
      <c r="WKI47" s="28"/>
      <c r="WKJ47" s="28"/>
      <c r="WKK47" s="28"/>
      <c r="WKL47" s="28"/>
      <c r="WKM47" s="28"/>
      <c r="WKN47" s="28"/>
      <c r="WKO47" s="28"/>
      <c r="WKP47" s="28"/>
      <c r="WKQ47" s="28"/>
      <c r="WKR47" s="28"/>
      <c r="WKS47" s="28"/>
      <c r="WKT47" s="28"/>
      <c r="WKU47" s="28"/>
      <c r="WKV47" s="28"/>
      <c r="WKW47" s="28"/>
      <c r="WKX47" s="28"/>
      <c r="WKY47" s="28"/>
      <c r="WKZ47" s="28"/>
      <c r="WLA47" s="28"/>
      <c r="WLB47" s="28"/>
      <c r="WLC47" s="28"/>
      <c r="WLD47" s="28"/>
      <c r="WLE47" s="28"/>
      <c r="WLF47" s="28"/>
      <c r="WLG47" s="28"/>
      <c r="WLH47" s="28"/>
      <c r="WLI47" s="28"/>
      <c r="WLJ47" s="28"/>
      <c r="WLK47" s="28"/>
      <c r="WLL47" s="28"/>
      <c r="WLM47" s="28"/>
      <c r="WLN47" s="28"/>
      <c r="WLO47" s="28"/>
      <c r="WLP47" s="28"/>
      <c r="WLQ47" s="28"/>
      <c r="WLR47" s="28"/>
      <c r="WLS47" s="28"/>
      <c r="WLT47" s="28"/>
      <c r="WLU47" s="28"/>
      <c r="WLV47" s="28"/>
      <c r="WLW47" s="28"/>
      <c r="WLX47" s="28"/>
      <c r="WLY47" s="28"/>
      <c r="WLZ47" s="28"/>
      <c r="WMA47" s="28"/>
      <c r="WMB47" s="28"/>
      <c r="WMC47" s="28"/>
      <c r="WMD47" s="28"/>
      <c r="WME47" s="28"/>
      <c r="WMF47" s="28"/>
      <c r="WMG47" s="28"/>
      <c r="WMH47" s="28"/>
      <c r="WMI47" s="28"/>
      <c r="WMJ47" s="28"/>
      <c r="WMK47" s="28"/>
      <c r="WML47" s="28"/>
      <c r="WMM47" s="28"/>
      <c r="WMN47" s="28"/>
      <c r="WMO47" s="28"/>
      <c r="WMP47" s="28"/>
      <c r="WMQ47" s="28"/>
      <c r="WMR47" s="28"/>
      <c r="WMS47" s="28"/>
      <c r="WMT47" s="28"/>
      <c r="WMU47" s="28"/>
      <c r="WMV47" s="28"/>
      <c r="WMW47" s="28"/>
      <c r="WMX47" s="28"/>
      <c r="WMY47" s="28"/>
      <c r="WMZ47" s="28"/>
      <c r="WNA47" s="28"/>
      <c r="WNB47" s="28"/>
      <c r="WNC47" s="28"/>
      <c r="WND47" s="28"/>
      <c r="WNE47" s="28"/>
      <c r="WNF47" s="28"/>
      <c r="WNG47" s="28"/>
      <c r="WNH47" s="28"/>
      <c r="WNI47" s="28"/>
      <c r="WNJ47" s="28"/>
      <c r="WNK47" s="28"/>
      <c r="WNL47" s="28"/>
      <c r="WNM47" s="28"/>
      <c r="WNN47" s="28"/>
      <c r="WNO47" s="28"/>
      <c r="WNP47" s="28"/>
      <c r="WNQ47" s="28"/>
      <c r="WNR47" s="28"/>
      <c r="WNS47" s="28"/>
      <c r="WNT47" s="28"/>
      <c r="WNU47" s="28"/>
      <c r="WNV47" s="28"/>
      <c r="WNW47" s="28"/>
      <c r="WNX47" s="28"/>
      <c r="WNY47" s="28"/>
      <c r="WNZ47" s="28"/>
      <c r="WOA47" s="28"/>
      <c r="WOB47" s="28"/>
      <c r="WOC47" s="28"/>
      <c r="WOD47" s="28"/>
      <c r="WOE47" s="28"/>
      <c r="WOF47" s="28"/>
      <c r="WOG47" s="28"/>
      <c r="WOH47" s="28"/>
      <c r="WOI47" s="28"/>
      <c r="WOJ47" s="28"/>
      <c r="WOK47" s="28"/>
      <c r="WOL47" s="28"/>
      <c r="WOM47" s="28"/>
      <c r="WON47" s="28"/>
      <c r="WOO47" s="28"/>
      <c r="WOP47" s="28"/>
      <c r="WOQ47" s="28"/>
      <c r="WOR47" s="28"/>
      <c r="WOS47" s="28"/>
      <c r="WOT47" s="28"/>
      <c r="WOU47" s="28"/>
      <c r="WOV47" s="28"/>
      <c r="WOW47" s="28"/>
      <c r="WOX47" s="28"/>
      <c r="WOY47" s="28"/>
      <c r="WOZ47" s="28"/>
      <c r="WPA47" s="28"/>
      <c r="WPB47" s="28"/>
      <c r="WPC47" s="28"/>
      <c r="WPD47" s="28"/>
      <c r="WPE47" s="28"/>
      <c r="WPF47" s="28"/>
      <c r="WPG47" s="28"/>
      <c r="WPH47" s="28"/>
      <c r="WPI47" s="28"/>
      <c r="WPJ47" s="28"/>
      <c r="WPK47" s="28"/>
      <c r="WPL47" s="28"/>
      <c r="WPM47" s="28"/>
      <c r="WPN47" s="28"/>
      <c r="WPO47" s="28"/>
      <c r="WPP47" s="28"/>
      <c r="WPQ47" s="28"/>
      <c r="WPR47" s="28"/>
      <c r="WPS47" s="28"/>
      <c r="WPT47" s="28"/>
      <c r="WPU47" s="28"/>
      <c r="WPV47" s="28"/>
      <c r="WPW47" s="28"/>
      <c r="WPX47" s="28"/>
      <c r="WPY47" s="28"/>
      <c r="WPZ47" s="28"/>
      <c r="WQA47" s="28"/>
      <c r="WQB47" s="28"/>
      <c r="WQC47" s="28"/>
      <c r="WQD47" s="28"/>
      <c r="WQE47" s="28"/>
      <c r="WQF47" s="28"/>
      <c r="WQG47" s="28"/>
      <c r="WQH47" s="28"/>
      <c r="WQI47" s="28"/>
      <c r="WQJ47" s="28"/>
      <c r="WQK47" s="28"/>
      <c r="WQL47" s="28"/>
      <c r="WQM47" s="28"/>
      <c r="WQN47" s="28"/>
      <c r="WQO47" s="28"/>
      <c r="WQP47" s="28"/>
      <c r="WQQ47" s="28"/>
      <c r="WQR47" s="28"/>
      <c r="WQS47" s="28"/>
      <c r="WQT47" s="28"/>
      <c r="WQU47" s="28"/>
      <c r="WQV47" s="28"/>
      <c r="WQW47" s="28"/>
      <c r="WQX47" s="28"/>
      <c r="WQY47" s="28"/>
      <c r="WQZ47" s="28"/>
      <c r="WRA47" s="28"/>
      <c r="WRB47" s="28"/>
      <c r="WRC47" s="28"/>
      <c r="WRD47" s="28"/>
      <c r="WRE47" s="28"/>
      <c r="WRF47" s="28"/>
      <c r="WRG47" s="28"/>
      <c r="WRH47" s="28"/>
      <c r="WRI47" s="28"/>
      <c r="WRJ47" s="28"/>
      <c r="WRK47" s="28"/>
      <c r="WRL47" s="28"/>
      <c r="WRM47" s="28"/>
      <c r="WRN47" s="28"/>
      <c r="WRO47" s="28"/>
      <c r="WRP47" s="28"/>
      <c r="WRQ47" s="28"/>
      <c r="WRR47" s="28"/>
      <c r="WRS47" s="28"/>
      <c r="WRT47" s="28"/>
      <c r="WRU47" s="28"/>
      <c r="WRV47" s="28"/>
      <c r="WRW47" s="28"/>
      <c r="WRX47" s="28"/>
      <c r="WRY47" s="28"/>
      <c r="WRZ47" s="28"/>
      <c r="WSA47" s="28"/>
      <c r="WSB47" s="28"/>
      <c r="WSC47" s="28"/>
      <c r="WSD47" s="28"/>
      <c r="WSE47" s="28"/>
      <c r="WSF47" s="28"/>
      <c r="WSG47" s="28"/>
      <c r="WSH47" s="28"/>
      <c r="WSI47" s="28"/>
      <c r="WSJ47" s="28"/>
      <c r="WSK47" s="28"/>
      <c r="WSL47" s="28"/>
      <c r="WSM47" s="28"/>
      <c r="WSN47" s="28"/>
      <c r="WSO47" s="28"/>
      <c r="WSP47" s="28"/>
      <c r="WSQ47" s="28"/>
      <c r="WSR47" s="28"/>
      <c r="WSS47" s="28"/>
      <c r="WST47" s="28"/>
      <c r="WSU47" s="28"/>
      <c r="WSV47" s="28"/>
      <c r="WSW47" s="28"/>
      <c r="WSX47" s="28"/>
      <c r="WSY47" s="28"/>
      <c r="WSZ47" s="28"/>
      <c r="WTA47" s="28"/>
      <c r="WTB47" s="28"/>
      <c r="WTC47" s="28"/>
      <c r="WTD47" s="28"/>
      <c r="WTE47" s="28"/>
      <c r="WTF47" s="28"/>
      <c r="WTG47" s="28"/>
      <c r="WTH47" s="28"/>
      <c r="WTI47" s="28"/>
      <c r="WTJ47" s="28"/>
      <c r="WTK47" s="28"/>
      <c r="WTL47" s="28"/>
      <c r="WTM47" s="28"/>
      <c r="WTN47" s="28"/>
      <c r="WTO47" s="28"/>
      <c r="WTP47" s="28"/>
      <c r="WTQ47" s="28"/>
      <c r="WTR47" s="28"/>
      <c r="WTS47" s="28"/>
      <c r="WTT47" s="28"/>
      <c r="WTU47" s="28"/>
      <c r="WTV47" s="28"/>
      <c r="WTW47" s="28"/>
      <c r="WTX47" s="28"/>
      <c r="WTY47" s="28"/>
      <c r="WTZ47" s="28"/>
      <c r="WUA47" s="28"/>
      <c r="WUB47" s="28"/>
      <c r="WUC47" s="28"/>
      <c r="WUD47" s="28"/>
      <c r="WUE47" s="28"/>
      <c r="WUF47" s="28"/>
      <c r="WUG47" s="28"/>
      <c r="WUH47" s="28"/>
      <c r="WUI47" s="28"/>
      <c r="WUJ47" s="28"/>
      <c r="WUK47" s="28"/>
      <c r="WUL47" s="28"/>
      <c r="WUM47" s="28"/>
      <c r="WUN47" s="28"/>
      <c r="WUO47" s="28"/>
      <c r="WUP47" s="28"/>
      <c r="WUQ47" s="28"/>
      <c r="WUR47" s="28"/>
      <c r="WUS47" s="28"/>
      <c r="WUT47" s="28"/>
      <c r="WUU47" s="28"/>
      <c r="WUV47" s="28"/>
      <c r="WUW47" s="28"/>
      <c r="WUX47" s="28"/>
      <c r="WUY47" s="28"/>
      <c r="WUZ47" s="28"/>
      <c r="WVA47" s="28"/>
      <c r="WVB47" s="28"/>
      <c r="WVC47" s="28"/>
      <c r="WVD47" s="28"/>
      <c r="WVE47" s="28"/>
      <c r="WVF47" s="28"/>
      <c r="WVG47" s="28"/>
      <c r="WVH47" s="28"/>
      <c r="WVI47" s="28"/>
      <c r="WVJ47" s="28"/>
      <c r="WVK47" s="28"/>
      <c r="WVL47" s="28"/>
      <c r="WVM47" s="28"/>
      <c r="WVN47" s="28"/>
      <c r="WVO47" s="28"/>
      <c r="WVP47" s="28"/>
      <c r="WVQ47" s="28"/>
      <c r="WVR47" s="28"/>
      <c r="WVS47" s="28"/>
      <c r="WVT47" s="28"/>
      <c r="WVU47" s="28"/>
      <c r="WVV47" s="28"/>
      <c r="WVW47" s="28"/>
      <c r="WVX47" s="28"/>
      <c r="WVY47" s="28"/>
      <c r="WVZ47" s="28"/>
      <c r="WWA47" s="28"/>
      <c r="WWB47" s="28"/>
      <c r="WWC47" s="28"/>
      <c r="WWD47" s="28"/>
      <c r="WWE47" s="28"/>
      <c r="WWF47" s="28"/>
      <c r="WWG47" s="28"/>
      <c r="WWH47" s="28"/>
      <c r="WWI47" s="28"/>
      <c r="WWJ47" s="28"/>
      <c r="WWK47" s="28"/>
      <c r="WWL47" s="28"/>
      <c r="WWM47" s="28"/>
      <c r="WWN47" s="28"/>
      <c r="WWO47" s="28"/>
      <c r="WWP47" s="28"/>
      <c r="WWQ47" s="28"/>
      <c r="WWR47" s="28"/>
      <c r="WWS47" s="28"/>
      <c r="WWT47" s="28"/>
      <c r="WWU47" s="28"/>
      <c r="WWV47" s="28"/>
      <c r="WWW47" s="28"/>
      <c r="WWX47" s="28"/>
      <c r="WWY47" s="28"/>
      <c r="WWZ47" s="28"/>
      <c r="WXA47" s="28"/>
      <c r="WXB47" s="28"/>
      <c r="WXC47" s="28"/>
      <c r="WXD47" s="28"/>
      <c r="WXE47" s="28"/>
      <c r="WXF47" s="28"/>
      <c r="WXG47" s="28"/>
      <c r="WXH47" s="28"/>
      <c r="WXI47" s="28"/>
      <c r="WXJ47" s="28"/>
      <c r="WXK47" s="28"/>
      <c r="WXL47" s="28"/>
      <c r="WXM47" s="28"/>
      <c r="WXN47" s="28"/>
      <c r="WXO47" s="28"/>
      <c r="WXP47" s="28"/>
      <c r="WXQ47" s="28"/>
      <c r="WXR47" s="28"/>
      <c r="WXS47" s="28"/>
      <c r="WXT47" s="28"/>
      <c r="WXU47" s="28"/>
      <c r="WXV47" s="28"/>
      <c r="WXW47" s="28"/>
      <c r="WXX47" s="28"/>
      <c r="WXY47" s="28"/>
      <c r="WXZ47" s="28"/>
      <c r="WYA47" s="28"/>
      <c r="WYB47" s="28"/>
      <c r="WYC47" s="28"/>
      <c r="WYD47" s="28"/>
      <c r="WYE47" s="28"/>
      <c r="WYF47" s="28"/>
      <c r="WYG47" s="28"/>
      <c r="WYH47" s="28"/>
      <c r="WYI47" s="28"/>
      <c r="WYJ47" s="28"/>
      <c r="WYK47" s="28"/>
      <c r="WYL47" s="28"/>
      <c r="WYM47" s="28"/>
      <c r="WYN47" s="28"/>
      <c r="WYO47" s="28"/>
      <c r="WYP47" s="28"/>
      <c r="WYQ47" s="28"/>
      <c r="WYR47" s="28"/>
      <c r="WYS47" s="28"/>
      <c r="WYT47" s="28"/>
      <c r="WYU47" s="28"/>
      <c r="WYV47" s="28"/>
      <c r="WYW47" s="28"/>
      <c r="WYX47" s="28"/>
      <c r="WYY47" s="28"/>
      <c r="WYZ47" s="28"/>
      <c r="WZA47" s="28"/>
      <c r="WZB47" s="28"/>
      <c r="WZC47" s="28"/>
      <c r="WZD47" s="28"/>
      <c r="WZE47" s="28"/>
      <c r="WZF47" s="28"/>
      <c r="WZG47" s="28"/>
      <c r="WZH47" s="28"/>
      <c r="WZI47" s="28"/>
      <c r="WZJ47" s="28"/>
      <c r="WZK47" s="28"/>
      <c r="WZL47" s="28"/>
      <c r="WZM47" s="28"/>
      <c r="WZN47" s="28"/>
      <c r="WZO47" s="28"/>
      <c r="WZP47" s="28"/>
      <c r="WZQ47" s="28"/>
      <c r="WZR47" s="28"/>
      <c r="WZS47" s="28"/>
      <c r="WZT47" s="28"/>
      <c r="WZU47" s="28"/>
      <c r="WZV47" s="28"/>
      <c r="WZW47" s="28"/>
      <c r="WZX47" s="28"/>
      <c r="WZY47" s="28"/>
      <c r="WZZ47" s="28"/>
      <c r="XAA47" s="28"/>
      <c r="XAB47" s="28"/>
      <c r="XAC47" s="28"/>
      <c r="XAD47" s="28"/>
      <c r="XAE47" s="28"/>
      <c r="XAF47" s="28"/>
      <c r="XAG47" s="28"/>
      <c r="XAH47" s="28"/>
      <c r="XAI47" s="28"/>
      <c r="XAJ47" s="28"/>
      <c r="XAK47" s="28"/>
      <c r="XAL47" s="28"/>
      <c r="XAM47" s="28"/>
      <c r="XAN47" s="28"/>
      <c r="XAO47" s="28"/>
      <c r="XAP47" s="28"/>
      <c r="XAQ47" s="28"/>
      <c r="XAR47" s="28"/>
      <c r="XAS47" s="28"/>
      <c r="XAT47" s="28"/>
      <c r="XAU47" s="28"/>
      <c r="XAV47" s="28"/>
      <c r="XAW47" s="28"/>
      <c r="XAX47" s="28"/>
      <c r="XAY47" s="28"/>
      <c r="XAZ47" s="28"/>
      <c r="XBA47" s="28"/>
      <c r="XBB47" s="28"/>
      <c r="XBC47" s="28"/>
      <c r="XBD47" s="28"/>
      <c r="XBE47" s="28"/>
      <c r="XBF47" s="28"/>
      <c r="XBG47" s="28"/>
      <c r="XBH47" s="28"/>
      <c r="XBI47" s="28"/>
      <c r="XBJ47" s="28"/>
      <c r="XBK47" s="28"/>
      <c r="XBL47" s="28"/>
      <c r="XBM47" s="28"/>
      <c r="XBN47" s="28"/>
      <c r="XBO47" s="28"/>
      <c r="XBP47" s="28"/>
      <c r="XBQ47" s="28"/>
      <c r="XBR47" s="28"/>
      <c r="XBS47" s="28"/>
      <c r="XBT47" s="28"/>
      <c r="XBU47" s="28"/>
      <c r="XBV47" s="28"/>
      <c r="XBW47" s="28"/>
      <c r="XBX47" s="28"/>
      <c r="XBY47" s="28"/>
      <c r="XBZ47" s="28"/>
      <c r="XCA47" s="28"/>
      <c r="XCB47" s="28"/>
      <c r="XCC47" s="28"/>
      <c r="XCD47" s="28"/>
      <c r="XCE47" s="28"/>
      <c r="XCF47" s="28"/>
      <c r="XCG47" s="28"/>
      <c r="XCH47" s="28"/>
      <c r="XCI47" s="28"/>
      <c r="XCJ47" s="28"/>
      <c r="XCK47" s="28"/>
      <c r="XCL47" s="28"/>
      <c r="XCM47" s="28"/>
      <c r="XCN47" s="28"/>
      <c r="XCO47" s="28"/>
      <c r="XCP47" s="28"/>
      <c r="XCQ47" s="28"/>
      <c r="XCR47" s="28"/>
      <c r="XCS47" s="28"/>
      <c r="XCT47" s="28"/>
      <c r="XCU47" s="28"/>
      <c r="XCV47" s="28"/>
      <c r="XCW47" s="28"/>
      <c r="XCX47" s="28"/>
      <c r="XCY47" s="28"/>
      <c r="XCZ47" s="28"/>
      <c r="XDA47" s="28"/>
      <c r="XDB47" s="28"/>
      <c r="XDC47" s="28"/>
      <c r="XDD47" s="28"/>
      <c r="XDE47" s="28"/>
      <c r="XDF47" s="28"/>
      <c r="XDG47" s="28"/>
      <c r="XDH47" s="28"/>
      <c r="XDI47" s="28"/>
      <c r="XDJ47" s="28"/>
      <c r="XDK47" s="28"/>
      <c r="XDL47" s="28"/>
      <c r="XDM47" s="28"/>
      <c r="XDN47" s="28"/>
      <c r="XDO47" s="28"/>
      <c r="XDP47" s="28"/>
      <c r="XDQ47" s="28"/>
      <c r="XDR47" s="28"/>
      <c r="XDS47" s="28"/>
      <c r="XDT47" s="28"/>
      <c r="XDU47" s="28"/>
      <c r="XDV47" s="28"/>
      <c r="XDW47" s="28"/>
      <c r="XDX47" s="28"/>
      <c r="XDY47" s="28"/>
      <c r="XDZ47" s="28"/>
      <c r="XEA47" s="28"/>
      <c r="XEB47" s="28"/>
      <c r="XEC47" s="28"/>
      <c r="XED47" s="28"/>
      <c r="XEE47" s="28"/>
      <c r="XEF47" s="28"/>
      <c r="XEG47" s="28"/>
      <c r="XEH47" s="28"/>
      <c r="XEI47" s="28"/>
      <c r="XEJ47" s="28"/>
      <c r="XEK47" s="28"/>
      <c r="XEL47" s="28"/>
      <c r="XEM47" s="28"/>
      <c r="XEN47" s="28"/>
      <c r="XEO47" s="28"/>
      <c r="XEP47" s="28"/>
      <c r="XEQ47" s="28"/>
      <c r="XER47" s="28"/>
      <c r="XES47" s="28"/>
      <c r="XET47" s="28"/>
      <c r="XEU47" s="28"/>
      <c r="XEV47" s="28"/>
      <c r="XEW47" s="28"/>
      <c r="XEX47" s="28"/>
      <c r="XEY47" s="28"/>
      <c r="XEZ47" s="28"/>
      <c r="XFA47" s="28"/>
      <c r="XFB47" s="28"/>
      <c r="XFC47" s="28"/>
    </row>
    <row r="48" spans="1:16383" ht="17.25">
      <c r="A48" s="9" t="s">
        <v>172</v>
      </c>
      <c r="B48" s="28">
        <v>1008302576</v>
      </c>
      <c r="C48" s="28">
        <v>3583237.21</v>
      </c>
      <c r="D48" s="28">
        <v>4430970.28</v>
      </c>
      <c r="E48" s="28">
        <v>7468189.3200000003</v>
      </c>
      <c r="F48" s="28">
        <v>10296525.140000001</v>
      </c>
      <c r="G48" s="28">
        <v>13716561.85</v>
      </c>
      <c r="H48" s="28">
        <v>17010214.73</v>
      </c>
      <c r="I48" s="28">
        <v>21028256.879999999</v>
      </c>
      <c r="J48" s="28">
        <v>23797656.449999999</v>
      </c>
      <c r="K48" s="28">
        <v>26126984.640000001</v>
      </c>
      <c r="L48" s="28">
        <v>28429560.739999998</v>
      </c>
      <c r="M48" s="28">
        <v>30079496.530000001</v>
      </c>
      <c r="N48" s="28">
        <v>32757127.170000002</v>
      </c>
      <c r="O48" s="28">
        <v>34768109.960000001</v>
      </c>
      <c r="P48" s="28">
        <v>36578529.68</v>
      </c>
      <c r="Q48" s="28">
        <v>37855203.469999999</v>
      </c>
      <c r="R48" s="28">
        <v>39626996.140000001</v>
      </c>
      <c r="S48" s="28">
        <v>41552402.93</v>
      </c>
      <c r="T48" s="28">
        <v>43497617.43</v>
      </c>
      <c r="U48" s="28">
        <v>44964097.740000002</v>
      </c>
      <c r="V48" s="28">
        <v>46684602.75</v>
      </c>
      <c r="W48" s="28">
        <v>47653859.18</v>
      </c>
      <c r="X48" s="28">
        <v>49426450.280000001</v>
      </c>
      <c r="Y48" s="28">
        <v>51443683.880000003</v>
      </c>
      <c r="Z48" s="28">
        <v>52985918.649999999</v>
      </c>
      <c r="AA48" s="28">
        <v>55732720.439999998</v>
      </c>
      <c r="AB48" s="28"/>
      <c r="AC48" s="28"/>
      <c r="AD48" s="28"/>
      <c r="AE48" s="28"/>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c r="IW48" s="28"/>
      <c r="IX48" s="28"/>
      <c r="IY48" s="28"/>
      <c r="IZ48" s="28"/>
      <c r="JA48" s="28"/>
      <c r="JB48" s="28"/>
      <c r="JC48" s="28"/>
      <c r="JD48" s="28"/>
      <c r="JE48" s="28"/>
      <c r="JF48" s="28"/>
      <c r="JG48" s="28"/>
      <c r="JH48" s="28"/>
      <c r="JI48" s="28"/>
      <c r="JJ48" s="28"/>
      <c r="JK48" s="28"/>
      <c r="JL48" s="28"/>
      <c r="JM48" s="28"/>
      <c r="JN48" s="28"/>
      <c r="JO48" s="28"/>
      <c r="JP48" s="28"/>
      <c r="JQ48" s="28"/>
      <c r="JR48" s="28"/>
      <c r="JS48" s="28"/>
      <c r="JT48" s="28"/>
      <c r="JU48" s="28"/>
      <c r="JV48" s="28"/>
      <c r="JW48" s="28"/>
      <c r="JX48" s="28"/>
      <c r="JY48" s="28"/>
      <c r="JZ48" s="28"/>
      <c r="KA48" s="28"/>
      <c r="KB48" s="28"/>
      <c r="KC48" s="28"/>
      <c r="KD48" s="28"/>
      <c r="KE48" s="28"/>
      <c r="KF48" s="28"/>
      <c r="KG48" s="28"/>
      <c r="KH48" s="28"/>
      <c r="KI48" s="28"/>
      <c r="KJ48" s="28"/>
      <c r="KK48" s="28"/>
      <c r="KL48" s="28"/>
      <c r="KM48" s="28"/>
      <c r="KN48" s="28"/>
      <c r="KO48" s="28"/>
      <c r="KP48" s="28"/>
      <c r="KQ48" s="28"/>
      <c r="KR48" s="28"/>
      <c r="KS48" s="28"/>
      <c r="KT48" s="28"/>
      <c r="KU48" s="28"/>
      <c r="KV48" s="28"/>
      <c r="KW48" s="28"/>
      <c r="KX48" s="28"/>
      <c r="KY48" s="28"/>
      <c r="KZ48" s="28"/>
      <c r="LA48" s="28"/>
      <c r="LB48" s="28"/>
      <c r="LC48" s="28"/>
      <c r="LD48" s="28"/>
      <c r="LE48" s="28"/>
      <c r="LF48" s="28"/>
      <c r="LG48" s="28"/>
      <c r="LH48" s="28"/>
      <c r="LI48" s="28"/>
      <c r="LJ48" s="28"/>
      <c r="LK48" s="28"/>
      <c r="LL48" s="28"/>
      <c r="LM48" s="28"/>
      <c r="LN48" s="28"/>
      <c r="LO48" s="28"/>
      <c r="LP48" s="28"/>
      <c r="LQ48" s="28"/>
      <c r="LR48" s="28"/>
      <c r="LS48" s="28"/>
      <c r="LT48" s="28"/>
      <c r="LU48" s="28"/>
      <c r="LV48" s="28"/>
      <c r="LW48" s="28"/>
      <c r="LX48" s="28"/>
      <c r="LY48" s="28"/>
      <c r="LZ48" s="28"/>
      <c r="MA48" s="28"/>
      <c r="MB48" s="28"/>
      <c r="MC48" s="28"/>
      <c r="MD48" s="28"/>
      <c r="ME48" s="28"/>
      <c r="MF48" s="28"/>
      <c r="MG48" s="28"/>
      <c r="MH48" s="28"/>
      <c r="MI48" s="28"/>
      <c r="MJ48" s="28"/>
      <c r="MK48" s="28"/>
      <c r="ML48" s="28"/>
      <c r="MM48" s="28"/>
      <c r="MN48" s="28"/>
      <c r="MO48" s="28"/>
      <c r="MP48" s="28"/>
      <c r="MQ48" s="28"/>
      <c r="MR48" s="28"/>
      <c r="MS48" s="28"/>
      <c r="MT48" s="28"/>
      <c r="MU48" s="28"/>
      <c r="MV48" s="28"/>
      <c r="MW48" s="28"/>
      <c r="MX48" s="28"/>
      <c r="MY48" s="28"/>
      <c r="MZ48" s="28"/>
      <c r="NA48" s="28"/>
      <c r="NB48" s="28"/>
      <c r="NC48" s="28"/>
      <c r="ND48" s="28"/>
      <c r="NE48" s="28"/>
      <c r="NF48" s="28"/>
      <c r="NG48" s="28"/>
      <c r="NH48" s="28"/>
      <c r="NI48" s="28"/>
      <c r="NJ48" s="28"/>
      <c r="NK48" s="28"/>
      <c r="NL48" s="28"/>
      <c r="NM48" s="28"/>
      <c r="NN48" s="28"/>
      <c r="NO48" s="28"/>
      <c r="NP48" s="28"/>
      <c r="NQ48" s="28"/>
      <c r="NR48" s="28"/>
      <c r="NS48" s="28"/>
      <c r="NT48" s="28"/>
      <c r="NU48" s="28"/>
      <c r="NV48" s="28"/>
      <c r="NW48" s="28"/>
      <c r="NX48" s="28"/>
      <c r="NY48" s="28"/>
      <c r="NZ48" s="28"/>
      <c r="OA48" s="28"/>
      <c r="OB48" s="28"/>
      <c r="OC48" s="28"/>
      <c r="OD48" s="28"/>
      <c r="OE48" s="28"/>
      <c r="OF48" s="28"/>
      <c r="OG48" s="28"/>
      <c r="OH48" s="28"/>
      <c r="OI48" s="28"/>
      <c r="OJ48" s="28"/>
      <c r="OK48" s="28"/>
      <c r="OL48" s="28"/>
      <c r="OM48" s="28"/>
      <c r="ON48" s="28"/>
      <c r="OO48" s="28"/>
      <c r="OP48" s="28"/>
      <c r="OQ48" s="28"/>
      <c r="OR48" s="28"/>
      <c r="OS48" s="28"/>
      <c r="OT48" s="28"/>
      <c r="OU48" s="28"/>
      <c r="OV48" s="28"/>
      <c r="OW48" s="28"/>
      <c r="OX48" s="28"/>
      <c r="OY48" s="28"/>
      <c r="OZ48" s="28"/>
      <c r="PA48" s="28"/>
      <c r="PB48" s="28"/>
      <c r="PC48" s="28"/>
      <c r="PD48" s="28"/>
      <c r="PE48" s="28"/>
      <c r="PF48" s="28"/>
      <c r="PG48" s="28"/>
      <c r="PH48" s="28"/>
      <c r="PI48" s="28"/>
      <c r="PJ48" s="28"/>
      <c r="PK48" s="28"/>
      <c r="PL48" s="28"/>
      <c r="PM48" s="28"/>
      <c r="PN48" s="28"/>
      <c r="PO48" s="28"/>
      <c r="PP48" s="28"/>
      <c r="PQ48" s="28"/>
      <c r="PR48" s="28"/>
      <c r="PS48" s="28"/>
      <c r="PT48" s="28"/>
      <c r="PU48" s="28"/>
      <c r="PV48" s="28"/>
      <c r="PW48" s="28"/>
      <c r="PX48" s="28"/>
      <c r="PY48" s="28"/>
      <c r="PZ48" s="28"/>
      <c r="QA48" s="28"/>
      <c r="QB48" s="28"/>
      <c r="QC48" s="28"/>
      <c r="QD48" s="28"/>
      <c r="QE48" s="28"/>
      <c r="QF48" s="28"/>
      <c r="QG48" s="28"/>
      <c r="QH48" s="28"/>
      <c r="QI48" s="28"/>
      <c r="QJ48" s="28"/>
      <c r="QK48" s="28"/>
      <c r="QL48" s="28"/>
      <c r="QM48" s="28"/>
      <c r="QN48" s="28"/>
      <c r="QO48" s="28"/>
      <c r="QP48" s="28"/>
      <c r="QQ48" s="28"/>
      <c r="QR48" s="28"/>
      <c r="QS48" s="28"/>
      <c r="QT48" s="28"/>
      <c r="QU48" s="28"/>
      <c r="QV48" s="28"/>
      <c r="QW48" s="28"/>
      <c r="QX48" s="28"/>
      <c r="QY48" s="28"/>
      <c r="QZ48" s="28"/>
      <c r="RA48" s="28"/>
      <c r="RB48" s="28"/>
      <c r="RC48" s="28"/>
      <c r="RD48" s="28"/>
      <c r="RE48" s="28"/>
      <c r="RF48" s="28"/>
      <c r="RG48" s="28"/>
      <c r="RH48" s="28"/>
      <c r="RI48" s="28"/>
      <c r="RJ48" s="28"/>
      <c r="RK48" s="28"/>
      <c r="RL48" s="28"/>
      <c r="RM48" s="28"/>
      <c r="RN48" s="28"/>
      <c r="RO48" s="28"/>
      <c r="RP48" s="28"/>
      <c r="RQ48" s="28"/>
      <c r="RR48" s="28"/>
      <c r="RS48" s="28"/>
      <c r="RT48" s="28"/>
      <c r="RU48" s="28"/>
      <c r="RV48" s="28"/>
      <c r="RW48" s="28"/>
      <c r="RX48" s="28"/>
      <c r="RY48" s="28"/>
      <c r="RZ48" s="28"/>
      <c r="SA48" s="28"/>
      <c r="SB48" s="28"/>
      <c r="SC48" s="28"/>
      <c r="SD48" s="28"/>
      <c r="SE48" s="28"/>
      <c r="SF48" s="28"/>
      <c r="SG48" s="28"/>
      <c r="SH48" s="28"/>
      <c r="SI48" s="28"/>
      <c r="SJ48" s="28"/>
      <c r="SK48" s="28"/>
      <c r="SL48" s="28"/>
      <c r="SM48" s="28"/>
      <c r="SN48" s="28"/>
      <c r="SO48" s="28"/>
      <c r="SP48" s="28"/>
      <c r="SQ48" s="28"/>
      <c r="SR48" s="28"/>
      <c r="SS48" s="28"/>
      <c r="ST48" s="28"/>
      <c r="SU48" s="28"/>
      <c r="SV48" s="28"/>
      <c r="SW48" s="28"/>
      <c r="SX48" s="28"/>
      <c r="SY48" s="28"/>
      <c r="SZ48" s="28"/>
      <c r="TA48" s="28"/>
      <c r="TB48" s="28"/>
      <c r="TC48" s="28"/>
      <c r="TD48" s="28"/>
      <c r="TE48" s="28"/>
      <c r="TF48" s="28"/>
      <c r="TG48" s="28"/>
      <c r="TH48" s="28"/>
      <c r="TI48" s="28"/>
      <c r="TJ48" s="28"/>
      <c r="TK48" s="28"/>
      <c r="TL48" s="28"/>
      <c r="TM48" s="28"/>
      <c r="TN48" s="28"/>
      <c r="TO48" s="28"/>
      <c r="TP48" s="28"/>
      <c r="TQ48" s="28"/>
      <c r="TR48" s="28"/>
      <c r="TS48" s="28"/>
      <c r="TT48" s="28"/>
      <c r="TU48" s="28"/>
      <c r="TV48" s="28"/>
      <c r="TW48" s="28"/>
      <c r="TX48" s="28"/>
      <c r="TY48" s="28"/>
      <c r="TZ48" s="28"/>
      <c r="UA48" s="28"/>
      <c r="UB48" s="28"/>
      <c r="UC48" s="28"/>
      <c r="UD48" s="28"/>
      <c r="UE48" s="28"/>
      <c r="UF48" s="28"/>
      <c r="UG48" s="28"/>
      <c r="UH48" s="28"/>
      <c r="UI48" s="28"/>
      <c r="UJ48" s="28"/>
      <c r="UK48" s="28"/>
      <c r="UL48" s="28"/>
      <c r="UM48" s="28"/>
      <c r="UN48" s="28"/>
      <c r="UO48" s="28"/>
      <c r="UP48" s="28"/>
      <c r="UQ48" s="28"/>
      <c r="UR48" s="28"/>
      <c r="US48" s="28"/>
      <c r="UT48" s="28"/>
      <c r="UU48" s="28"/>
      <c r="UV48" s="28"/>
      <c r="UW48" s="28"/>
      <c r="UX48" s="28"/>
      <c r="UY48" s="28"/>
      <c r="UZ48" s="28"/>
      <c r="VA48" s="28"/>
      <c r="VB48" s="28"/>
      <c r="VC48" s="28"/>
      <c r="VD48" s="28"/>
      <c r="VE48" s="28"/>
      <c r="VF48" s="28"/>
      <c r="VG48" s="28"/>
      <c r="VH48" s="28"/>
      <c r="VI48" s="28"/>
      <c r="VJ48" s="28"/>
      <c r="VK48" s="28"/>
      <c r="VL48" s="28"/>
      <c r="VM48" s="28"/>
      <c r="VN48" s="28"/>
      <c r="VO48" s="28"/>
      <c r="VP48" s="28"/>
      <c r="VQ48" s="28"/>
      <c r="VR48" s="28"/>
      <c r="VS48" s="28"/>
      <c r="VT48" s="28"/>
      <c r="VU48" s="28"/>
      <c r="VV48" s="28"/>
      <c r="VW48" s="28"/>
      <c r="VX48" s="28"/>
      <c r="VY48" s="28"/>
      <c r="VZ48" s="28"/>
      <c r="WA48" s="28"/>
      <c r="WB48" s="28"/>
      <c r="WC48" s="28"/>
      <c r="WD48" s="28"/>
      <c r="WE48" s="28"/>
      <c r="WF48" s="28"/>
      <c r="WG48" s="28"/>
      <c r="WH48" s="28"/>
      <c r="WI48" s="28"/>
      <c r="WJ48" s="28"/>
      <c r="WK48" s="28"/>
      <c r="WL48" s="28"/>
      <c r="WM48" s="28"/>
      <c r="WN48" s="28"/>
      <c r="WO48" s="28"/>
      <c r="WP48" s="28"/>
      <c r="WQ48" s="28"/>
      <c r="WR48" s="28"/>
      <c r="WS48" s="28"/>
      <c r="WT48" s="28"/>
      <c r="WU48" s="28"/>
      <c r="WV48" s="28"/>
      <c r="WW48" s="28"/>
      <c r="WX48" s="28"/>
      <c r="WY48" s="28"/>
      <c r="WZ48" s="28"/>
      <c r="XA48" s="28"/>
      <c r="XB48" s="28"/>
      <c r="XC48" s="28"/>
      <c r="XD48" s="28"/>
      <c r="XE48" s="28"/>
      <c r="XF48" s="28"/>
      <c r="XG48" s="28"/>
      <c r="XH48" s="28"/>
      <c r="XI48" s="28"/>
      <c r="XJ48" s="28"/>
      <c r="XK48" s="28"/>
      <c r="XL48" s="28"/>
      <c r="XM48" s="28"/>
      <c r="XN48" s="28"/>
      <c r="XO48" s="28"/>
      <c r="XP48" s="28"/>
      <c r="XQ48" s="28"/>
      <c r="XR48" s="28"/>
      <c r="XS48" s="28"/>
      <c r="XT48" s="28"/>
      <c r="XU48" s="28"/>
      <c r="XV48" s="28"/>
      <c r="XW48" s="28"/>
      <c r="XX48" s="28"/>
      <c r="XY48" s="28"/>
      <c r="XZ48" s="28"/>
      <c r="YA48" s="28"/>
      <c r="YB48" s="28"/>
      <c r="YC48" s="28"/>
      <c r="YD48" s="28"/>
      <c r="YE48" s="28"/>
      <c r="YF48" s="28"/>
      <c r="YG48" s="28"/>
      <c r="YH48" s="28"/>
      <c r="YI48" s="28"/>
      <c r="YJ48" s="28"/>
      <c r="YK48" s="28"/>
      <c r="YL48" s="28"/>
      <c r="YM48" s="28"/>
      <c r="YN48" s="28"/>
      <c r="YO48" s="28"/>
      <c r="YP48" s="28"/>
      <c r="YQ48" s="28"/>
      <c r="YR48" s="28"/>
      <c r="YS48" s="28"/>
      <c r="YT48" s="28"/>
      <c r="YU48" s="28"/>
      <c r="YV48" s="28"/>
      <c r="YW48" s="28"/>
      <c r="YX48" s="28"/>
      <c r="YY48" s="28"/>
      <c r="YZ48" s="28"/>
      <c r="ZA48" s="28"/>
      <c r="ZB48" s="28"/>
      <c r="ZC48" s="28"/>
      <c r="ZD48" s="28"/>
      <c r="ZE48" s="28"/>
      <c r="ZF48" s="28"/>
      <c r="ZG48" s="28"/>
      <c r="ZH48" s="28"/>
      <c r="ZI48" s="28"/>
      <c r="ZJ48" s="28"/>
      <c r="ZK48" s="28"/>
      <c r="ZL48" s="28"/>
      <c r="ZM48" s="28"/>
      <c r="ZN48" s="28"/>
      <c r="ZO48" s="28"/>
      <c r="ZP48" s="28"/>
      <c r="ZQ48" s="28"/>
      <c r="ZR48" s="28"/>
      <c r="ZS48" s="28"/>
      <c r="ZT48" s="28"/>
      <c r="ZU48" s="28"/>
      <c r="ZV48" s="28"/>
      <c r="ZW48" s="28"/>
      <c r="ZX48" s="28"/>
      <c r="ZY48" s="28"/>
      <c r="ZZ48" s="28"/>
      <c r="AAA48" s="28"/>
      <c r="AAB48" s="28"/>
      <c r="AAC48" s="28"/>
      <c r="AAD48" s="28"/>
      <c r="AAE48" s="28"/>
      <c r="AAF48" s="28"/>
      <c r="AAG48" s="28"/>
      <c r="AAH48" s="28"/>
      <c r="AAI48" s="28"/>
      <c r="AAJ48" s="28"/>
      <c r="AAK48" s="28"/>
      <c r="AAL48" s="28"/>
      <c r="AAM48" s="28"/>
      <c r="AAN48" s="28"/>
      <c r="AAO48" s="28"/>
      <c r="AAP48" s="28"/>
      <c r="AAQ48" s="28"/>
      <c r="AAR48" s="28"/>
      <c r="AAS48" s="28"/>
      <c r="AAT48" s="28"/>
      <c r="AAU48" s="28"/>
      <c r="AAV48" s="28"/>
      <c r="AAW48" s="28"/>
      <c r="AAX48" s="28"/>
      <c r="AAY48" s="28"/>
      <c r="AAZ48" s="28"/>
      <c r="ABA48" s="28"/>
      <c r="ABB48" s="28"/>
      <c r="ABC48" s="28"/>
      <c r="ABD48" s="28"/>
      <c r="ABE48" s="28"/>
      <c r="ABF48" s="28"/>
      <c r="ABG48" s="28"/>
      <c r="ABH48" s="28"/>
      <c r="ABI48" s="28"/>
      <c r="ABJ48" s="28"/>
      <c r="ABK48" s="28"/>
      <c r="ABL48" s="28"/>
      <c r="ABM48" s="28"/>
      <c r="ABN48" s="28"/>
      <c r="ABO48" s="28"/>
      <c r="ABP48" s="28"/>
      <c r="ABQ48" s="28"/>
      <c r="ABR48" s="28"/>
      <c r="ABS48" s="28"/>
      <c r="ABT48" s="28"/>
      <c r="ABU48" s="28"/>
      <c r="ABV48" s="28"/>
      <c r="ABW48" s="28"/>
      <c r="ABX48" s="28"/>
      <c r="ABY48" s="28"/>
      <c r="ABZ48" s="28"/>
      <c r="ACA48" s="28"/>
      <c r="ACB48" s="28"/>
      <c r="ACC48" s="28"/>
      <c r="ACD48" s="28"/>
      <c r="ACE48" s="28"/>
      <c r="ACF48" s="28"/>
      <c r="ACG48" s="28"/>
      <c r="ACH48" s="28"/>
      <c r="ACI48" s="28"/>
      <c r="ACJ48" s="28"/>
      <c r="ACK48" s="28"/>
      <c r="ACL48" s="28"/>
      <c r="ACM48" s="28"/>
      <c r="ACN48" s="28"/>
      <c r="ACO48" s="28"/>
      <c r="ACP48" s="28"/>
      <c r="ACQ48" s="28"/>
      <c r="ACR48" s="28"/>
      <c r="ACS48" s="28"/>
      <c r="ACT48" s="28"/>
      <c r="ACU48" s="28"/>
      <c r="ACV48" s="28"/>
      <c r="ACW48" s="28"/>
      <c r="ACX48" s="28"/>
      <c r="ACY48" s="28"/>
      <c r="ACZ48" s="28"/>
      <c r="ADA48" s="28"/>
      <c r="ADB48" s="28"/>
      <c r="ADC48" s="28"/>
      <c r="ADD48" s="28"/>
      <c r="ADE48" s="28"/>
      <c r="ADF48" s="28"/>
      <c r="ADG48" s="28"/>
      <c r="ADH48" s="28"/>
      <c r="ADI48" s="28"/>
      <c r="ADJ48" s="28"/>
      <c r="ADK48" s="28"/>
      <c r="ADL48" s="28"/>
      <c r="ADM48" s="28"/>
      <c r="ADN48" s="28"/>
      <c r="ADO48" s="28"/>
      <c r="ADP48" s="28"/>
      <c r="ADQ48" s="28"/>
      <c r="ADR48" s="28"/>
      <c r="ADS48" s="28"/>
      <c r="ADT48" s="28"/>
      <c r="ADU48" s="28"/>
      <c r="ADV48" s="28"/>
      <c r="ADW48" s="28"/>
      <c r="ADX48" s="28"/>
      <c r="ADY48" s="28"/>
      <c r="ADZ48" s="28"/>
      <c r="AEA48" s="28"/>
      <c r="AEB48" s="28"/>
      <c r="AEC48" s="28"/>
      <c r="AED48" s="28"/>
      <c r="AEE48" s="28"/>
      <c r="AEF48" s="28"/>
      <c r="AEG48" s="28"/>
      <c r="AEH48" s="28"/>
      <c r="AEI48" s="28"/>
      <c r="AEJ48" s="28"/>
      <c r="AEK48" s="28"/>
      <c r="AEL48" s="28"/>
      <c r="AEM48" s="28"/>
      <c r="AEN48" s="28"/>
      <c r="AEO48" s="28"/>
      <c r="AEP48" s="28"/>
      <c r="AEQ48" s="28"/>
      <c r="AER48" s="28"/>
      <c r="AES48" s="28"/>
      <c r="AET48" s="28"/>
      <c r="AEU48" s="28"/>
      <c r="AEV48" s="28"/>
      <c r="AEW48" s="28"/>
      <c r="AEX48" s="28"/>
      <c r="AEY48" s="28"/>
      <c r="AEZ48" s="28"/>
      <c r="AFA48" s="28"/>
      <c r="AFB48" s="28"/>
      <c r="AFC48" s="28"/>
      <c r="AFD48" s="28"/>
      <c r="AFE48" s="28"/>
      <c r="AFF48" s="28"/>
      <c r="AFG48" s="28"/>
      <c r="AFH48" s="28"/>
      <c r="AFI48" s="28"/>
      <c r="AFJ48" s="28"/>
      <c r="AFK48" s="28"/>
      <c r="AFL48" s="28"/>
      <c r="AFM48" s="28"/>
      <c r="AFN48" s="28"/>
      <c r="AFO48" s="28"/>
      <c r="AFP48" s="28"/>
      <c r="AFQ48" s="28"/>
      <c r="AFR48" s="28"/>
      <c r="AFS48" s="28"/>
      <c r="AFT48" s="28"/>
      <c r="AFU48" s="28"/>
      <c r="AFV48" s="28"/>
      <c r="AFW48" s="28"/>
      <c r="AFX48" s="28"/>
      <c r="AFY48" s="28"/>
      <c r="AFZ48" s="28"/>
      <c r="AGA48" s="28"/>
      <c r="AGB48" s="28"/>
      <c r="AGC48" s="28"/>
      <c r="AGD48" s="28"/>
      <c r="AGE48" s="28"/>
      <c r="AGF48" s="28"/>
      <c r="AGG48" s="28"/>
      <c r="AGH48" s="28"/>
      <c r="AGI48" s="28"/>
      <c r="AGJ48" s="28"/>
      <c r="AGK48" s="28"/>
      <c r="AGL48" s="28"/>
      <c r="AGM48" s="28"/>
      <c r="AGN48" s="28"/>
      <c r="AGO48" s="28"/>
      <c r="AGP48" s="28"/>
      <c r="AGQ48" s="28"/>
      <c r="AGR48" s="28"/>
      <c r="AGS48" s="28"/>
      <c r="AGT48" s="28"/>
      <c r="AGU48" s="28"/>
      <c r="AGV48" s="28"/>
      <c r="AGW48" s="28"/>
      <c r="AGX48" s="28"/>
      <c r="AGY48" s="28"/>
      <c r="AGZ48" s="28"/>
      <c r="AHA48" s="28"/>
      <c r="AHB48" s="28"/>
      <c r="AHC48" s="28"/>
      <c r="AHD48" s="28"/>
      <c r="AHE48" s="28"/>
      <c r="AHF48" s="28"/>
      <c r="AHG48" s="28"/>
      <c r="AHH48" s="28"/>
      <c r="AHI48" s="28"/>
      <c r="AHJ48" s="28"/>
      <c r="AHK48" s="28"/>
      <c r="AHL48" s="28"/>
      <c r="AHM48" s="28"/>
      <c r="AHN48" s="28"/>
      <c r="AHO48" s="28"/>
      <c r="AHP48" s="28"/>
      <c r="AHQ48" s="28"/>
      <c r="AHR48" s="28"/>
      <c r="AHS48" s="28"/>
      <c r="AHT48" s="28"/>
      <c r="AHU48" s="28"/>
      <c r="AHV48" s="28"/>
      <c r="AHW48" s="28"/>
      <c r="AHX48" s="28"/>
      <c r="AHY48" s="28"/>
      <c r="AHZ48" s="28"/>
      <c r="AIA48" s="28"/>
      <c r="AIB48" s="28"/>
      <c r="AIC48" s="28"/>
      <c r="AID48" s="28"/>
      <c r="AIE48" s="28"/>
      <c r="AIF48" s="28"/>
      <c r="AIG48" s="28"/>
      <c r="AIH48" s="28"/>
      <c r="AII48" s="28"/>
      <c r="AIJ48" s="28"/>
      <c r="AIK48" s="28"/>
      <c r="AIL48" s="28"/>
      <c r="AIM48" s="28"/>
      <c r="AIN48" s="28"/>
      <c r="AIO48" s="28"/>
      <c r="AIP48" s="28"/>
      <c r="AIQ48" s="28"/>
      <c r="AIR48" s="28"/>
      <c r="AIS48" s="28"/>
      <c r="AIT48" s="28"/>
      <c r="AIU48" s="28"/>
      <c r="AIV48" s="28"/>
      <c r="AIW48" s="28"/>
      <c r="AIX48" s="28"/>
      <c r="AIY48" s="28"/>
      <c r="AIZ48" s="28"/>
      <c r="AJA48" s="28"/>
      <c r="AJB48" s="28"/>
      <c r="AJC48" s="28"/>
      <c r="AJD48" s="28"/>
      <c r="AJE48" s="28"/>
      <c r="AJF48" s="28"/>
      <c r="AJG48" s="28"/>
      <c r="AJH48" s="28"/>
      <c r="AJI48" s="28"/>
      <c r="AJJ48" s="28"/>
      <c r="AJK48" s="28"/>
      <c r="AJL48" s="28"/>
      <c r="AJM48" s="28"/>
      <c r="AJN48" s="28"/>
      <c r="AJO48" s="28"/>
      <c r="AJP48" s="28"/>
      <c r="AJQ48" s="28"/>
      <c r="AJR48" s="28"/>
      <c r="AJS48" s="28"/>
      <c r="AJT48" s="28"/>
      <c r="AJU48" s="28"/>
      <c r="AJV48" s="28"/>
      <c r="AJW48" s="28"/>
      <c r="AJX48" s="28"/>
      <c r="AJY48" s="28"/>
      <c r="AJZ48" s="28"/>
      <c r="AKA48" s="28"/>
      <c r="AKB48" s="28"/>
      <c r="AKC48" s="28"/>
      <c r="AKD48" s="28"/>
      <c r="AKE48" s="28"/>
      <c r="AKF48" s="28"/>
      <c r="AKG48" s="28"/>
      <c r="AKH48" s="28"/>
      <c r="AKI48" s="28"/>
      <c r="AKJ48" s="28"/>
      <c r="AKK48" s="28"/>
      <c r="AKL48" s="28"/>
      <c r="AKM48" s="28"/>
      <c r="AKN48" s="28"/>
      <c r="AKO48" s="28"/>
      <c r="AKP48" s="28"/>
      <c r="AKQ48" s="28"/>
      <c r="AKR48" s="28"/>
      <c r="AKS48" s="28"/>
      <c r="AKT48" s="28"/>
      <c r="AKU48" s="28"/>
      <c r="AKV48" s="28"/>
      <c r="AKW48" s="28"/>
      <c r="AKX48" s="28"/>
      <c r="AKY48" s="28"/>
      <c r="AKZ48" s="28"/>
      <c r="ALA48" s="28"/>
      <c r="ALB48" s="28"/>
      <c r="ALC48" s="28"/>
      <c r="ALD48" s="28"/>
      <c r="ALE48" s="28"/>
      <c r="ALF48" s="28"/>
      <c r="ALG48" s="28"/>
      <c r="ALH48" s="28"/>
      <c r="ALI48" s="28"/>
      <c r="ALJ48" s="28"/>
      <c r="ALK48" s="28"/>
      <c r="ALL48" s="28"/>
      <c r="ALM48" s="28"/>
      <c r="ALN48" s="28"/>
      <c r="ALO48" s="28"/>
      <c r="ALP48" s="28"/>
      <c r="ALQ48" s="28"/>
      <c r="ALR48" s="28"/>
      <c r="ALS48" s="28"/>
      <c r="ALT48" s="28"/>
      <c r="ALU48" s="28"/>
      <c r="ALV48" s="28"/>
      <c r="ALW48" s="28"/>
      <c r="ALX48" s="28"/>
      <c r="ALY48" s="28"/>
      <c r="ALZ48" s="28"/>
      <c r="AMA48" s="28"/>
      <c r="AMB48" s="28"/>
      <c r="AMC48" s="28"/>
      <c r="AMD48" s="28"/>
      <c r="AME48" s="28"/>
      <c r="AMF48" s="28"/>
      <c r="AMG48" s="28"/>
      <c r="AMH48" s="28"/>
      <c r="AMI48" s="28"/>
      <c r="AMJ48" s="28"/>
      <c r="AMK48" s="28"/>
      <c r="AML48" s="28"/>
      <c r="AMM48" s="28"/>
      <c r="AMN48" s="28"/>
      <c r="AMO48" s="28"/>
      <c r="AMP48" s="28"/>
      <c r="AMQ48" s="28"/>
      <c r="AMR48" s="28"/>
      <c r="AMS48" s="28"/>
      <c r="AMT48" s="28"/>
      <c r="AMU48" s="28"/>
      <c r="AMV48" s="28"/>
      <c r="AMW48" s="28"/>
      <c r="AMX48" s="28"/>
      <c r="AMY48" s="28"/>
      <c r="AMZ48" s="28"/>
      <c r="ANA48" s="28"/>
      <c r="ANB48" s="28"/>
      <c r="ANC48" s="28"/>
      <c r="AND48" s="28"/>
      <c r="ANE48" s="28"/>
      <c r="ANF48" s="28"/>
      <c r="ANG48" s="28"/>
      <c r="ANH48" s="28"/>
      <c r="ANI48" s="28"/>
      <c r="ANJ48" s="28"/>
      <c r="ANK48" s="28"/>
      <c r="ANL48" s="28"/>
      <c r="ANM48" s="28"/>
      <c r="ANN48" s="28"/>
      <c r="ANO48" s="28"/>
      <c r="ANP48" s="28"/>
      <c r="ANQ48" s="28"/>
      <c r="ANR48" s="28"/>
      <c r="ANS48" s="28"/>
      <c r="ANT48" s="28"/>
      <c r="ANU48" s="28"/>
      <c r="ANV48" s="28"/>
      <c r="ANW48" s="28"/>
      <c r="ANX48" s="28"/>
      <c r="ANY48" s="28"/>
      <c r="ANZ48" s="28"/>
      <c r="AOA48" s="28"/>
      <c r="AOB48" s="28"/>
      <c r="AOC48" s="28"/>
      <c r="AOD48" s="28"/>
      <c r="AOE48" s="28"/>
      <c r="AOF48" s="28"/>
      <c r="AOG48" s="28"/>
      <c r="AOH48" s="28"/>
      <c r="AOI48" s="28"/>
      <c r="AOJ48" s="28"/>
      <c r="AOK48" s="28"/>
      <c r="AOL48" s="28"/>
      <c r="AOM48" s="28"/>
      <c r="AON48" s="28"/>
      <c r="AOO48" s="28"/>
      <c r="AOP48" s="28"/>
      <c r="AOQ48" s="28"/>
      <c r="AOR48" s="28"/>
      <c r="AOS48" s="28"/>
      <c r="AOT48" s="28"/>
      <c r="AOU48" s="28"/>
      <c r="AOV48" s="28"/>
      <c r="AOW48" s="28"/>
      <c r="AOX48" s="28"/>
      <c r="AOY48" s="28"/>
      <c r="AOZ48" s="28"/>
      <c r="APA48" s="28"/>
      <c r="APB48" s="28"/>
      <c r="APC48" s="28"/>
      <c r="APD48" s="28"/>
      <c r="APE48" s="28"/>
      <c r="APF48" s="28"/>
      <c r="APG48" s="28"/>
      <c r="APH48" s="28"/>
      <c r="API48" s="28"/>
      <c r="APJ48" s="28"/>
      <c r="APK48" s="28"/>
      <c r="APL48" s="28"/>
      <c r="APM48" s="28"/>
      <c r="APN48" s="28"/>
      <c r="APO48" s="28"/>
      <c r="APP48" s="28"/>
      <c r="APQ48" s="28"/>
      <c r="APR48" s="28"/>
      <c r="APS48" s="28"/>
      <c r="APT48" s="28"/>
      <c r="APU48" s="28"/>
      <c r="APV48" s="28"/>
      <c r="APW48" s="28"/>
      <c r="APX48" s="28"/>
      <c r="APY48" s="28"/>
      <c r="APZ48" s="28"/>
      <c r="AQA48" s="28"/>
      <c r="AQB48" s="28"/>
      <c r="AQC48" s="28"/>
      <c r="AQD48" s="28"/>
      <c r="AQE48" s="28"/>
      <c r="AQF48" s="28"/>
      <c r="AQG48" s="28"/>
      <c r="AQH48" s="28"/>
      <c r="AQI48" s="28"/>
      <c r="AQJ48" s="28"/>
      <c r="AQK48" s="28"/>
      <c r="AQL48" s="28"/>
      <c r="AQM48" s="28"/>
      <c r="AQN48" s="28"/>
      <c r="AQO48" s="28"/>
      <c r="AQP48" s="28"/>
      <c r="AQQ48" s="28"/>
      <c r="AQR48" s="28"/>
      <c r="AQS48" s="28"/>
      <c r="AQT48" s="28"/>
      <c r="AQU48" s="28"/>
      <c r="AQV48" s="28"/>
      <c r="AQW48" s="28"/>
      <c r="AQX48" s="28"/>
      <c r="AQY48" s="28"/>
      <c r="AQZ48" s="28"/>
      <c r="ARA48" s="28"/>
      <c r="ARB48" s="28"/>
      <c r="ARC48" s="28"/>
      <c r="ARD48" s="28"/>
      <c r="ARE48" s="28"/>
      <c r="ARF48" s="28"/>
      <c r="ARG48" s="28"/>
      <c r="ARH48" s="28"/>
      <c r="ARI48" s="28"/>
      <c r="ARJ48" s="28"/>
      <c r="ARK48" s="28"/>
      <c r="ARL48" s="28"/>
      <c r="ARM48" s="28"/>
      <c r="ARN48" s="28"/>
      <c r="ARO48" s="28"/>
      <c r="ARP48" s="28"/>
      <c r="ARQ48" s="28"/>
      <c r="ARR48" s="28"/>
      <c r="ARS48" s="28"/>
      <c r="ART48" s="28"/>
      <c r="ARU48" s="28"/>
      <c r="ARV48" s="28"/>
      <c r="ARW48" s="28"/>
      <c r="ARX48" s="28"/>
      <c r="ARY48" s="28"/>
      <c r="ARZ48" s="28"/>
      <c r="ASA48" s="28"/>
      <c r="ASB48" s="28"/>
      <c r="ASC48" s="28"/>
      <c r="ASD48" s="28"/>
      <c r="ASE48" s="28"/>
      <c r="ASF48" s="28"/>
      <c r="ASG48" s="28"/>
      <c r="ASH48" s="28"/>
      <c r="ASI48" s="28"/>
      <c r="ASJ48" s="28"/>
      <c r="ASK48" s="28"/>
      <c r="ASL48" s="28"/>
      <c r="ASM48" s="28"/>
      <c r="ASN48" s="28"/>
      <c r="ASO48" s="28"/>
      <c r="ASP48" s="28"/>
      <c r="ASQ48" s="28"/>
      <c r="ASR48" s="28"/>
      <c r="ASS48" s="28"/>
      <c r="AST48" s="28"/>
      <c r="ASU48" s="28"/>
      <c r="ASV48" s="28"/>
      <c r="ASW48" s="28"/>
      <c r="ASX48" s="28"/>
      <c r="ASY48" s="28"/>
      <c r="ASZ48" s="28"/>
      <c r="ATA48" s="28"/>
      <c r="ATB48" s="28"/>
      <c r="ATC48" s="28"/>
      <c r="ATD48" s="28"/>
      <c r="ATE48" s="28"/>
      <c r="ATF48" s="28"/>
      <c r="ATG48" s="28"/>
      <c r="ATH48" s="28"/>
      <c r="ATI48" s="28"/>
      <c r="ATJ48" s="28"/>
      <c r="ATK48" s="28"/>
      <c r="ATL48" s="28"/>
      <c r="ATM48" s="28"/>
      <c r="ATN48" s="28"/>
      <c r="ATO48" s="28"/>
      <c r="ATP48" s="28"/>
      <c r="ATQ48" s="28"/>
      <c r="ATR48" s="28"/>
      <c r="ATS48" s="28"/>
      <c r="ATT48" s="28"/>
      <c r="ATU48" s="28"/>
      <c r="ATV48" s="28"/>
      <c r="ATW48" s="28"/>
      <c r="ATX48" s="28"/>
      <c r="ATY48" s="28"/>
      <c r="ATZ48" s="28"/>
      <c r="AUA48" s="28"/>
      <c r="AUB48" s="28"/>
      <c r="AUC48" s="28"/>
      <c r="AUD48" s="28"/>
      <c r="AUE48" s="28"/>
      <c r="AUF48" s="28"/>
      <c r="AUG48" s="28"/>
      <c r="AUH48" s="28"/>
      <c r="AUI48" s="28"/>
      <c r="AUJ48" s="28"/>
      <c r="AUK48" s="28"/>
      <c r="AUL48" s="28"/>
      <c r="AUM48" s="28"/>
      <c r="AUN48" s="28"/>
      <c r="AUO48" s="28"/>
      <c r="AUP48" s="28"/>
      <c r="AUQ48" s="28"/>
      <c r="AUR48" s="28"/>
      <c r="AUS48" s="28"/>
      <c r="AUT48" s="28"/>
      <c r="AUU48" s="28"/>
      <c r="AUV48" s="28"/>
      <c r="AUW48" s="28"/>
      <c r="AUX48" s="28"/>
      <c r="AUY48" s="28"/>
      <c r="AUZ48" s="28"/>
      <c r="AVA48" s="28"/>
      <c r="AVB48" s="28"/>
      <c r="AVC48" s="28"/>
      <c r="AVD48" s="28"/>
      <c r="AVE48" s="28"/>
      <c r="AVF48" s="28"/>
      <c r="AVG48" s="28"/>
      <c r="AVH48" s="28"/>
      <c r="AVI48" s="28"/>
      <c r="AVJ48" s="28"/>
      <c r="AVK48" s="28"/>
      <c r="AVL48" s="28"/>
      <c r="AVM48" s="28"/>
      <c r="AVN48" s="28"/>
      <c r="AVO48" s="28"/>
      <c r="AVP48" s="28"/>
      <c r="AVQ48" s="28"/>
      <c r="AVR48" s="28"/>
      <c r="AVS48" s="28"/>
      <c r="AVT48" s="28"/>
      <c r="AVU48" s="28"/>
      <c r="AVV48" s="28"/>
      <c r="AVW48" s="28"/>
      <c r="AVX48" s="28"/>
      <c r="AVY48" s="28"/>
      <c r="AVZ48" s="28"/>
      <c r="AWA48" s="28"/>
      <c r="AWB48" s="28"/>
      <c r="AWC48" s="28"/>
      <c r="AWD48" s="28"/>
      <c r="AWE48" s="28"/>
      <c r="AWF48" s="28"/>
      <c r="AWG48" s="28"/>
      <c r="AWH48" s="28"/>
      <c r="AWI48" s="28"/>
      <c r="AWJ48" s="28"/>
      <c r="AWK48" s="28"/>
      <c r="AWL48" s="28"/>
      <c r="AWM48" s="28"/>
      <c r="AWN48" s="28"/>
      <c r="AWO48" s="28"/>
      <c r="AWP48" s="28"/>
      <c r="AWQ48" s="28"/>
      <c r="AWR48" s="28"/>
      <c r="AWS48" s="28"/>
      <c r="AWT48" s="28"/>
      <c r="AWU48" s="28"/>
      <c r="AWV48" s="28"/>
      <c r="AWW48" s="28"/>
      <c r="AWX48" s="28"/>
      <c r="AWY48" s="28"/>
      <c r="AWZ48" s="28"/>
      <c r="AXA48" s="28"/>
      <c r="AXB48" s="28"/>
      <c r="AXC48" s="28"/>
      <c r="AXD48" s="28"/>
      <c r="AXE48" s="28"/>
      <c r="AXF48" s="28"/>
      <c r="AXG48" s="28"/>
      <c r="AXH48" s="28"/>
      <c r="AXI48" s="28"/>
      <c r="AXJ48" s="28"/>
      <c r="AXK48" s="28"/>
      <c r="AXL48" s="28"/>
      <c r="AXM48" s="28"/>
      <c r="AXN48" s="28"/>
      <c r="AXO48" s="28"/>
      <c r="AXP48" s="28"/>
      <c r="AXQ48" s="28"/>
      <c r="AXR48" s="28"/>
      <c r="AXS48" s="28"/>
      <c r="AXT48" s="28"/>
      <c r="AXU48" s="28"/>
      <c r="AXV48" s="28"/>
      <c r="AXW48" s="28"/>
      <c r="AXX48" s="28"/>
      <c r="AXY48" s="28"/>
      <c r="AXZ48" s="28"/>
      <c r="AYA48" s="28"/>
      <c r="AYB48" s="28"/>
      <c r="AYC48" s="28"/>
      <c r="AYD48" s="28"/>
      <c r="AYE48" s="28"/>
      <c r="AYF48" s="28"/>
      <c r="AYG48" s="28"/>
      <c r="AYH48" s="28"/>
      <c r="AYI48" s="28"/>
      <c r="AYJ48" s="28"/>
      <c r="AYK48" s="28"/>
      <c r="AYL48" s="28"/>
      <c r="AYM48" s="28"/>
      <c r="AYN48" s="28"/>
      <c r="AYO48" s="28"/>
      <c r="AYP48" s="28"/>
      <c r="AYQ48" s="28"/>
      <c r="AYR48" s="28"/>
      <c r="AYS48" s="28"/>
      <c r="AYT48" s="28"/>
      <c r="AYU48" s="28"/>
      <c r="AYV48" s="28"/>
      <c r="AYW48" s="28"/>
      <c r="AYX48" s="28"/>
      <c r="AYY48" s="28"/>
      <c r="AYZ48" s="28"/>
      <c r="AZA48" s="28"/>
      <c r="AZB48" s="28"/>
      <c r="AZC48" s="28"/>
      <c r="AZD48" s="28"/>
      <c r="AZE48" s="28"/>
      <c r="AZF48" s="28"/>
      <c r="AZG48" s="28"/>
      <c r="AZH48" s="28"/>
      <c r="AZI48" s="28"/>
      <c r="AZJ48" s="28"/>
      <c r="AZK48" s="28"/>
      <c r="AZL48" s="28"/>
      <c r="AZM48" s="28"/>
      <c r="AZN48" s="28"/>
      <c r="AZO48" s="28"/>
      <c r="AZP48" s="28"/>
      <c r="AZQ48" s="28"/>
      <c r="AZR48" s="28"/>
      <c r="AZS48" s="28"/>
      <c r="AZT48" s="28"/>
      <c r="AZU48" s="28"/>
      <c r="AZV48" s="28"/>
      <c r="AZW48" s="28"/>
      <c r="AZX48" s="28"/>
      <c r="AZY48" s="28"/>
      <c r="AZZ48" s="28"/>
      <c r="BAA48" s="28"/>
      <c r="BAB48" s="28"/>
      <c r="BAC48" s="28"/>
      <c r="BAD48" s="28"/>
      <c r="BAE48" s="28"/>
      <c r="BAF48" s="28"/>
      <c r="BAG48" s="28"/>
      <c r="BAH48" s="28"/>
      <c r="BAI48" s="28"/>
      <c r="BAJ48" s="28"/>
      <c r="BAK48" s="28"/>
      <c r="BAL48" s="28"/>
      <c r="BAM48" s="28"/>
      <c r="BAN48" s="28"/>
      <c r="BAO48" s="28"/>
      <c r="BAP48" s="28"/>
      <c r="BAQ48" s="28"/>
      <c r="BAR48" s="28"/>
      <c r="BAS48" s="28"/>
      <c r="BAT48" s="28"/>
      <c r="BAU48" s="28"/>
      <c r="BAV48" s="28"/>
      <c r="BAW48" s="28"/>
      <c r="BAX48" s="28"/>
      <c r="BAY48" s="28"/>
      <c r="BAZ48" s="28"/>
      <c r="BBA48" s="28"/>
      <c r="BBB48" s="28"/>
      <c r="BBC48" s="28"/>
      <c r="BBD48" s="28"/>
      <c r="BBE48" s="28"/>
      <c r="BBF48" s="28"/>
      <c r="BBG48" s="28"/>
      <c r="BBH48" s="28"/>
      <c r="BBI48" s="28"/>
      <c r="BBJ48" s="28"/>
      <c r="BBK48" s="28"/>
      <c r="BBL48" s="28"/>
      <c r="BBM48" s="28"/>
      <c r="BBN48" s="28"/>
      <c r="BBO48" s="28"/>
      <c r="BBP48" s="28"/>
      <c r="BBQ48" s="28"/>
      <c r="BBR48" s="28"/>
      <c r="BBS48" s="28"/>
      <c r="BBT48" s="28"/>
      <c r="BBU48" s="28"/>
      <c r="BBV48" s="28"/>
      <c r="BBW48" s="28"/>
      <c r="BBX48" s="28"/>
      <c r="BBY48" s="28"/>
      <c r="BBZ48" s="28"/>
      <c r="BCA48" s="28"/>
      <c r="BCB48" s="28"/>
      <c r="BCC48" s="28"/>
      <c r="BCD48" s="28"/>
      <c r="BCE48" s="28"/>
      <c r="BCF48" s="28"/>
      <c r="BCG48" s="28"/>
      <c r="BCH48" s="28"/>
      <c r="BCI48" s="28"/>
      <c r="BCJ48" s="28"/>
      <c r="BCK48" s="28"/>
      <c r="BCL48" s="28"/>
      <c r="BCM48" s="28"/>
      <c r="BCN48" s="28"/>
      <c r="BCO48" s="28"/>
      <c r="BCP48" s="28"/>
      <c r="BCQ48" s="28"/>
      <c r="BCR48" s="28"/>
      <c r="BCS48" s="28"/>
      <c r="BCT48" s="28"/>
      <c r="BCU48" s="28"/>
      <c r="BCV48" s="28"/>
      <c r="BCW48" s="28"/>
      <c r="BCX48" s="28"/>
      <c r="BCY48" s="28"/>
      <c r="BCZ48" s="28"/>
      <c r="BDA48" s="28"/>
      <c r="BDB48" s="28"/>
      <c r="BDC48" s="28"/>
      <c r="BDD48" s="28"/>
      <c r="BDE48" s="28"/>
      <c r="BDF48" s="28"/>
      <c r="BDG48" s="28"/>
      <c r="BDH48" s="28"/>
      <c r="BDI48" s="28"/>
      <c r="BDJ48" s="28"/>
      <c r="BDK48" s="28"/>
      <c r="BDL48" s="28"/>
      <c r="BDM48" s="28"/>
      <c r="BDN48" s="28"/>
      <c r="BDO48" s="28"/>
      <c r="BDP48" s="28"/>
      <c r="BDQ48" s="28"/>
      <c r="BDR48" s="28"/>
      <c r="BDS48" s="28"/>
      <c r="BDT48" s="28"/>
      <c r="BDU48" s="28"/>
      <c r="BDV48" s="28"/>
      <c r="BDW48" s="28"/>
      <c r="BDX48" s="28"/>
      <c r="BDY48" s="28"/>
      <c r="BDZ48" s="28"/>
      <c r="BEA48" s="28"/>
      <c r="BEB48" s="28"/>
      <c r="BEC48" s="28"/>
      <c r="BED48" s="28"/>
      <c r="BEE48" s="28"/>
      <c r="BEF48" s="28"/>
      <c r="BEG48" s="28"/>
      <c r="BEH48" s="28"/>
      <c r="BEI48" s="28"/>
      <c r="BEJ48" s="28"/>
      <c r="BEK48" s="28"/>
      <c r="BEL48" s="28"/>
      <c r="BEM48" s="28"/>
      <c r="BEN48" s="28"/>
      <c r="BEO48" s="28"/>
      <c r="BEP48" s="28"/>
      <c r="BEQ48" s="28"/>
      <c r="BER48" s="28"/>
      <c r="BES48" s="28"/>
      <c r="BET48" s="28"/>
      <c r="BEU48" s="28"/>
      <c r="BEV48" s="28"/>
      <c r="BEW48" s="28"/>
      <c r="BEX48" s="28"/>
      <c r="BEY48" s="28"/>
      <c r="BEZ48" s="28"/>
      <c r="BFA48" s="28"/>
      <c r="BFB48" s="28"/>
      <c r="BFC48" s="28"/>
      <c r="BFD48" s="28"/>
      <c r="BFE48" s="28"/>
      <c r="BFF48" s="28"/>
      <c r="BFG48" s="28"/>
      <c r="BFH48" s="28"/>
      <c r="BFI48" s="28"/>
      <c r="BFJ48" s="28"/>
      <c r="BFK48" s="28"/>
      <c r="BFL48" s="28"/>
      <c r="BFM48" s="28"/>
      <c r="BFN48" s="28"/>
      <c r="BFO48" s="28"/>
      <c r="BFP48" s="28"/>
      <c r="BFQ48" s="28"/>
      <c r="BFR48" s="28"/>
      <c r="BFS48" s="28"/>
      <c r="BFT48" s="28"/>
      <c r="BFU48" s="28"/>
      <c r="BFV48" s="28"/>
      <c r="BFW48" s="28"/>
      <c r="BFX48" s="28"/>
      <c r="BFY48" s="28"/>
      <c r="BFZ48" s="28"/>
      <c r="BGA48" s="28"/>
      <c r="BGB48" s="28"/>
      <c r="BGC48" s="28"/>
      <c r="BGD48" s="28"/>
      <c r="BGE48" s="28"/>
      <c r="BGF48" s="28"/>
      <c r="BGG48" s="28"/>
      <c r="BGH48" s="28"/>
      <c r="BGI48" s="28"/>
      <c r="BGJ48" s="28"/>
      <c r="BGK48" s="28"/>
      <c r="BGL48" s="28"/>
      <c r="BGM48" s="28"/>
      <c r="BGN48" s="28"/>
      <c r="BGO48" s="28"/>
      <c r="BGP48" s="28"/>
      <c r="BGQ48" s="28"/>
      <c r="BGR48" s="28"/>
      <c r="BGS48" s="28"/>
      <c r="BGT48" s="28"/>
      <c r="BGU48" s="28"/>
      <c r="BGV48" s="28"/>
      <c r="BGW48" s="28"/>
      <c r="BGX48" s="28"/>
      <c r="BGY48" s="28"/>
      <c r="BGZ48" s="28"/>
      <c r="BHA48" s="28"/>
      <c r="BHB48" s="28"/>
      <c r="BHC48" s="28"/>
      <c r="BHD48" s="28"/>
      <c r="BHE48" s="28"/>
      <c r="BHF48" s="28"/>
      <c r="BHG48" s="28"/>
      <c r="BHH48" s="28"/>
      <c r="BHI48" s="28"/>
      <c r="BHJ48" s="28"/>
      <c r="BHK48" s="28"/>
      <c r="BHL48" s="28"/>
      <c r="BHM48" s="28"/>
      <c r="BHN48" s="28"/>
      <c r="BHO48" s="28"/>
      <c r="BHP48" s="28"/>
      <c r="BHQ48" s="28"/>
      <c r="BHR48" s="28"/>
      <c r="BHS48" s="28"/>
      <c r="BHT48" s="28"/>
      <c r="BHU48" s="28"/>
      <c r="BHV48" s="28"/>
      <c r="BHW48" s="28"/>
      <c r="BHX48" s="28"/>
      <c r="BHY48" s="28"/>
      <c r="BHZ48" s="28"/>
      <c r="BIA48" s="28"/>
      <c r="BIB48" s="28"/>
      <c r="BIC48" s="28"/>
      <c r="BID48" s="28"/>
      <c r="BIE48" s="28"/>
      <c r="BIF48" s="28"/>
      <c r="BIG48" s="28"/>
      <c r="BIH48" s="28"/>
      <c r="BII48" s="28"/>
      <c r="BIJ48" s="28"/>
      <c r="BIK48" s="28"/>
      <c r="BIL48" s="28"/>
      <c r="BIM48" s="28"/>
      <c r="BIN48" s="28"/>
      <c r="BIO48" s="28"/>
      <c r="BIP48" s="28"/>
      <c r="BIQ48" s="28"/>
      <c r="BIR48" s="28"/>
      <c r="BIS48" s="28"/>
      <c r="BIT48" s="28"/>
      <c r="BIU48" s="28"/>
      <c r="BIV48" s="28"/>
      <c r="BIW48" s="28"/>
      <c r="BIX48" s="28"/>
      <c r="BIY48" s="28"/>
      <c r="BIZ48" s="28"/>
      <c r="BJA48" s="28"/>
      <c r="BJB48" s="28"/>
      <c r="BJC48" s="28"/>
      <c r="BJD48" s="28"/>
      <c r="BJE48" s="28"/>
      <c r="BJF48" s="28"/>
      <c r="BJG48" s="28"/>
      <c r="BJH48" s="28"/>
      <c r="BJI48" s="28"/>
      <c r="BJJ48" s="28"/>
      <c r="BJK48" s="28"/>
      <c r="BJL48" s="28"/>
      <c r="BJM48" s="28"/>
      <c r="BJN48" s="28"/>
      <c r="BJO48" s="28"/>
      <c r="BJP48" s="28"/>
      <c r="BJQ48" s="28"/>
      <c r="BJR48" s="28"/>
      <c r="BJS48" s="28"/>
      <c r="BJT48" s="28"/>
      <c r="BJU48" s="28"/>
      <c r="BJV48" s="28"/>
      <c r="BJW48" s="28"/>
      <c r="BJX48" s="28"/>
      <c r="BJY48" s="28"/>
      <c r="BJZ48" s="28"/>
      <c r="BKA48" s="28"/>
      <c r="BKB48" s="28"/>
      <c r="BKC48" s="28"/>
      <c r="BKD48" s="28"/>
      <c r="BKE48" s="28"/>
      <c r="BKF48" s="28"/>
      <c r="BKG48" s="28"/>
      <c r="BKH48" s="28"/>
      <c r="BKI48" s="28"/>
      <c r="BKJ48" s="28"/>
      <c r="BKK48" s="28"/>
      <c r="BKL48" s="28"/>
      <c r="BKM48" s="28"/>
      <c r="BKN48" s="28"/>
      <c r="BKO48" s="28"/>
      <c r="BKP48" s="28"/>
      <c r="BKQ48" s="28"/>
      <c r="BKR48" s="28"/>
      <c r="BKS48" s="28"/>
      <c r="BKT48" s="28"/>
      <c r="BKU48" s="28"/>
      <c r="BKV48" s="28"/>
      <c r="BKW48" s="28"/>
      <c r="BKX48" s="28"/>
      <c r="BKY48" s="28"/>
      <c r="BKZ48" s="28"/>
      <c r="BLA48" s="28"/>
      <c r="BLB48" s="28"/>
      <c r="BLC48" s="28"/>
      <c r="BLD48" s="28"/>
      <c r="BLE48" s="28"/>
      <c r="BLF48" s="28"/>
      <c r="BLG48" s="28"/>
      <c r="BLH48" s="28"/>
      <c r="BLI48" s="28"/>
      <c r="BLJ48" s="28"/>
      <c r="BLK48" s="28"/>
      <c r="BLL48" s="28"/>
      <c r="BLM48" s="28"/>
      <c r="BLN48" s="28"/>
      <c r="BLO48" s="28"/>
      <c r="BLP48" s="28"/>
      <c r="BLQ48" s="28"/>
      <c r="BLR48" s="28"/>
      <c r="BLS48" s="28"/>
      <c r="BLT48" s="28"/>
      <c r="BLU48" s="28"/>
      <c r="BLV48" s="28"/>
      <c r="BLW48" s="28"/>
      <c r="BLX48" s="28"/>
      <c r="BLY48" s="28"/>
      <c r="BLZ48" s="28"/>
      <c r="BMA48" s="28"/>
      <c r="BMB48" s="28"/>
      <c r="BMC48" s="28"/>
      <c r="BMD48" s="28"/>
      <c r="BME48" s="28"/>
      <c r="BMF48" s="28"/>
      <c r="BMG48" s="28"/>
      <c r="BMH48" s="28"/>
      <c r="BMI48" s="28"/>
      <c r="BMJ48" s="28"/>
      <c r="BMK48" s="28"/>
      <c r="BML48" s="28"/>
      <c r="BMM48" s="28"/>
      <c r="BMN48" s="28"/>
      <c r="BMO48" s="28"/>
      <c r="BMP48" s="28"/>
      <c r="BMQ48" s="28"/>
      <c r="BMR48" s="28"/>
      <c r="BMS48" s="28"/>
      <c r="BMT48" s="28"/>
      <c r="BMU48" s="28"/>
      <c r="BMV48" s="28"/>
      <c r="BMW48" s="28"/>
      <c r="BMX48" s="28"/>
      <c r="BMY48" s="28"/>
      <c r="BMZ48" s="28"/>
      <c r="BNA48" s="28"/>
      <c r="BNB48" s="28"/>
      <c r="BNC48" s="28"/>
      <c r="BND48" s="28"/>
      <c r="BNE48" s="28"/>
      <c r="BNF48" s="28"/>
      <c r="BNG48" s="28"/>
      <c r="BNH48" s="28"/>
      <c r="BNI48" s="28"/>
      <c r="BNJ48" s="28"/>
      <c r="BNK48" s="28"/>
      <c r="BNL48" s="28"/>
      <c r="BNM48" s="28"/>
      <c r="BNN48" s="28"/>
      <c r="BNO48" s="28"/>
      <c r="BNP48" s="28"/>
      <c r="BNQ48" s="28"/>
      <c r="BNR48" s="28"/>
      <c r="BNS48" s="28"/>
      <c r="BNT48" s="28"/>
      <c r="BNU48" s="28"/>
      <c r="BNV48" s="28"/>
      <c r="BNW48" s="28"/>
      <c r="BNX48" s="28"/>
      <c r="BNY48" s="28"/>
      <c r="BNZ48" s="28"/>
      <c r="BOA48" s="28"/>
      <c r="BOB48" s="28"/>
      <c r="BOC48" s="28"/>
      <c r="BOD48" s="28"/>
      <c r="BOE48" s="28"/>
      <c r="BOF48" s="28"/>
      <c r="BOG48" s="28"/>
      <c r="BOH48" s="28"/>
      <c r="BOI48" s="28"/>
      <c r="BOJ48" s="28"/>
      <c r="BOK48" s="28"/>
      <c r="BOL48" s="28"/>
      <c r="BOM48" s="28"/>
      <c r="BON48" s="28"/>
      <c r="BOO48" s="28"/>
      <c r="BOP48" s="28"/>
      <c r="BOQ48" s="28"/>
      <c r="BOR48" s="28"/>
      <c r="BOS48" s="28"/>
      <c r="BOT48" s="28"/>
      <c r="BOU48" s="28"/>
      <c r="BOV48" s="28"/>
      <c r="BOW48" s="28"/>
      <c r="BOX48" s="28"/>
      <c r="BOY48" s="28"/>
      <c r="BOZ48" s="28"/>
      <c r="BPA48" s="28"/>
      <c r="BPB48" s="28"/>
      <c r="BPC48" s="28"/>
      <c r="BPD48" s="28"/>
      <c r="BPE48" s="28"/>
      <c r="BPF48" s="28"/>
      <c r="BPG48" s="28"/>
      <c r="BPH48" s="28"/>
      <c r="BPI48" s="28"/>
      <c r="BPJ48" s="28"/>
      <c r="BPK48" s="28"/>
      <c r="BPL48" s="28"/>
      <c r="BPM48" s="28"/>
      <c r="BPN48" s="28"/>
      <c r="BPO48" s="28"/>
      <c r="BPP48" s="28"/>
      <c r="BPQ48" s="28"/>
      <c r="BPR48" s="28"/>
      <c r="BPS48" s="28"/>
      <c r="BPT48" s="28"/>
      <c r="BPU48" s="28"/>
      <c r="BPV48" s="28"/>
      <c r="BPW48" s="28"/>
      <c r="BPX48" s="28"/>
      <c r="BPY48" s="28"/>
      <c r="BPZ48" s="28"/>
      <c r="BQA48" s="28"/>
      <c r="BQB48" s="28"/>
      <c r="BQC48" s="28"/>
      <c r="BQD48" s="28"/>
      <c r="BQE48" s="28"/>
      <c r="BQF48" s="28"/>
      <c r="BQG48" s="28"/>
      <c r="BQH48" s="28"/>
      <c r="BQI48" s="28"/>
      <c r="BQJ48" s="28"/>
      <c r="BQK48" s="28"/>
      <c r="BQL48" s="28"/>
      <c r="BQM48" s="28"/>
      <c r="BQN48" s="28"/>
      <c r="BQO48" s="28"/>
      <c r="BQP48" s="28"/>
      <c r="BQQ48" s="28"/>
      <c r="BQR48" s="28"/>
      <c r="BQS48" s="28"/>
      <c r="BQT48" s="28"/>
      <c r="BQU48" s="28"/>
      <c r="BQV48" s="28"/>
      <c r="BQW48" s="28"/>
      <c r="BQX48" s="28"/>
      <c r="BQY48" s="28"/>
      <c r="BQZ48" s="28"/>
      <c r="BRA48" s="28"/>
      <c r="BRB48" s="28"/>
      <c r="BRC48" s="28"/>
      <c r="BRD48" s="28"/>
      <c r="BRE48" s="28"/>
      <c r="BRF48" s="28"/>
      <c r="BRG48" s="28"/>
      <c r="BRH48" s="28"/>
      <c r="BRI48" s="28"/>
      <c r="BRJ48" s="28"/>
      <c r="BRK48" s="28"/>
      <c r="BRL48" s="28"/>
      <c r="BRM48" s="28"/>
      <c r="BRN48" s="28"/>
      <c r="BRO48" s="28"/>
      <c r="BRP48" s="28"/>
      <c r="BRQ48" s="28"/>
      <c r="BRR48" s="28"/>
      <c r="BRS48" s="28"/>
      <c r="BRT48" s="28"/>
      <c r="BRU48" s="28"/>
      <c r="BRV48" s="28"/>
      <c r="BRW48" s="28"/>
      <c r="BRX48" s="28"/>
      <c r="BRY48" s="28"/>
      <c r="BRZ48" s="28"/>
      <c r="BSA48" s="28"/>
      <c r="BSB48" s="28"/>
      <c r="BSC48" s="28"/>
      <c r="BSD48" s="28"/>
      <c r="BSE48" s="28"/>
      <c r="BSF48" s="28"/>
      <c r="BSG48" s="28"/>
      <c r="BSH48" s="28"/>
      <c r="BSI48" s="28"/>
      <c r="BSJ48" s="28"/>
      <c r="BSK48" s="28"/>
      <c r="BSL48" s="28"/>
      <c r="BSM48" s="28"/>
      <c r="BSN48" s="28"/>
      <c r="BSO48" s="28"/>
      <c r="BSP48" s="28"/>
      <c r="BSQ48" s="28"/>
      <c r="BSR48" s="28"/>
      <c r="BSS48" s="28"/>
      <c r="BST48" s="28"/>
      <c r="BSU48" s="28"/>
      <c r="BSV48" s="28"/>
      <c r="BSW48" s="28"/>
      <c r="BSX48" s="28"/>
      <c r="BSY48" s="28"/>
      <c r="BSZ48" s="28"/>
      <c r="BTA48" s="28"/>
      <c r="BTB48" s="28"/>
      <c r="BTC48" s="28"/>
      <c r="BTD48" s="28"/>
      <c r="BTE48" s="28"/>
      <c r="BTF48" s="28"/>
      <c r="BTG48" s="28"/>
      <c r="BTH48" s="28"/>
      <c r="BTI48" s="28"/>
      <c r="BTJ48" s="28"/>
      <c r="BTK48" s="28"/>
      <c r="BTL48" s="28"/>
      <c r="BTM48" s="28"/>
      <c r="BTN48" s="28"/>
      <c r="BTO48" s="28"/>
      <c r="BTP48" s="28"/>
      <c r="BTQ48" s="28"/>
      <c r="BTR48" s="28"/>
      <c r="BTS48" s="28"/>
      <c r="BTT48" s="28"/>
      <c r="BTU48" s="28"/>
      <c r="BTV48" s="28"/>
      <c r="BTW48" s="28"/>
      <c r="BTX48" s="28"/>
      <c r="BTY48" s="28"/>
      <c r="BTZ48" s="28"/>
      <c r="BUA48" s="28"/>
      <c r="BUB48" s="28"/>
      <c r="BUC48" s="28"/>
      <c r="BUD48" s="28"/>
      <c r="BUE48" s="28"/>
      <c r="BUF48" s="28"/>
      <c r="BUG48" s="28"/>
      <c r="BUH48" s="28"/>
      <c r="BUI48" s="28"/>
      <c r="BUJ48" s="28"/>
      <c r="BUK48" s="28"/>
      <c r="BUL48" s="28"/>
      <c r="BUM48" s="28"/>
      <c r="BUN48" s="28"/>
      <c r="BUO48" s="28"/>
      <c r="BUP48" s="28"/>
      <c r="BUQ48" s="28"/>
      <c r="BUR48" s="28"/>
      <c r="BUS48" s="28"/>
      <c r="BUT48" s="28"/>
      <c r="BUU48" s="28"/>
      <c r="BUV48" s="28"/>
      <c r="BUW48" s="28"/>
      <c r="BUX48" s="28"/>
      <c r="BUY48" s="28"/>
      <c r="BUZ48" s="28"/>
      <c r="BVA48" s="28"/>
      <c r="BVB48" s="28"/>
      <c r="BVC48" s="28"/>
      <c r="BVD48" s="28"/>
      <c r="BVE48" s="28"/>
      <c r="BVF48" s="28"/>
      <c r="BVG48" s="28"/>
      <c r="BVH48" s="28"/>
      <c r="BVI48" s="28"/>
      <c r="BVJ48" s="28"/>
      <c r="BVK48" s="28"/>
      <c r="BVL48" s="28"/>
      <c r="BVM48" s="28"/>
      <c r="BVN48" s="28"/>
      <c r="BVO48" s="28"/>
      <c r="BVP48" s="28"/>
      <c r="BVQ48" s="28"/>
      <c r="BVR48" s="28"/>
      <c r="BVS48" s="28"/>
      <c r="BVT48" s="28"/>
      <c r="BVU48" s="28"/>
      <c r="BVV48" s="28"/>
      <c r="BVW48" s="28"/>
      <c r="BVX48" s="28"/>
      <c r="BVY48" s="28"/>
      <c r="BVZ48" s="28"/>
      <c r="BWA48" s="28"/>
      <c r="BWB48" s="28"/>
      <c r="BWC48" s="28"/>
      <c r="BWD48" s="28"/>
      <c r="BWE48" s="28"/>
      <c r="BWF48" s="28"/>
      <c r="BWG48" s="28"/>
      <c r="BWH48" s="28"/>
      <c r="BWI48" s="28"/>
      <c r="BWJ48" s="28"/>
      <c r="BWK48" s="28"/>
      <c r="BWL48" s="28"/>
      <c r="BWM48" s="28"/>
      <c r="BWN48" s="28"/>
      <c r="BWO48" s="28"/>
      <c r="BWP48" s="28"/>
      <c r="BWQ48" s="28"/>
      <c r="BWR48" s="28"/>
      <c r="BWS48" s="28"/>
      <c r="BWT48" s="28"/>
      <c r="BWU48" s="28"/>
      <c r="BWV48" s="28"/>
      <c r="BWW48" s="28"/>
      <c r="BWX48" s="28"/>
      <c r="BWY48" s="28"/>
      <c r="BWZ48" s="28"/>
      <c r="BXA48" s="28"/>
      <c r="BXB48" s="28"/>
      <c r="BXC48" s="28"/>
      <c r="BXD48" s="28"/>
      <c r="BXE48" s="28"/>
      <c r="BXF48" s="28"/>
      <c r="BXG48" s="28"/>
      <c r="BXH48" s="28"/>
      <c r="BXI48" s="28"/>
      <c r="BXJ48" s="28"/>
      <c r="BXK48" s="28"/>
      <c r="BXL48" s="28"/>
      <c r="BXM48" s="28"/>
      <c r="BXN48" s="28"/>
      <c r="BXO48" s="28"/>
      <c r="BXP48" s="28"/>
      <c r="BXQ48" s="28"/>
      <c r="BXR48" s="28"/>
      <c r="BXS48" s="28"/>
      <c r="BXT48" s="28"/>
      <c r="BXU48" s="28"/>
      <c r="BXV48" s="28"/>
      <c r="BXW48" s="28"/>
      <c r="BXX48" s="28"/>
      <c r="BXY48" s="28"/>
      <c r="BXZ48" s="28"/>
      <c r="BYA48" s="28"/>
      <c r="BYB48" s="28"/>
      <c r="BYC48" s="28"/>
      <c r="BYD48" s="28"/>
      <c r="BYE48" s="28"/>
      <c r="BYF48" s="28"/>
      <c r="BYG48" s="28"/>
      <c r="BYH48" s="28"/>
      <c r="BYI48" s="28"/>
      <c r="BYJ48" s="28"/>
      <c r="BYK48" s="28"/>
      <c r="BYL48" s="28"/>
      <c r="BYM48" s="28"/>
      <c r="BYN48" s="28"/>
      <c r="BYO48" s="28"/>
      <c r="BYP48" s="28"/>
      <c r="BYQ48" s="28"/>
      <c r="BYR48" s="28"/>
      <c r="BYS48" s="28"/>
      <c r="BYT48" s="28"/>
      <c r="BYU48" s="28"/>
      <c r="BYV48" s="28"/>
      <c r="BYW48" s="28"/>
      <c r="BYX48" s="28"/>
      <c r="BYY48" s="28"/>
      <c r="BYZ48" s="28"/>
      <c r="BZA48" s="28"/>
      <c r="BZB48" s="28"/>
      <c r="BZC48" s="28"/>
      <c r="BZD48" s="28"/>
      <c r="BZE48" s="28"/>
      <c r="BZF48" s="28"/>
      <c r="BZG48" s="28"/>
      <c r="BZH48" s="28"/>
      <c r="BZI48" s="28"/>
      <c r="BZJ48" s="28"/>
      <c r="BZK48" s="28"/>
      <c r="BZL48" s="28"/>
      <c r="BZM48" s="28"/>
      <c r="BZN48" s="28"/>
      <c r="BZO48" s="28"/>
      <c r="BZP48" s="28"/>
      <c r="BZQ48" s="28"/>
      <c r="BZR48" s="28"/>
      <c r="BZS48" s="28"/>
      <c r="BZT48" s="28"/>
      <c r="BZU48" s="28"/>
      <c r="BZV48" s="28"/>
      <c r="BZW48" s="28"/>
      <c r="BZX48" s="28"/>
      <c r="BZY48" s="28"/>
      <c r="BZZ48" s="28"/>
      <c r="CAA48" s="28"/>
      <c r="CAB48" s="28"/>
      <c r="CAC48" s="28"/>
      <c r="CAD48" s="28"/>
      <c r="CAE48" s="28"/>
      <c r="CAF48" s="28"/>
      <c r="CAG48" s="28"/>
      <c r="CAH48" s="28"/>
      <c r="CAI48" s="28"/>
      <c r="CAJ48" s="28"/>
      <c r="CAK48" s="28"/>
      <c r="CAL48" s="28"/>
      <c r="CAM48" s="28"/>
      <c r="CAN48" s="28"/>
      <c r="CAO48" s="28"/>
      <c r="CAP48" s="28"/>
      <c r="CAQ48" s="28"/>
      <c r="CAR48" s="28"/>
      <c r="CAS48" s="28"/>
      <c r="CAT48" s="28"/>
      <c r="CAU48" s="28"/>
      <c r="CAV48" s="28"/>
      <c r="CAW48" s="28"/>
      <c r="CAX48" s="28"/>
      <c r="CAY48" s="28"/>
      <c r="CAZ48" s="28"/>
      <c r="CBA48" s="28"/>
      <c r="CBB48" s="28"/>
      <c r="CBC48" s="28"/>
      <c r="CBD48" s="28"/>
      <c r="CBE48" s="28"/>
      <c r="CBF48" s="28"/>
      <c r="CBG48" s="28"/>
      <c r="CBH48" s="28"/>
      <c r="CBI48" s="28"/>
      <c r="CBJ48" s="28"/>
      <c r="CBK48" s="28"/>
      <c r="CBL48" s="28"/>
      <c r="CBM48" s="28"/>
      <c r="CBN48" s="28"/>
      <c r="CBO48" s="28"/>
      <c r="CBP48" s="28"/>
      <c r="CBQ48" s="28"/>
      <c r="CBR48" s="28"/>
      <c r="CBS48" s="28"/>
      <c r="CBT48" s="28"/>
      <c r="CBU48" s="28"/>
      <c r="CBV48" s="28"/>
      <c r="CBW48" s="28"/>
      <c r="CBX48" s="28"/>
      <c r="CBY48" s="28"/>
      <c r="CBZ48" s="28"/>
      <c r="CCA48" s="28"/>
      <c r="CCB48" s="28"/>
      <c r="CCC48" s="28"/>
      <c r="CCD48" s="28"/>
      <c r="CCE48" s="28"/>
      <c r="CCF48" s="28"/>
      <c r="CCG48" s="28"/>
      <c r="CCH48" s="28"/>
      <c r="CCI48" s="28"/>
      <c r="CCJ48" s="28"/>
      <c r="CCK48" s="28"/>
      <c r="CCL48" s="28"/>
      <c r="CCM48" s="28"/>
      <c r="CCN48" s="28"/>
      <c r="CCO48" s="28"/>
      <c r="CCP48" s="28"/>
      <c r="CCQ48" s="28"/>
      <c r="CCR48" s="28"/>
      <c r="CCS48" s="28"/>
      <c r="CCT48" s="28"/>
      <c r="CCU48" s="28"/>
      <c r="CCV48" s="28"/>
      <c r="CCW48" s="28"/>
      <c r="CCX48" s="28"/>
      <c r="CCY48" s="28"/>
      <c r="CCZ48" s="28"/>
      <c r="CDA48" s="28"/>
      <c r="CDB48" s="28"/>
      <c r="CDC48" s="28"/>
      <c r="CDD48" s="28"/>
      <c r="CDE48" s="28"/>
      <c r="CDF48" s="28"/>
      <c r="CDG48" s="28"/>
      <c r="CDH48" s="28"/>
      <c r="CDI48" s="28"/>
      <c r="CDJ48" s="28"/>
      <c r="CDK48" s="28"/>
      <c r="CDL48" s="28"/>
      <c r="CDM48" s="28"/>
      <c r="CDN48" s="28"/>
      <c r="CDO48" s="28"/>
      <c r="CDP48" s="28"/>
      <c r="CDQ48" s="28"/>
      <c r="CDR48" s="28"/>
      <c r="CDS48" s="28"/>
      <c r="CDT48" s="28"/>
      <c r="CDU48" s="28"/>
      <c r="CDV48" s="28"/>
      <c r="CDW48" s="28"/>
      <c r="CDX48" s="28"/>
      <c r="CDY48" s="28"/>
      <c r="CDZ48" s="28"/>
      <c r="CEA48" s="28"/>
      <c r="CEB48" s="28"/>
      <c r="CEC48" s="28"/>
      <c r="CED48" s="28"/>
      <c r="CEE48" s="28"/>
      <c r="CEF48" s="28"/>
      <c r="CEG48" s="28"/>
      <c r="CEH48" s="28"/>
      <c r="CEI48" s="28"/>
      <c r="CEJ48" s="28"/>
      <c r="CEK48" s="28"/>
      <c r="CEL48" s="28"/>
      <c r="CEM48" s="28"/>
      <c r="CEN48" s="28"/>
      <c r="CEO48" s="28"/>
      <c r="CEP48" s="28"/>
      <c r="CEQ48" s="28"/>
      <c r="CER48" s="28"/>
      <c r="CES48" s="28"/>
      <c r="CET48" s="28"/>
      <c r="CEU48" s="28"/>
      <c r="CEV48" s="28"/>
      <c r="CEW48" s="28"/>
      <c r="CEX48" s="28"/>
      <c r="CEY48" s="28"/>
      <c r="CEZ48" s="28"/>
      <c r="CFA48" s="28"/>
      <c r="CFB48" s="28"/>
      <c r="CFC48" s="28"/>
      <c r="CFD48" s="28"/>
      <c r="CFE48" s="28"/>
      <c r="CFF48" s="28"/>
      <c r="CFG48" s="28"/>
      <c r="CFH48" s="28"/>
      <c r="CFI48" s="28"/>
      <c r="CFJ48" s="28"/>
      <c r="CFK48" s="28"/>
      <c r="CFL48" s="28"/>
      <c r="CFM48" s="28"/>
      <c r="CFN48" s="28"/>
      <c r="CFO48" s="28"/>
      <c r="CFP48" s="28"/>
      <c r="CFQ48" s="28"/>
      <c r="CFR48" s="28"/>
      <c r="CFS48" s="28"/>
      <c r="CFT48" s="28"/>
      <c r="CFU48" s="28"/>
      <c r="CFV48" s="28"/>
      <c r="CFW48" s="28"/>
      <c r="CFX48" s="28"/>
      <c r="CFY48" s="28"/>
      <c r="CFZ48" s="28"/>
      <c r="CGA48" s="28"/>
      <c r="CGB48" s="28"/>
      <c r="CGC48" s="28"/>
      <c r="CGD48" s="28"/>
      <c r="CGE48" s="28"/>
      <c r="CGF48" s="28"/>
      <c r="CGG48" s="28"/>
      <c r="CGH48" s="28"/>
      <c r="CGI48" s="28"/>
      <c r="CGJ48" s="28"/>
      <c r="CGK48" s="28"/>
      <c r="CGL48" s="28"/>
      <c r="CGM48" s="28"/>
      <c r="CGN48" s="28"/>
      <c r="CGO48" s="28"/>
      <c r="CGP48" s="28"/>
      <c r="CGQ48" s="28"/>
      <c r="CGR48" s="28"/>
      <c r="CGS48" s="28"/>
      <c r="CGT48" s="28"/>
      <c r="CGU48" s="28"/>
      <c r="CGV48" s="28"/>
      <c r="CGW48" s="28"/>
      <c r="CGX48" s="28"/>
      <c r="CGY48" s="28"/>
      <c r="CGZ48" s="28"/>
      <c r="CHA48" s="28"/>
      <c r="CHB48" s="28"/>
      <c r="CHC48" s="28"/>
      <c r="CHD48" s="28"/>
      <c r="CHE48" s="28"/>
      <c r="CHF48" s="28"/>
      <c r="CHG48" s="28"/>
      <c r="CHH48" s="28"/>
      <c r="CHI48" s="28"/>
      <c r="CHJ48" s="28"/>
      <c r="CHK48" s="28"/>
      <c r="CHL48" s="28"/>
      <c r="CHM48" s="28"/>
      <c r="CHN48" s="28"/>
      <c r="CHO48" s="28"/>
      <c r="CHP48" s="28"/>
      <c r="CHQ48" s="28"/>
      <c r="CHR48" s="28"/>
      <c r="CHS48" s="28"/>
      <c r="CHT48" s="28"/>
      <c r="CHU48" s="28"/>
      <c r="CHV48" s="28"/>
      <c r="CHW48" s="28"/>
      <c r="CHX48" s="28"/>
      <c r="CHY48" s="28"/>
      <c r="CHZ48" s="28"/>
      <c r="CIA48" s="28"/>
      <c r="CIB48" s="28"/>
      <c r="CIC48" s="28"/>
      <c r="CID48" s="28"/>
      <c r="CIE48" s="28"/>
      <c r="CIF48" s="28"/>
      <c r="CIG48" s="28"/>
      <c r="CIH48" s="28"/>
      <c r="CII48" s="28"/>
      <c r="CIJ48" s="28"/>
      <c r="CIK48" s="28"/>
      <c r="CIL48" s="28"/>
      <c r="CIM48" s="28"/>
      <c r="CIN48" s="28"/>
      <c r="CIO48" s="28"/>
      <c r="CIP48" s="28"/>
      <c r="CIQ48" s="28"/>
      <c r="CIR48" s="28"/>
      <c r="CIS48" s="28"/>
      <c r="CIT48" s="28"/>
      <c r="CIU48" s="28"/>
      <c r="CIV48" s="28"/>
      <c r="CIW48" s="28"/>
      <c r="CIX48" s="28"/>
      <c r="CIY48" s="28"/>
      <c r="CIZ48" s="28"/>
      <c r="CJA48" s="28"/>
      <c r="CJB48" s="28"/>
      <c r="CJC48" s="28"/>
      <c r="CJD48" s="28"/>
      <c r="CJE48" s="28"/>
      <c r="CJF48" s="28"/>
      <c r="CJG48" s="28"/>
      <c r="CJH48" s="28"/>
      <c r="CJI48" s="28"/>
      <c r="CJJ48" s="28"/>
      <c r="CJK48" s="28"/>
      <c r="CJL48" s="28"/>
      <c r="CJM48" s="28"/>
      <c r="CJN48" s="28"/>
      <c r="CJO48" s="28"/>
      <c r="CJP48" s="28"/>
      <c r="CJQ48" s="28"/>
      <c r="CJR48" s="28"/>
      <c r="CJS48" s="28"/>
      <c r="CJT48" s="28"/>
      <c r="CJU48" s="28"/>
      <c r="CJV48" s="28"/>
      <c r="CJW48" s="28"/>
      <c r="CJX48" s="28"/>
      <c r="CJY48" s="28"/>
      <c r="CJZ48" s="28"/>
      <c r="CKA48" s="28"/>
      <c r="CKB48" s="28"/>
      <c r="CKC48" s="28"/>
      <c r="CKD48" s="28"/>
      <c r="CKE48" s="28"/>
      <c r="CKF48" s="28"/>
      <c r="CKG48" s="28"/>
      <c r="CKH48" s="28"/>
      <c r="CKI48" s="28"/>
      <c r="CKJ48" s="28"/>
      <c r="CKK48" s="28"/>
      <c r="CKL48" s="28"/>
      <c r="CKM48" s="28"/>
      <c r="CKN48" s="28"/>
      <c r="CKO48" s="28"/>
      <c r="CKP48" s="28"/>
      <c r="CKQ48" s="28"/>
      <c r="CKR48" s="28"/>
      <c r="CKS48" s="28"/>
      <c r="CKT48" s="28"/>
      <c r="CKU48" s="28"/>
      <c r="CKV48" s="28"/>
      <c r="CKW48" s="28"/>
      <c r="CKX48" s="28"/>
      <c r="CKY48" s="28"/>
      <c r="CKZ48" s="28"/>
      <c r="CLA48" s="28"/>
      <c r="CLB48" s="28"/>
      <c r="CLC48" s="28"/>
      <c r="CLD48" s="28"/>
      <c r="CLE48" s="28"/>
      <c r="CLF48" s="28"/>
      <c r="CLG48" s="28"/>
      <c r="CLH48" s="28"/>
      <c r="CLI48" s="28"/>
      <c r="CLJ48" s="28"/>
      <c r="CLK48" s="28"/>
      <c r="CLL48" s="28"/>
      <c r="CLM48" s="28"/>
      <c r="CLN48" s="28"/>
      <c r="CLO48" s="28"/>
      <c r="CLP48" s="28"/>
      <c r="CLQ48" s="28"/>
      <c r="CLR48" s="28"/>
      <c r="CLS48" s="28"/>
      <c r="CLT48" s="28"/>
      <c r="CLU48" s="28"/>
      <c r="CLV48" s="28"/>
      <c r="CLW48" s="28"/>
      <c r="CLX48" s="28"/>
      <c r="CLY48" s="28"/>
      <c r="CLZ48" s="28"/>
      <c r="CMA48" s="28"/>
      <c r="CMB48" s="28"/>
      <c r="CMC48" s="28"/>
      <c r="CMD48" s="28"/>
      <c r="CME48" s="28"/>
      <c r="CMF48" s="28"/>
      <c r="CMG48" s="28"/>
      <c r="CMH48" s="28"/>
      <c r="CMI48" s="28"/>
      <c r="CMJ48" s="28"/>
      <c r="CMK48" s="28"/>
      <c r="CML48" s="28"/>
      <c r="CMM48" s="28"/>
      <c r="CMN48" s="28"/>
      <c r="CMO48" s="28"/>
      <c r="CMP48" s="28"/>
      <c r="CMQ48" s="28"/>
      <c r="CMR48" s="28"/>
      <c r="CMS48" s="28"/>
      <c r="CMT48" s="28"/>
      <c r="CMU48" s="28"/>
      <c r="CMV48" s="28"/>
      <c r="CMW48" s="28"/>
      <c r="CMX48" s="28"/>
      <c r="CMY48" s="28"/>
      <c r="CMZ48" s="28"/>
      <c r="CNA48" s="28"/>
      <c r="CNB48" s="28"/>
      <c r="CNC48" s="28"/>
      <c r="CND48" s="28"/>
      <c r="CNE48" s="28"/>
      <c r="CNF48" s="28"/>
      <c r="CNG48" s="28"/>
      <c r="CNH48" s="28"/>
      <c r="CNI48" s="28"/>
      <c r="CNJ48" s="28"/>
      <c r="CNK48" s="28"/>
      <c r="CNL48" s="28"/>
      <c r="CNM48" s="28"/>
      <c r="CNN48" s="28"/>
      <c r="CNO48" s="28"/>
      <c r="CNP48" s="28"/>
      <c r="CNQ48" s="28"/>
      <c r="CNR48" s="28"/>
      <c r="CNS48" s="28"/>
      <c r="CNT48" s="28"/>
      <c r="CNU48" s="28"/>
      <c r="CNV48" s="28"/>
      <c r="CNW48" s="28"/>
      <c r="CNX48" s="28"/>
      <c r="CNY48" s="28"/>
      <c r="CNZ48" s="28"/>
      <c r="COA48" s="28"/>
      <c r="COB48" s="28"/>
      <c r="COC48" s="28"/>
      <c r="COD48" s="28"/>
      <c r="COE48" s="28"/>
      <c r="COF48" s="28"/>
      <c r="COG48" s="28"/>
      <c r="COH48" s="28"/>
      <c r="COI48" s="28"/>
      <c r="COJ48" s="28"/>
      <c r="COK48" s="28"/>
      <c r="COL48" s="28"/>
      <c r="COM48" s="28"/>
      <c r="CON48" s="28"/>
      <c r="COO48" s="28"/>
      <c r="COP48" s="28"/>
      <c r="COQ48" s="28"/>
      <c r="COR48" s="28"/>
      <c r="COS48" s="28"/>
      <c r="COT48" s="28"/>
      <c r="COU48" s="28"/>
      <c r="COV48" s="28"/>
      <c r="COW48" s="28"/>
      <c r="COX48" s="28"/>
      <c r="COY48" s="28"/>
      <c r="COZ48" s="28"/>
      <c r="CPA48" s="28"/>
      <c r="CPB48" s="28"/>
      <c r="CPC48" s="28"/>
      <c r="CPD48" s="28"/>
      <c r="CPE48" s="28"/>
      <c r="CPF48" s="28"/>
      <c r="CPG48" s="28"/>
      <c r="CPH48" s="28"/>
      <c r="CPI48" s="28"/>
      <c r="CPJ48" s="28"/>
      <c r="CPK48" s="28"/>
      <c r="CPL48" s="28"/>
      <c r="CPM48" s="28"/>
      <c r="CPN48" s="28"/>
      <c r="CPO48" s="28"/>
      <c r="CPP48" s="28"/>
      <c r="CPQ48" s="28"/>
      <c r="CPR48" s="28"/>
      <c r="CPS48" s="28"/>
      <c r="CPT48" s="28"/>
      <c r="CPU48" s="28"/>
      <c r="CPV48" s="28"/>
      <c r="CPW48" s="28"/>
      <c r="CPX48" s="28"/>
      <c r="CPY48" s="28"/>
      <c r="CPZ48" s="28"/>
      <c r="CQA48" s="28"/>
      <c r="CQB48" s="28"/>
      <c r="CQC48" s="28"/>
      <c r="CQD48" s="28"/>
      <c r="CQE48" s="28"/>
      <c r="CQF48" s="28"/>
      <c r="CQG48" s="28"/>
      <c r="CQH48" s="28"/>
      <c r="CQI48" s="28"/>
      <c r="CQJ48" s="28"/>
      <c r="CQK48" s="28"/>
      <c r="CQL48" s="28"/>
      <c r="CQM48" s="28"/>
      <c r="CQN48" s="28"/>
      <c r="CQO48" s="28"/>
      <c r="CQP48" s="28"/>
      <c r="CQQ48" s="28"/>
      <c r="CQR48" s="28"/>
      <c r="CQS48" s="28"/>
      <c r="CQT48" s="28"/>
      <c r="CQU48" s="28"/>
      <c r="CQV48" s="28"/>
      <c r="CQW48" s="28"/>
      <c r="CQX48" s="28"/>
      <c r="CQY48" s="28"/>
      <c r="CQZ48" s="28"/>
      <c r="CRA48" s="28"/>
      <c r="CRB48" s="28"/>
      <c r="CRC48" s="28"/>
      <c r="CRD48" s="28"/>
      <c r="CRE48" s="28"/>
      <c r="CRF48" s="28"/>
      <c r="CRG48" s="28"/>
      <c r="CRH48" s="28"/>
      <c r="CRI48" s="28"/>
      <c r="CRJ48" s="28"/>
      <c r="CRK48" s="28"/>
      <c r="CRL48" s="28"/>
      <c r="CRM48" s="28"/>
      <c r="CRN48" s="28"/>
      <c r="CRO48" s="28"/>
      <c r="CRP48" s="28"/>
      <c r="CRQ48" s="28"/>
      <c r="CRR48" s="28"/>
      <c r="CRS48" s="28"/>
      <c r="CRT48" s="28"/>
      <c r="CRU48" s="28"/>
      <c r="CRV48" s="28"/>
      <c r="CRW48" s="28"/>
      <c r="CRX48" s="28"/>
      <c r="CRY48" s="28"/>
      <c r="CRZ48" s="28"/>
      <c r="CSA48" s="28"/>
      <c r="CSB48" s="28"/>
      <c r="CSC48" s="28"/>
      <c r="CSD48" s="28"/>
      <c r="CSE48" s="28"/>
      <c r="CSF48" s="28"/>
      <c r="CSG48" s="28"/>
      <c r="CSH48" s="28"/>
      <c r="CSI48" s="28"/>
      <c r="CSJ48" s="28"/>
      <c r="CSK48" s="28"/>
      <c r="CSL48" s="28"/>
      <c r="CSM48" s="28"/>
      <c r="CSN48" s="28"/>
      <c r="CSO48" s="28"/>
      <c r="CSP48" s="28"/>
      <c r="CSQ48" s="28"/>
      <c r="CSR48" s="28"/>
      <c r="CSS48" s="28"/>
      <c r="CST48" s="28"/>
      <c r="CSU48" s="28"/>
      <c r="CSV48" s="28"/>
      <c r="CSW48" s="28"/>
      <c r="CSX48" s="28"/>
      <c r="CSY48" s="28"/>
      <c r="CSZ48" s="28"/>
      <c r="CTA48" s="28"/>
      <c r="CTB48" s="28"/>
      <c r="CTC48" s="28"/>
      <c r="CTD48" s="28"/>
      <c r="CTE48" s="28"/>
      <c r="CTF48" s="28"/>
      <c r="CTG48" s="28"/>
      <c r="CTH48" s="28"/>
      <c r="CTI48" s="28"/>
      <c r="CTJ48" s="28"/>
      <c r="CTK48" s="28"/>
      <c r="CTL48" s="28"/>
      <c r="CTM48" s="28"/>
      <c r="CTN48" s="28"/>
      <c r="CTO48" s="28"/>
      <c r="CTP48" s="28"/>
      <c r="CTQ48" s="28"/>
      <c r="CTR48" s="28"/>
      <c r="CTS48" s="28"/>
      <c r="CTT48" s="28"/>
      <c r="CTU48" s="28"/>
      <c r="CTV48" s="28"/>
      <c r="CTW48" s="28"/>
      <c r="CTX48" s="28"/>
      <c r="CTY48" s="28"/>
      <c r="CTZ48" s="28"/>
      <c r="CUA48" s="28"/>
      <c r="CUB48" s="28"/>
      <c r="CUC48" s="28"/>
      <c r="CUD48" s="28"/>
      <c r="CUE48" s="28"/>
      <c r="CUF48" s="28"/>
      <c r="CUG48" s="28"/>
      <c r="CUH48" s="28"/>
      <c r="CUI48" s="28"/>
      <c r="CUJ48" s="28"/>
      <c r="CUK48" s="28"/>
      <c r="CUL48" s="28"/>
      <c r="CUM48" s="28"/>
      <c r="CUN48" s="28"/>
      <c r="CUO48" s="28"/>
      <c r="CUP48" s="28"/>
      <c r="CUQ48" s="28"/>
      <c r="CUR48" s="28"/>
      <c r="CUS48" s="28"/>
      <c r="CUT48" s="28"/>
      <c r="CUU48" s="28"/>
      <c r="CUV48" s="28"/>
      <c r="CUW48" s="28"/>
      <c r="CUX48" s="28"/>
      <c r="CUY48" s="28"/>
      <c r="CUZ48" s="28"/>
      <c r="CVA48" s="28"/>
      <c r="CVB48" s="28"/>
      <c r="CVC48" s="28"/>
      <c r="CVD48" s="28"/>
      <c r="CVE48" s="28"/>
      <c r="CVF48" s="28"/>
      <c r="CVG48" s="28"/>
      <c r="CVH48" s="28"/>
      <c r="CVI48" s="28"/>
      <c r="CVJ48" s="28"/>
      <c r="CVK48" s="28"/>
      <c r="CVL48" s="28"/>
      <c r="CVM48" s="28"/>
      <c r="CVN48" s="28"/>
      <c r="CVO48" s="28"/>
      <c r="CVP48" s="28"/>
      <c r="CVQ48" s="28"/>
      <c r="CVR48" s="28"/>
      <c r="CVS48" s="28"/>
      <c r="CVT48" s="28"/>
      <c r="CVU48" s="28"/>
      <c r="CVV48" s="28"/>
      <c r="CVW48" s="28"/>
      <c r="CVX48" s="28"/>
      <c r="CVY48" s="28"/>
      <c r="CVZ48" s="28"/>
      <c r="CWA48" s="28"/>
      <c r="CWB48" s="28"/>
      <c r="CWC48" s="28"/>
      <c r="CWD48" s="28"/>
      <c r="CWE48" s="28"/>
      <c r="CWF48" s="28"/>
      <c r="CWG48" s="28"/>
      <c r="CWH48" s="28"/>
      <c r="CWI48" s="28"/>
      <c r="CWJ48" s="28"/>
      <c r="CWK48" s="28"/>
      <c r="CWL48" s="28"/>
      <c r="CWM48" s="28"/>
      <c r="CWN48" s="28"/>
      <c r="CWO48" s="28"/>
      <c r="CWP48" s="28"/>
      <c r="CWQ48" s="28"/>
      <c r="CWR48" s="28"/>
      <c r="CWS48" s="28"/>
      <c r="CWT48" s="28"/>
      <c r="CWU48" s="28"/>
      <c r="CWV48" s="28"/>
      <c r="CWW48" s="28"/>
      <c r="CWX48" s="28"/>
      <c r="CWY48" s="28"/>
      <c r="CWZ48" s="28"/>
      <c r="CXA48" s="28"/>
      <c r="CXB48" s="28"/>
      <c r="CXC48" s="28"/>
      <c r="CXD48" s="28"/>
      <c r="CXE48" s="28"/>
      <c r="CXF48" s="28"/>
      <c r="CXG48" s="28"/>
      <c r="CXH48" s="28"/>
      <c r="CXI48" s="28"/>
      <c r="CXJ48" s="28"/>
      <c r="CXK48" s="28"/>
      <c r="CXL48" s="28"/>
      <c r="CXM48" s="28"/>
      <c r="CXN48" s="28"/>
      <c r="CXO48" s="28"/>
      <c r="CXP48" s="28"/>
      <c r="CXQ48" s="28"/>
      <c r="CXR48" s="28"/>
      <c r="CXS48" s="28"/>
      <c r="CXT48" s="28"/>
      <c r="CXU48" s="28"/>
      <c r="CXV48" s="28"/>
      <c r="CXW48" s="28"/>
      <c r="CXX48" s="28"/>
      <c r="CXY48" s="28"/>
      <c r="CXZ48" s="28"/>
      <c r="CYA48" s="28"/>
      <c r="CYB48" s="28"/>
      <c r="CYC48" s="28"/>
      <c r="CYD48" s="28"/>
      <c r="CYE48" s="28"/>
      <c r="CYF48" s="28"/>
      <c r="CYG48" s="28"/>
      <c r="CYH48" s="28"/>
      <c r="CYI48" s="28"/>
      <c r="CYJ48" s="28"/>
      <c r="CYK48" s="28"/>
      <c r="CYL48" s="28"/>
      <c r="CYM48" s="28"/>
      <c r="CYN48" s="28"/>
      <c r="CYO48" s="28"/>
      <c r="CYP48" s="28"/>
      <c r="CYQ48" s="28"/>
      <c r="CYR48" s="28"/>
      <c r="CYS48" s="28"/>
      <c r="CYT48" s="28"/>
      <c r="CYU48" s="28"/>
      <c r="CYV48" s="28"/>
      <c r="CYW48" s="28"/>
      <c r="CYX48" s="28"/>
      <c r="CYY48" s="28"/>
      <c r="CYZ48" s="28"/>
      <c r="CZA48" s="28"/>
      <c r="CZB48" s="28"/>
      <c r="CZC48" s="28"/>
      <c r="CZD48" s="28"/>
      <c r="CZE48" s="28"/>
      <c r="CZF48" s="28"/>
      <c r="CZG48" s="28"/>
      <c r="CZH48" s="28"/>
      <c r="CZI48" s="28"/>
      <c r="CZJ48" s="28"/>
      <c r="CZK48" s="28"/>
      <c r="CZL48" s="28"/>
      <c r="CZM48" s="28"/>
      <c r="CZN48" s="28"/>
      <c r="CZO48" s="28"/>
      <c r="CZP48" s="28"/>
      <c r="CZQ48" s="28"/>
      <c r="CZR48" s="28"/>
      <c r="CZS48" s="28"/>
      <c r="CZT48" s="28"/>
      <c r="CZU48" s="28"/>
      <c r="CZV48" s="28"/>
      <c r="CZW48" s="28"/>
      <c r="CZX48" s="28"/>
      <c r="CZY48" s="28"/>
      <c r="CZZ48" s="28"/>
      <c r="DAA48" s="28"/>
      <c r="DAB48" s="28"/>
      <c r="DAC48" s="28"/>
      <c r="DAD48" s="28"/>
      <c r="DAE48" s="28"/>
      <c r="DAF48" s="28"/>
      <c r="DAG48" s="28"/>
      <c r="DAH48" s="28"/>
      <c r="DAI48" s="28"/>
      <c r="DAJ48" s="28"/>
      <c r="DAK48" s="28"/>
      <c r="DAL48" s="28"/>
      <c r="DAM48" s="28"/>
      <c r="DAN48" s="28"/>
      <c r="DAO48" s="28"/>
      <c r="DAP48" s="28"/>
      <c r="DAQ48" s="28"/>
      <c r="DAR48" s="28"/>
      <c r="DAS48" s="28"/>
      <c r="DAT48" s="28"/>
      <c r="DAU48" s="28"/>
      <c r="DAV48" s="28"/>
      <c r="DAW48" s="28"/>
      <c r="DAX48" s="28"/>
      <c r="DAY48" s="28"/>
      <c r="DAZ48" s="28"/>
      <c r="DBA48" s="28"/>
      <c r="DBB48" s="28"/>
      <c r="DBC48" s="28"/>
      <c r="DBD48" s="28"/>
      <c r="DBE48" s="28"/>
      <c r="DBF48" s="28"/>
      <c r="DBG48" s="28"/>
      <c r="DBH48" s="28"/>
      <c r="DBI48" s="28"/>
      <c r="DBJ48" s="28"/>
      <c r="DBK48" s="28"/>
      <c r="DBL48" s="28"/>
      <c r="DBM48" s="28"/>
      <c r="DBN48" s="28"/>
      <c r="DBO48" s="28"/>
      <c r="DBP48" s="28"/>
      <c r="DBQ48" s="28"/>
      <c r="DBR48" s="28"/>
      <c r="DBS48" s="28"/>
      <c r="DBT48" s="28"/>
      <c r="DBU48" s="28"/>
      <c r="DBV48" s="28"/>
      <c r="DBW48" s="28"/>
      <c r="DBX48" s="28"/>
      <c r="DBY48" s="28"/>
      <c r="DBZ48" s="28"/>
      <c r="DCA48" s="28"/>
      <c r="DCB48" s="28"/>
      <c r="DCC48" s="28"/>
      <c r="DCD48" s="28"/>
      <c r="DCE48" s="28"/>
      <c r="DCF48" s="28"/>
      <c r="DCG48" s="28"/>
      <c r="DCH48" s="28"/>
      <c r="DCI48" s="28"/>
      <c r="DCJ48" s="28"/>
      <c r="DCK48" s="28"/>
      <c r="DCL48" s="28"/>
      <c r="DCM48" s="28"/>
      <c r="DCN48" s="28"/>
      <c r="DCO48" s="28"/>
      <c r="DCP48" s="28"/>
      <c r="DCQ48" s="28"/>
      <c r="DCR48" s="28"/>
      <c r="DCS48" s="28"/>
      <c r="DCT48" s="28"/>
      <c r="DCU48" s="28"/>
      <c r="DCV48" s="28"/>
      <c r="DCW48" s="28"/>
      <c r="DCX48" s="28"/>
      <c r="DCY48" s="28"/>
      <c r="DCZ48" s="28"/>
      <c r="DDA48" s="28"/>
      <c r="DDB48" s="28"/>
      <c r="DDC48" s="28"/>
      <c r="DDD48" s="28"/>
      <c r="DDE48" s="28"/>
      <c r="DDF48" s="28"/>
      <c r="DDG48" s="28"/>
      <c r="DDH48" s="28"/>
      <c r="DDI48" s="28"/>
      <c r="DDJ48" s="28"/>
      <c r="DDK48" s="28"/>
      <c r="DDL48" s="28"/>
      <c r="DDM48" s="28"/>
      <c r="DDN48" s="28"/>
      <c r="DDO48" s="28"/>
      <c r="DDP48" s="28"/>
      <c r="DDQ48" s="28"/>
      <c r="DDR48" s="28"/>
      <c r="DDS48" s="28"/>
      <c r="DDT48" s="28"/>
      <c r="DDU48" s="28"/>
      <c r="DDV48" s="28"/>
      <c r="DDW48" s="28"/>
      <c r="DDX48" s="28"/>
      <c r="DDY48" s="28"/>
      <c r="DDZ48" s="28"/>
      <c r="DEA48" s="28"/>
      <c r="DEB48" s="28"/>
      <c r="DEC48" s="28"/>
      <c r="DED48" s="28"/>
      <c r="DEE48" s="28"/>
      <c r="DEF48" s="28"/>
      <c r="DEG48" s="28"/>
      <c r="DEH48" s="28"/>
      <c r="DEI48" s="28"/>
      <c r="DEJ48" s="28"/>
      <c r="DEK48" s="28"/>
      <c r="DEL48" s="28"/>
      <c r="DEM48" s="28"/>
      <c r="DEN48" s="28"/>
      <c r="DEO48" s="28"/>
      <c r="DEP48" s="28"/>
      <c r="DEQ48" s="28"/>
      <c r="DER48" s="28"/>
      <c r="DES48" s="28"/>
      <c r="DET48" s="28"/>
      <c r="DEU48" s="28"/>
      <c r="DEV48" s="28"/>
      <c r="DEW48" s="28"/>
      <c r="DEX48" s="28"/>
      <c r="DEY48" s="28"/>
      <c r="DEZ48" s="28"/>
      <c r="DFA48" s="28"/>
      <c r="DFB48" s="28"/>
      <c r="DFC48" s="28"/>
      <c r="DFD48" s="28"/>
      <c r="DFE48" s="28"/>
      <c r="DFF48" s="28"/>
      <c r="DFG48" s="28"/>
      <c r="DFH48" s="28"/>
      <c r="DFI48" s="28"/>
      <c r="DFJ48" s="28"/>
      <c r="DFK48" s="28"/>
      <c r="DFL48" s="28"/>
      <c r="DFM48" s="28"/>
      <c r="DFN48" s="28"/>
      <c r="DFO48" s="28"/>
      <c r="DFP48" s="28"/>
      <c r="DFQ48" s="28"/>
      <c r="DFR48" s="28"/>
      <c r="DFS48" s="28"/>
      <c r="DFT48" s="28"/>
      <c r="DFU48" s="28"/>
      <c r="DFV48" s="28"/>
      <c r="DFW48" s="28"/>
      <c r="DFX48" s="28"/>
      <c r="DFY48" s="28"/>
      <c r="DFZ48" s="28"/>
      <c r="DGA48" s="28"/>
      <c r="DGB48" s="28"/>
      <c r="DGC48" s="28"/>
      <c r="DGD48" s="28"/>
      <c r="DGE48" s="28"/>
      <c r="DGF48" s="28"/>
      <c r="DGG48" s="28"/>
      <c r="DGH48" s="28"/>
      <c r="DGI48" s="28"/>
      <c r="DGJ48" s="28"/>
      <c r="DGK48" s="28"/>
      <c r="DGL48" s="28"/>
      <c r="DGM48" s="28"/>
      <c r="DGN48" s="28"/>
      <c r="DGO48" s="28"/>
      <c r="DGP48" s="28"/>
      <c r="DGQ48" s="28"/>
      <c r="DGR48" s="28"/>
      <c r="DGS48" s="28"/>
      <c r="DGT48" s="28"/>
      <c r="DGU48" s="28"/>
      <c r="DGV48" s="28"/>
      <c r="DGW48" s="28"/>
      <c r="DGX48" s="28"/>
      <c r="DGY48" s="28"/>
      <c r="DGZ48" s="28"/>
      <c r="DHA48" s="28"/>
      <c r="DHB48" s="28"/>
      <c r="DHC48" s="28"/>
      <c r="DHD48" s="28"/>
      <c r="DHE48" s="28"/>
      <c r="DHF48" s="28"/>
      <c r="DHG48" s="28"/>
      <c r="DHH48" s="28"/>
      <c r="DHI48" s="28"/>
      <c r="DHJ48" s="28"/>
      <c r="DHK48" s="28"/>
      <c r="DHL48" s="28"/>
      <c r="DHM48" s="28"/>
      <c r="DHN48" s="28"/>
      <c r="DHO48" s="28"/>
      <c r="DHP48" s="28"/>
      <c r="DHQ48" s="28"/>
      <c r="DHR48" s="28"/>
      <c r="DHS48" s="28"/>
      <c r="DHT48" s="28"/>
      <c r="DHU48" s="28"/>
      <c r="DHV48" s="28"/>
      <c r="DHW48" s="28"/>
      <c r="DHX48" s="28"/>
      <c r="DHY48" s="28"/>
      <c r="DHZ48" s="28"/>
      <c r="DIA48" s="28"/>
      <c r="DIB48" s="28"/>
      <c r="DIC48" s="28"/>
      <c r="DID48" s="28"/>
      <c r="DIE48" s="28"/>
      <c r="DIF48" s="28"/>
      <c r="DIG48" s="28"/>
      <c r="DIH48" s="28"/>
      <c r="DII48" s="28"/>
      <c r="DIJ48" s="28"/>
      <c r="DIK48" s="28"/>
      <c r="DIL48" s="28"/>
      <c r="DIM48" s="28"/>
      <c r="DIN48" s="28"/>
      <c r="DIO48" s="28"/>
      <c r="DIP48" s="28"/>
      <c r="DIQ48" s="28"/>
      <c r="DIR48" s="28"/>
      <c r="DIS48" s="28"/>
      <c r="DIT48" s="28"/>
      <c r="DIU48" s="28"/>
      <c r="DIV48" s="28"/>
      <c r="DIW48" s="28"/>
      <c r="DIX48" s="28"/>
      <c r="DIY48" s="28"/>
      <c r="DIZ48" s="28"/>
      <c r="DJA48" s="28"/>
      <c r="DJB48" s="28"/>
      <c r="DJC48" s="28"/>
      <c r="DJD48" s="28"/>
      <c r="DJE48" s="28"/>
      <c r="DJF48" s="28"/>
      <c r="DJG48" s="28"/>
      <c r="DJH48" s="28"/>
      <c r="DJI48" s="28"/>
      <c r="DJJ48" s="28"/>
      <c r="DJK48" s="28"/>
      <c r="DJL48" s="28"/>
      <c r="DJM48" s="28"/>
      <c r="DJN48" s="28"/>
      <c r="DJO48" s="28"/>
      <c r="DJP48" s="28"/>
      <c r="DJQ48" s="28"/>
      <c r="DJR48" s="28"/>
      <c r="DJS48" s="28"/>
      <c r="DJT48" s="28"/>
      <c r="DJU48" s="28"/>
      <c r="DJV48" s="28"/>
      <c r="DJW48" s="28"/>
      <c r="DJX48" s="28"/>
      <c r="DJY48" s="28"/>
      <c r="DJZ48" s="28"/>
      <c r="DKA48" s="28"/>
      <c r="DKB48" s="28"/>
      <c r="DKC48" s="28"/>
      <c r="DKD48" s="28"/>
      <c r="DKE48" s="28"/>
      <c r="DKF48" s="28"/>
      <c r="DKG48" s="28"/>
      <c r="DKH48" s="28"/>
      <c r="DKI48" s="28"/>
      <c r="DKJ48" s="28"/>
      <c r="DKK48" s="28"/>
      <c r="DKL48" s="28"/>
      <c r="DKM48" s="28"/>
      <c r="DKN48" s="28"/>
      <c r="DKO48" s="28"/>
      <c r="DKP48" s="28"/>
      <c r="DKQ48" s="28"/>
      <c r="DKR48" s="28"/>
      <c r="DKS48" s="28"/>
      <c r="DKT48" s="28"/>
      <c r="DKU48" s="28"/>
      <c r="DKV48" s="28"/>
      <c r="DKW48" s="28"/>
      <c r="DKX48" s="28"/>
      <c r="DKY48" s="28"/>
      <c r="DKZ48" s="28"/>
      <c r="DLA48" s="28"/>
      <c r="DLB48" s="28"/>
      <c r="DLC48" s="28"/>
      <c r="DLD48" s="28"/>
      <c r="DLE48" s="28"/>
      <c r="DLF48" s="28"/>
      <c r="DLG48" s="28"/>
      <c r="DLH48" s="28"/>
      <c r="DLI48" s="28"/>
      <c r="DLJ48" s="28"/>
      <c r="DLK48" s="28"/>
      <c r="DLL48" s="28"/>
      <c r="DLM48" s="28"/>
      <c r="DLN48" s="28"/>
      <c r="DLO48" s="28"/>
      <c r="DLP48" s="28"/>
      <c r="DLQ48" s="28"/>
      <c r="DLR48" s="28"/>
      <c r="DLS48" s="28"/>
      <c r="DLT48" s="28"/>
      <c r="DLU48" s="28"/>
      <c r="DLV48" s="28"/>
      <c r="DLW48" s="28"/>
      <c r="DLX48" s="28"/>
      <c r="DLY48" s="28"/>
      <c r="DLZ48" s="28"/>
      <c r="DMA48" s="28"/>
      <c r="DMB48" s="28"/>
      <c r="DMC48" s="28"/>
      <c r="DMD48" s="28"/>
      <c r="DME48" s="28"/>
      <c r="DMF48" s="28"/>
      <c r="DMG48" s="28"/>
      <c r="DMH48" s="28"/>
      <c r="DMI48" s="28"/>
      <c r="DMJ48" s="28"/>
      <c r="DMK48" s="28"/>
      <c r="DML48" s="28"/>
      <c r="DMM48" s="28"/>
      <c r="DMN48" s="28"/>
      <c r="DMO48" s="28"/>
      <c r="DMP48" s="28"/>
      <c r="DMQ48" s="28"/>
      <c r="DMR48" s="28"/>
      <c r="DMS48" s="28"/>
      <c r="DMT48" s="28"/>
      <c r="DMU48" s="28"/>
      <c r="DMV48" s="28"/>
      <c r="DMW48" s="28"/>
      <c r="DMX48" s="28"/>
      <c r="DMY48" s="28"/>
      <c r="DMZ48" s="28"/>
      <c r="DNA48" s="28"/>
      <c r="DNB48" s="28"/>
      <c r="DNC48" s="28"/>
      <c r="DND48" s="28"/>
      <c r="DNE48" s="28"/>
      <c r="DNF48" s="28"/>
      <c r="DNG48" s="28"/>
      <c r="DNH48" s="28"/>
      <c r="DNI48" s="28"/>
      <c r="DNJ48" s="28"/>
      <c r="DNK48" s="28"/>
      <c r="DNL48" s="28"/>
      <c r="DNM48" s="28"/>
      <c r="DNN48" s="28"/>
      <c r="DNO48" s="28"/>
      <c r="DNP48" s="28"/>
      <c r="DNQ48" s="28"/>
      <c r="DNR48" s="28"/>
      <c r="DNS48" s="28"/>
      <c r="DNT48" s="28"/>
      <c r="DNU48" s="28"/>
      <c r="DNV48" s="28"/>
      <c r="DNW48" s="28"/>
      <c r="DNX48" s="28"/>
      <c r="DNY48" s="28"/>
      <c r="DNZ48" s="28"/>
      <c r="DOA48" s="28"/>
      <c r="DOB48" s="28"/>
      <c r="DOC48" s="28"/>
      <c r="DOD48" s="28"/>
      <c r="DOE48" s="28"/>
      <c r="DOF48" s="28"/>
      <c r="DOG48" s="28"/>
      <c r="DOH48" s="28"/>
      <c r="DOI48" s="28"/>
      <c r="DOJ48" s="28"/>
      <c r="DOK48" s="28"/>
      <c r="DOL48" s="28"/>
      <c r="DOM48" s="28"/>
      <c r="DON48" s="28"/>
      <c r="DOO48" s="28"/>
      <c r="DOP48" s="28"/>
      <c r="DOQ48" s="28"/>
      <c r="DOR48" s="28"/>
      <c r="DOS48" s="28"/>
      <c r="DOT48" s="28"/>
      <c r="DOU48" s="28"/>
      <c r="DOV48" s="28"/>
      <c r="DOW48" s="28"/>
      <c r="DOX48" s="28"/>
      <c r="DOY48" s="28"/>
      <c r="DOZ48" s="28"/>
      <c r="DPA48" s="28"/>
      <c r="DPB48" s="28"/>
      <c r="DPC48" s="28"/>
      <c r="DPD48" s="28"/>
      <c r="DPE48" s="28"/>
      <c r="DPF48" s="28"/>
      <c r="DPG48" s="28"/>
      <c r="DPH48" s="28"/>
      <c r="DPI48" s="28"/>
      <c r="DPJ48" s="28"/>
      <c r="DPK48" s="28"/>
      <c r="DPL48" s="28"/>
      <c r="DPM48" s="28"/>
      <c r="DPN48" s="28"/>
      <c r="DPO48" s="28"/>
      <c r="DPP48" s="28"/>
      <c r="DPQ48" s="28"/>
      <c r="DPR48" s="28"/>
      <c r="DPS48" s="28"/>
      <c r="DPT48" s="28"/>
      <c r="DPU48" s="28"/>
      <c r="DPV48" s="28"/>
      <c r="DPW48" s="28"/>
      <c r="DPX48" s="28"/>
      <c r="DPY48" s="28"/>
      <c r="DPZ48" s="28"/>
      <c r="DQA48" s="28"/>
      <c r="DQB48" s="28"/>
      <c r="DQC48" s="28"/>
      <c r="DQD48" s="28"/>
      <c r="DQE48" s="28"/>
      <c r="DQF48" s="28"/>
      <c r="DQG48" s="28"/>
      <c r="DQH48" s="28"/>
      <c r="DQI48" s="28"/>
      <c r="DQJ48" s="28"/>
      <c r="DQK48" s="28"/>
      <c r="DQL48" s="28"/>
      <c r="DQM48" s="28"/>
      <c r="DQN48" s="28"/>
      <c r="DQO48" s="28"/>
      <c r="DQP48" s="28"/>
      <c r="DQQ48" s="28"/>
      <c r="DQR48" s="28"/>
      <c r="DQS48" s="28"/>
      <c r="DQT48" s="28"/>
      <c r="DQU48" s="28"/>
      <c r="DQV48" s="28"/>
      <c r="DQW48" s="28"/>
      <c r="DQX48" s="28"/>
      <c r="DQY48" s="28"/>
      <c r="DQZ48" s="28"/>
      <c r="DRA48" s="28"/>
      <c r="DRB48" s="28"/>
      <c r="DRC48" s="28"/>
      <c r="DRD48" s="28"/>
      <c r="DRE48" s="28"/>
      <c r="DRF48" s="28"/>
      <c r="DRG48" s="28"/>
      <c r="DRH48" s="28"/>
      <c r="DRI48" s="28"/>
      <c r="DRJ48" s="28"/>
      <c r="DRK48" s="28"/>
      <c r="DRL48" s="28"/>
      <c r="DRM48" s="28"/>
      <c r="DRN48" s="28"/>
      <c r="DRO48" s="28"/>
      <c r="DRP48" s="28"/>
      <c r="DRQ48" s="28"/>
      <c r="DRR48" s="28"/>
      <c r="DRS48" s="28"/>
      <c r="DRT48" s="28"/>
      <c r="DRU48" s="28"/>
      <c r="DRV48" s="28"/>
      <c r="DRW48" s="28"/>
      <c r="DRX48" s="28"/>
      <c r="DRY48" s="28"/>
      <c r="DRZ48" s="28"/>
      <c r="DSA48" s="28"/>
      <c r="DSB48" s="28"/>
      <c r="DSC48" s="28"/>
      <c r="DSD48" s="28"/>
      <c r="DSE48" s="28"/>
      <c r="DSF48" s="28"/>
      <c r="DSG48" s="28"/>
      <c r="DSH48" s="28"/>
      <c r="DSI48" s="28"/>
      <c r="DSJ48" s="28"/>
      <c r="DSK48" s="28"/>
      <c r="DSL48" s="28"/>
      <c r="DSM48" s="28"/>
      <c r="DSN48" s="28"/>
      <c r="DSO48" s="28"/>
      <c r="DSP48" s="28"/>
      <c r="DSQ48" s="28"/>
      <c r="DSR48" s="28"/>
      <c r="DSS48" s="28"/>
      <c r="DST48" s="28"/>
      <c r="DSU48" s="28"/>
      <c r="DSV48" s="28"/>
      <c r="DSW48" s="28"/>
      <c r="DSX48" s="28"/>
      <c r="DSY48" s="28"/>
      <c r="DSZ48" s="28"/>
      <c r="DTA48" s="28"/>
      <c r="DTB48" s="28"/>
      <c r="DTC48" s="28"/>
      <c r="DTD48" s="28"/>
      <c r="DTE48" s="28"/>
      <c r="DTF48" s="28"/>
      <c r="DTG48" s="28"/>
      <c r="DTH48" s="28"/>
      <c r="DTI48" s="28"/>
      <c r="DTJ48" s="28"/>
      <c r="DTK48" s="28"/>
      <c r="DTL48" s="28"/>
      <c r="DTM48" s="28"/>
      <c r="DTN48" s="28"/>
      <c r="DTO48" s="28"/>
      <c r="DTP48" s="28"/>
      <c r="DTQ48" s="28"/>
      <c r="DTR48" s="28"/>
      <c r="DTS48" s="28"/>
      <c r="DTT48" s="28"/>
      <c r="DTU48" s="28"/>
      <c r="DTV48" s="28"/>
      <c r="DTW48" s="28"/>
      <c r="DTX48" s="28"/>
      <c r="DTY48" s="28"/>
      <c r="DTZ48" s="28"/>
      <c r="DUA48" s="28"/>
      <c r="DUB48" s="28"/>
      <c r="DUC48" s="28"/>
      <c r="DUD48" s="28"/>
      <c r="DUE48" s="28"/>
      <c r="DUF48" s="28"/>
      <c r="DUG48" s="28"/>
      <c r="DUH48" s="28"/>
      <c r="DUI48" s="28"/>
      <c r="DUJ48" s="28"/>
      <c r="DUK48" s="28"/>
      <c r="DUL48" s="28"/>
      <c r="DUM48" s="28"/>
      <c r="DUN48" s="28"/>
      <c r="DUO48" s="28"/>
      <c r="DUP48" s="28"/>
      <c r="DUQ48" s="28"/>
      <c r="DUR48" s="28"/>
      <c r="DUS48" s="28"/>
      <c r="DUT48" s="28"/>
      <c r="DUU48" s="28"/>
      <c r="DUV48" s="28"/>
      <c r="DUW48" s="28"/>
      <c r="DUX48" s="28"/>
      <c r="DUY48" s="28"/>
      <c r="DUZ48" s="28"/>
      <c r="DVA48" s="28"/>
      <c r="DVB48" s="28"/>
      <c r="DVC48" s="28"/>
      <c r="DVD48" s="28"/>
      <c r="DVE48" s="28"/>
      <c r="DVF48" s="28"/>
      <c r="DVG48" s="28"/>
      <c r="DVH48" s="28"/>
      <c r="DVI48" s="28"/>
      <c r="DVJ48" s="28"/>
      <c r="DVK48" s="28"/>
      <c r="DVL48" s="28"/>
      <c r="DVM48" s="28"/>
      <c r="DVN48" s="28"/>
      <c r="DVO48" s="28"/>
      <c r="DVP48" s="28"/>
      <c r="DVQ48" s="28"/>
      <c r="DVR48" s="28"/>
      <c r="DVS48" s="28"/>
      <c r="DVT48" s="28"/>
      <c r="DVU48" s="28"/>
      <c r="DVV48" s="28"/>
      <c r="DVW48" s="28"/>
      <c r="DVX48" s="28"/>
      <c r="DVY48" s="28"/>
      <c r="DVZ48" s="28"/>
      <c r="DWA48" s="28"/>
      <c r="DWB48" s="28"/>
      <c r="DWC48" s="28"/>
      <c r="DWD48" s="28"/>
      <c r="DWE48" s="28"/>
      <c r="DWF48" s="28"/>
      <c r="DWG48" s="28"/>
      <c r="DWH48" s="28"/>
      <c r="DWI48" s="28"/>
      <c r="DWJ48" s="28"/>
      <c r="DWK48" s="28"/>
      <c r="DWL48" s="28"/>
      <c r="DWM48" s="28"/>
      <c r="DWN48" s="28"/>
      <c r="DWO48" s="28"/>
      <c r="DWP48" s="28"/>
      <c r="DWQ48" s="28"/>
      <c r="DWR48" s="28"/>
      <c r="DWS48" s="28"/>
      <c r="DWT48" s="28"/>
      <c r="DWU48" s="28"/>
      <c r="DWV48" s="28"/>
      <c r="DWW48" s="28"/>
      <c r="DWX48" s="28"/>
      <c r="DWY48" s="28"/>
      <c r="DWZ48" s="28"/>
      <c r="DXA48" s="28"/>
      <c r="DXB48" s="28"/>
      <c r="DXC48" s="28"/>
      <c r="DXD48" s="28"/>
      <c r="DXE48" s="28"/>
      <c r="DXF48" s="28"/>
      <c r="DXG48" s="28"/>
      <c r="DXH48" s="28"/>
      <c r="DXI48" s="28"/>
      <c r="DXJ48" s="28"/>
      <c r="DXK48" s="28"/>
      <c r="DXL48" s="28"/>
      <c r="DXM48" s="28"/>
      <c r="DXN48" s="28"/>
      <c r="DXO48" s="28"/>
      <c r="DXP48" s="28"/>
      <c r="DXQ48" s="28"/>
      <c r="DXR48" s="28"/>
      <c r="DXS48" s="28"/>
      <c r="DXT48" s="28"/>
      <c r="DXU48" s="28"/>
      <c r="DXV48" s="28"/>
      <c r="DXW48" s="28"/>
      <c r="DXX48" s="28"/>
      <c r="DXY48" s="28"/>
      <c r="DXZ48" s="28"/>
      <c r="DYA48" s="28"/>
      <c r="DYB48" s="28"/>
      <c r="DYC48" s="28"/>
      <c r="DYD48" s="28"/>
      <c r="DYE48" s="28"/>
      <c r="DYF48" s="28"/>
      <c r="DYG48" s="28"/>
      <c r="DYH48" s="28"/>
      <c r="DYI48" s="28"/>
      <c r="DYJ48" s="28"/>
      <c r="DYK48" s="28"/>
      <c r="DYL48" s="28"/>
      <c r="DYM48" s="28"/>
      <c r="DYN48" s="28"/>
      <c r="DYO48" s="28"/>
      <c r="DYP48" s="28"/>
      <c r="DYQ48" s="28"/>
      <c r="DYR48" s="28"/>
      <c r="DYS48" s="28"/>
      <c r="DYT48" s="28"/>
      <c r="DYU48" s="28"/>
      <c r="DYV48" s="28"/>
      <c r="DYW48" s="28"/>
      <c r="DYX48" s="28"/>
      <c r="DYY48" s="28"/>
      <c r="DYZ48" s="28"/>
      <c r="DZA48" s="28"/>
      <c r="DZB48" s="28"/>
      <c r="DZC48" s="28"/>
      <c r="DZD48" s="28"/>
      <c r="DZE48" s="28"/>
      <c r="DZF48" s="28"/>
      <c r="DZG48" s="28"/>
      <c r="DZH48" s="28"/>
      <c r="DZI48" s="28"/>
      <c r="DZJ48" s="28"/>
      <c r="DZK48" s="28"/>
      <c r="DZL48" s="28"/>
      <c r="DZM48" s="28"/>
      <c r="DZN48" s="28"/>
      <c r="DZO48" s="28"/>
      <c r="DZP48" s="28"/>
      <c r="DZQ48" s="28"/>
      <c r="DZR48" s="28"/>
      <c r="DZS48" s="28"/>
      <c r="DZT48" s="28"/>
      <c r="DZU48" s="28"/>
      <c r="DZV48" s="28"/>
      <c r="DZW48" s="28"/>
      <c r="DZX48" s="28"/>
      <c r="DZY48" s="28"/>
      <c r="DZZ48" s="28"/>
      <c r="EAA48" s="28"/>
      <c r="EAB48" s="28"/>
      <c r="EAC48" s="28"/>
      <c r="EAD48" s="28"/>
      <c r="EAE48" s="28"/>
      <c r="EAF48" s="28"/>
      <c r="EAG48" s="28"/>
      <c r="EAH48" s="28"/>
      <c r="EAI48" s="28"/>
      <c r="EAJ48" s="28"/>
      <c r="EAK48" s="28"/>
      <c r="EAL48" s="28"/>
      <c r="EAM48" s="28"/>
      <c r="EAN48" s="28"/>
      <c r="EAO48" s="28"/>
      <c r="EAP48" s="28"/>
      <c r="EAQ48" s="28"/>
      <c r="EAR48" s="28"/>
      <c r="EAS48" s="28"/>
      <c r="EAT48" s="28"/>
      <c r="EAU48" s="28"/>
      <c r="EAV48" s="28"/>
      <c r="EAW48" s="28"/>
      <c r="EAX48" s="28"/>
      <c r="EAY48" s="28"/>
      <c r="EAZ48" s="28"/>
      <c r="EBA48" s="28"/>
      <c r="EBB48" s="28"/>
      <c r="EBC48" s="28"/>
      <c r="EBD48" s="28"/>
      <c r="EBE48" s="28"/>
      <c r="EBF48" s="28"/>
      <c r="EBG48" s="28"/>
      <c r="EBH48" s="28"/>
      <c r="EBI48" s="28"/>
      <c r="EBJ48" s="28"/>
      <c r="EBK48" s="28"/>
      <c r="EBL48" s="28"/>
      <c r="EBM48" s="28"/>
      <c r="EBN48" s="28"/>
      <c r="EBO48" s="28"/>
      <c r="EBP48" s="28"/>
      <c r="EBQ48" s="28"/>
      <c r="EBR48" s="28"/>
      <c r="EBS48" s="28"/>
      <c r="EBT48" s="28"/>
      <c r="EBU48" s="28"/>
      <c r="EBV48" s="28"/>
      <c r="EBW48" s="28"/>
      <c r="EBX48" s="28"/>
      <c r="EBY48" s="28"/>
      <c r="EBZ48" s="28"/>
      <c r="ECA48" s="28"/>
      <c r="ECB48" s="28"/>
      <c r="ECC48" s="28"/>
      <c r="ECD48" s="28"/>
      <c r="ECE48" s="28"/>
      <c r="ECF48" s="28"/>
      <c r="ECG48" s="28"/>
      <c r="ECH48" s="28"/>
      <c r="ECI48" s="28"/>
      <c r="ECJ48" s="28"/>
      <c r="ECK48" s="28"/>
      <c r="ECL48" s="28"/>
      <c r="ECM48" s="28"/>
      <c r="ECN48" s="28"/>
      <c r="ECO48" s="28"/>
      <c r="ECP48" s="28"/>
      <c r="ECQ48" s="28"/>
      <c r="ECR48" s="28"/>
      <c r="ECS48" s="28"/>
      <c r="ECT48" s="28"/>
      <c r="ECU48" s="28"/>
      <c r="ECV48" s="28"/>
      <c r="ECW48" s="28"/>
      <c r="ECX48" s="28"/>
      <c r="ECY48" s="28"/>
      <c r="ECZ48" s="28"/>
      <c r="EDA48" s="28"/>
      <c r="EDB48" s="28"/>
      <c r="EDC48" s="28"/>
      <c r="EDD48" s="28"/>
      <c r="EDE48" s="28"/>
      <c r="EDF48" s="28"/>
      <c r="EDG48" s="28"/>
      <c r="EDH48" s="28"/>
      <c r="EDI48" s="28"/>
      <c r="EDJ48" s="28"/>
      <c r="EDK48" s="28"/>
      <c r="EDL48" s="28"/>
      <c r="EDM48" s="28"/>
      <c r="EDN48" s="28"/>
      <c r="EDO48" s="28"/>
      <c r="EDP48" s="28"/>
      <c r="EDQ48" s="28"/>
      <c r="EDR48" s="28"/>
      <c r="EDS48" s="28"/>
      <c r="EDT48" s="28"/>
      <c r="EDU48" s="28"/>
      <c r="EDV48" s="28"/>
      <c r="EDW48" s="28"/>
      <c r="EDX48" s="28"/>
      <c r="EDY48" s="28"/>
      <c r="EDZ48" s="28"/>
      <c r="EEA48" s="28"/>
      <c r="EEB48" s="28"/>
      <c r="EEC48" s="28"/>
      <c r="EED48" s="28"/>
      <c r="EEE48" s="28"/>
      <c r="EEF48" s="28"/>
      <c r="EEG48" s="28"/>
      <c r="EEH48" s="28"/>
      <c r="EEI48" s="28"/>
      <c r="EEJ48" s="28"/>
      <c r="EEK48" s="28"/>
      <c r="EEL48" s="28"/>
      <c r="EEM48" s="28"/>
      <c r="EEN48" s="28"/>
      <c r="EEO48" s="28"/>
      <c r="EEP48" s="28"/>
      <c r="EEQ48" s="28"/>
      <c r="EER48" s="28"/>
      <c r="EES48" s="28"/>
      <c r="EET48" s="28"/>
      <c r="EEU48" s="28"/>
      <c r="EEV48" s="28"/>
      <c r="EEW48" s="28"/>
      <c r="EEX48" s="28"/>
      <c r="EEY48" s="28"/>
      <c r="EEZ48" s="28"/>
      <c r="EFA48" s="28"/>
      <c r="EFB48" s="28"/>
      <c r="EFC48" s="28"/>
      <c r="EFD48" s="28"/>
      <c r="EFE48" s="28"/>
      <c r="EFF48" s="28"/>
      <c r="EFG48" s="28"/>
      <c r="EFH48" s="28"/>
      <c r="EFI48" s="28"/>
      <c r="EFJ48" s="28"/>
      <c r="EFK48" s="28"/>
      <c r="EFL48" s="28"/>
      <c r="EFM48" s="28"/>
      <c r="EFN48" s="28"/>
      <c r="EFO48" s="28"/>
      <c r="EFP48" s="28"/>
      <c r="EFQ48" s="28"/>
      <c r="EFR48" s="28"/>
      <c r="EFS48" s="28"/>
      <c r="EFT48" s="28"/>
      <c r="EFU48" s="28"/>
      <c r="EFV48" s="28"/>
      <c r="EFW48" s="28"/>
      <c r="EFX48" s="28"/>
      <c r="EFY48" s="28"/>
      <c r="EFZ48" s="28"/>
      <c r="EGA48" s="28"/>
      <c r="EGB48" s="28"/>
      <c r="EGC48" s="28"/>
      <c r="EGD48" s="28"/>
      <c r="EGE48" s="28"/>
      <c r="EGF48" s="28"/>
      <c r="EGG48" s="28"/>
      <c r="EGH48" s="28"/>
      <c r="EGI48" s="28"/>
      <c r="EGJ48" s="28"/>
      <c r="EGK48" s="28"/>
      <c r="EGL48" s="28"/>
      <c r="EGM48" s="28"/>
      <c r="EGN48" s="28"/>
      <c r="EGO48" s="28"/>
      <c r="EGP48" s="28"/>
      <c r="EGQ48" s="28"/>
      <c r="EGR48" s="28"/>
      <c r="EGS48" s="28"/>
      <c r="EGT48" s="28"/>
      <c r="EGU48" s="28"/>
      <c r="EGV48" s="28"/>
      <c r="EGW48" s="28"/>
      <c r="EGX48" s="28"/>
      <c r="EGY48" s="28"/>
      <c r="EGZ48" s="28"/>
      <c r="EHA48" s="28"/>
      <c r="EHB48" s="28"/>
      <c r="EHC48" s="28"/>
      <c r="EHD48" s="28"/>
      <c r="EHE48" s="28"/>
      <c r="EHF48" s="28"/>
      <c r="EHG48" s="28"/>
      <c r="EHH48" s="28"/>
      <c r="EHI48" s="28"/>
      <c r="EHJ48" s="28"/>
      <c r="EHK48" s="28"/>
      <c r="EHL48" s="28"/>
      <c r="EHM48" s="28"/>
      <c r="EHN48" s="28"/>
      <c r="EHO48" s="28"/>
      <c r="EHP48" s="28"/>
      <c r="EHQ48" s="28"/>
      <c r="EHR48" s="28"/>
      <c r="EHS48" s="28"/>
      <c r="EHT48" s="28"/>
      <c r="EHU48" s="28"/>
      <c r="EHV48" s="28"/>
      <c r="EHW48" s="28"/>
      <c r="EHX48" s="28"/>
      <c r="EHY48" s="28"/>
      <c r="EHZ48" s="28"/>
      <c r="EIA48" s="28"/>
      <c r="EIB48" s="28"/>
      <c r="EIC48" s="28"/>
      <c r="EID48" s="28"/>
      <c r="EIE48" s="28"/>
      <c r="EIF48" s="28"/>
      <c r="EIG48" s="28"/>
      <c r="EIH48" s="28"/>
      <c r="EII48" s="28"/>
      <c r="EIJ48" s="28"/>
      <c r="EIK48" s="28"/>
      <c r="EIL48" s="28"/>
      <c r="EIM48" s="28"/>
      <c r="EIN48" s="28"/>
      <c r="EIO48" s="28"/>
      <c r="EIP48" s="28"/>
      <c r="EIQ48" s="28"/>
      <c r="EIR48" s="28"/>
      <c r="EIS48" s="28"/>
      <c r="EIT48" s="28"/>
      <c r="EIU48" s="28"/>
      <c r="EIV48" s="28"/>
      <c r="EIW48" s="28"/>
      <c r="EIX48" s="28"/>
      <c r="EIY48" s="28"/>
      <c r="EIZ48" s="28"/>
      <c r="EJA48" s="28"/>
      <c r="EJB48" s="28"/>
      <c r="EJC48" s="28"/>
      <c r="EJD48" s="28"/>
      <c r="EJE48" s="28"/>
      <c r="EJF48" s="28"/>
      <c r="EJG48" s="28"/>
      <c r="EJH48" s="28"/>
      <c r="EJI48" s="28"/>
      <c r="EJJ48" s="28"/>
      <c r="EJK48" s="28"/>
      <c r="EJL48" s="28"/>
      <c r="EJM48" s="28"/>
      <c r="EJN48" s="28"/>
      <c r="EJO48" s="28"/>
      <c r="EJP48" s="28"/>
      <c r="EJQ48" s="28"/>
      <c r="EJR48" s="28"/>
      <c r="EJS48" s="28"/>
      <c r="EJT48" s="28"/>
      <c r="EJU48" s="28"/>
      <c r="EJV48" s="28"/>
      <c r="EJW48" s="28"/>
      <c r="EJX48" s="28"/>
      <c r="EJY48" s="28"/>
      <c r="EJZ48" s="28"/>
      <c r="EKA48" s="28"/>
      <c r="EKB48" s="28"/>
      <c r="EKC48" s="28"/>
      <c r="EKD48" s="28"/>
      <c r="EKE48" s="28"/>
      <c r="EKF48" s="28"/>
      <c r="EKG48" s="28"/>
      <c r="EKH48" s="28"/>
      <c r="EKI48" s="28"/>
      <c r="EKJ48" s="28"/>
      <c r="EKK48" s="28"/>
      <c r="EKL48" s="28"/>
      <c r="EKM48" s="28"/>
      <c r="EKN48" s="28"/>
      <c r="EKO48" s="28"/>
      <c r="EKP48" s="28"/>
      <c r="EKQ48" s="28"/>
      <c r="EKR48" s="28"/>
      <c r="EKS48" s="28"/>
      <c r="EKT48" s="28"/>
      <c r="EKU48" s="28"/>
      <c r="EKV48" s="28"/>
      <c r="EKW48" s="28"/>
      <c r="EKX48" s="28"/>
      <c r="EKY48" s="28"/>
      <c r="EKZ48" s="28"/>
      <c r="ELA48" s="28"/>
      <c r="ELB48" s="28"/>
      <c r="ELC48" s="28"/>
      <c r="ELD48" s="28"/>
      <c r="ELE48" s="28"/>
      <c r="ELF48" s="28"/>
      <c r="ELG48" s="28"/>
      <c r="ELH48" s="28"/>
      <c r="ELI48" s="28"/>
      <c r="ELJ48" s="28"/>
      <c r="ELK48" s="28"/>
      <c r="ELL48" s="28"/>
      <c r="ELM48" s="28"/>
      <c r="ELN48" s="28"/>
      <c r="ELO48" s="28"/>
      <c r="ELP48" s="28"/>
      <c r="ELQ48" s="28"/>
      <c r="ELR48" s="28"/>
      <c r="ELS48" s="28"/>
      <c r="ELT48" s="28"/>
      <c r="ELU48" s="28"/>
      <c r="ELV48" s="28"/>
      <c r="ELW48" s="28"/>
      <c r="ELX48" s="28"/>
      <c r="ELY48" s="28"/>
      <c r="ELZ48" s="28"/>
      <c r="EMA48" s="28"/>
      <c r="EMB48" s="28"/>
      <c r="EMC48" s="28"/>
      <c r="EMD48" s="28"/>
      <c r="EME48" s="28"/>
      <c r="EMF48" s="28"/>
      <c r="EMG48" s="28"/>
      <c r="EMH48" s="28"/>
      <c r="EMI48" s="28"/>
      <c r="EMJ48" s="28"/>
      <c r="EMK48" s="28"/>
      <c r="EML48" s="28"/>
      <c r="EMM48" s="28"/>
      <c r="EMN48" s="28"/>
      <c r="EMO48" s="28"/>
      <c r="EMP48" s="28"/>
      <c r="EMQ48" s="28"/>
      <c r="EMR48" s="28"/>
      <c r="EMS48" s="28"/>
      <c r="EMT48" s="28"/>
      <c r="EMU48" s="28"/>
      <c r="EMV48" s="28"/>
      <c r="EMW48" s="28"/>
      <c r="EMX48" s="28"/>
      <c r="EMY48" s="28"/>
      <c r="EMZ48" s="28"/>
      <c r="ENA48" s="28"/>
      <c r="ENB48" s="28"/>
      <c r="ENC48" s="28"/>
      <c r="END48" s="28"/>
      <c r="ENE48" s="28"/>
      <c r="ENF48" s="28"/>
      <c r="ENG48" s="28"/>
      <c r="ENH48" s="28"/>
      <c r="ENI48" s="28"/>
      <c r="ENJ48" s="28"/>
      <c r="ENK48" s="28"/>
      <c r="ENL48" s="28"/>
      <c r="ENM48" s="28"/>
      <c r="ENN48" s="28"/>
      <c r="ENO48" s="28"/>
      <c r="ENP48" s="28"/>
      <c r="ENQ48" s="28"/>
      <c r="ENR48" s="28"/>
      <c r="ENS48" s="28"/>
      <c r="ENT48" s="28"/>
      <c r="ENU48" s="28"/>
      <c r="ENV48" s="28"/>
      <c r="ENW48" s="28"/>
      <c r="ENX48" s="28"/>
      <c r="ENY48" s="28"/>
      <c r="ENZ48" s="28"/>
      <c r="EOA48" s="28"/>
      <c r="EOB48" s="28"/>
      <c r="EOC48" s="28"/>
      <c r="EOD48" s="28"/>
      <c r="EOE48" s="28"/>
      <c r="EOF48" s="28"/>
      <c r="EOG48" s="28"/>
      <c r="EOH48" s="28"/>
      <c r="EOI48" s="28"/>
      <c r="EOJ48" s="28"/>
      <c r="EOK48" s="28"/>
      <c r="EOL48" s="28"/>
      <c r="EOM48" s="28"/>
      <c r="EON48" s="28"/>
      <c r="EOO48" s="28"/>
      <c r="EOP48" s="28"/>
      <c r="EOQ48" s="28"/>
      <c r="EOR48" s="28"/>
      <c r="EOS48" s="28"/>
      <c r="EOT48" s="28"/>
      <c r="EOU48" s="28"/>
      <c r="EOV48" s="28"/>
      <c r="EOW48" s="28"/>
      <c r="EOX48" s="28"/>
      <c r="EOY48" s="28"/>
      <c r="EOZ48" s="28"/>
      <c r="EPA48" s="28"/>
      <c r="EPB48" s="28"/>
      <c r="EPC48" s="28"/>
      <c r="EPD48" s="28"/>
      <c r="EPE48" s="28"/>
      <c r="EPF48" s="28"/>
      <c r="EPG48" s="28"/>
      <c r="EPH48" s="28"/>
      <c r="EPI48" s="28"/>
      <c r="EPJ48" s="28"/>
      <c r="EPK48" s="28"/>
      <c r="EPL48" s="28"/>
      <c r="EPM48" s="28"/>
      <c r="EPN48" s="28"/>
      <c r="EPO48" s="28"/>
      <c r="EPP48" s="28"/>
      <c r="EPQ48" s="28"/>
      <c r="EPR48" s="28"/>
      <c r="EPS48" s="28"/>
      <c r="EPT48" s="28"/>
      <c r="EPU48" s="28"/>
      <c r="EPV48" s="28"/>
      <c r="EPW48" s="28"/>
      <c r="EPX48" s="28"/>
      <c r="EPY48" s="28"/>
      <c r="EPZ48" s="28"/>
      <c r="EQA48" s="28"/>
      <c r="EQB48" s="28"/>
      <c r="EQC48" s="28"/>
      <c r="EQD48" s="28"/>
      <c r="EQE48" s="28"/>
      <c r="EQF48" s="28"/>
      <c r="EQG48" s="28"/>
      <c r="EQH48" s="28"/>
      <c r="EQI48" s="28"/>
      <c r="EQJ48" s="28"/>
      <c r="EQK48" s="28"/>
      <c r="EQL48" s="28"/>
      <c r="EQM48" s="28"/>
      <c r="EQN48" s="28"/>
      <c r="EQO48" s="28"/>
      <c r="EQP48" s="28"/>
      <c r="EQQ48" s="28"/>
      <c r="EQR48" s="28"/>
      <c r="EQS48" s="28"/>
      <c r="EQT48" s="28"/>
      <c r="EQU48" s="28"/>
      <c r="EQV48" s="28"/>
      <c r="EQW48" s="28"/>
      <c r="EQX48" s="28"/>
      <c r="EQY48" s="28"/>
      <c r="EQZ48" s="28"/>
      <c r="ERA48" s="28"/>
      <c r="ERB48" s="28"/>
      <c r="ERC48" s="28"/>
      <c r="ERD48" s="28"/>
      <c r="ERE48" s="28"/>
      <c r="ERF48" s="28"/>
      <c r="ERG48" s="28"/>
      <c r="ERH48" s="28"/>
      <c r="ERI48" s="28"/>
      <c r="ERJ48" s="28"/>
      <c r="ERK48" s="28"/>
      <c r="ERL48" s="28"/>
      <c r="ERM48" s="28"/>
      <c r="ERN48" s="28"/>
      <c r="ERO48" s="28"/>
      <c r="ERP48" s="28"/>
      <c r="ERQ48" s="28"/>
      <c r="ERR48" s="28"/>
      <c r="ERS48" s="28"/>
      <c r="ERT48" s="28"/>
      <c r="ERU48" s="28"/>
      <c r="ERV48" s="28"/>
      <c r="ERW48" s="28"/>
      <c r="ERX48" s="28"/>
      <c r="ERY48" s="28"/>
      <c r="ERZ48" s="28"/>
      <c r="ESA48" s="28"/>
      <c r="ESB48" s="28"/>
      <c r="ESC48" s="28"/>
      <c r="ESD48" s="28"/>
      <c r="ESE48" s="28"/>
      <c r="ESF48" s="28"/>
      <c r="ESG48" s="28"/>
      <c r="ESH48" s="28"/>
      <c r="ESI48" s="28"/>
      <c r="ESJ48" s="28"/>
      <c r="ESK48" s="28"/>
      <c r="ESL48" s="28"/>
      <c r="ESM48" s="28"/>
      <c r="ESN48" s="28"/>
      <c r="ESO48" s="28"/>
      <c r="ESP48" s="28"/>
      <c r="ESQ48" s="28"/>
      <c r="ESR48" s="28"/>
      <c r="ESS48" s="28"/>
      <c r="EST48" s="28"/>
      <c r="ESU48" s="28"/>
      <c r="ESV48" s="28"/>
      <c r="ESW48" s="28"/>
      <c r="ESX48" s="28"/>
      <c r="ESY48" s="28"/>
      <c r="ESZ48" s="28"/>
      <c r="ETA48" s="28"/>
      <c r="ETB48" s="28"/>
      <c r="ETC48" s="28"/>
      <c r="ETD48" s="28"/>
      <c r="ETE48" s="28"/>
      <c r="ETF48" s="28"/>
      <c r="ETG48" s="28"/>
      <c r="ETH48" s="28"/>
      <c r="ETI48" s="28"/>
      <c r="ETJ48" s="28"/>
      <c r="ETK48" s="28"/>
      <c r="ETL48" s="28"/>
      <c r="ETM48" s="28"/>
      <c r="ETN48" s="28"/>
      <c r="ETO48" s="28"/>
      <c r="ETP48" s="28"/>
      <c r="ETQ48" s="28"/>
      <c r="ETR48" s="28"/>
      <c r="ETS48" s="28"/>
      <c r="ETT48" s="28"/>
      <c r="ETU48" s="28"/>
      <c r="ETV48" s="28"/>
      <c r="ETW48" s="28"/>
      <c r="ETX48" s="28"/>
      <c r="ETY48" s="28"/>
      <c r="ETZ48" s="28"/>
      <c r="EUA48" s="28"/>
      <c r="EUB48" s="28"/>
      <c r="EUC48" s="28"/>
      <c r="EUD48" s="28"/>
      <c r="EUE48" s="28"/>
      <c r="EUF48" s="28"/>
      <c r="EUG48" s="28"/>
      <c r="EUH48" s="28"/>
      <c r="EUI48" s="28"/>
      <c r="EUJ48" s="28"/>
      <c r="EUK48" s="28"/>
      <c r="EUL48" s="28"/>
      <c r="EUM48" s="28"/>
      <c r="EUN48" s="28"/>
      <c r="EUO48" s="28"/>
      <c r="EUP48" s="28"/>
      <c r="EUQ48" s="28"/>
      <c r="EUR48" s="28"/>
      <c r="EUS48" s="28"/>
      <c r="EUT48" s="28"/>
      <c r="EUU48" s="28"/>
      <c r="EUV48" s="28"/>
      <c r="EUW48" s="28"/>
      <c r="EUX48" s="28"/>
      <c r="EUY48" s="28"/>
      <c r="EUZ48" s="28"/>
      <c r="EVA48" s="28"/>
      <c r="EVB48" s="28"/>
      <c r="EVC48" s="28"/>
      <c r="EVD48" s="28"/>
      <c r="EVE48" s="28"/>
      <c r="EVF48" s="28"/>
      <c r="EVG48" s="28"/>
      <c r="EVH48" s="28"/>
      <c r="EVI48" s="28"/>
      <c r="EVJ48" s="28"/>
      <c r="EVK48" s="28"/>
      <c r="EVL48" s="28"/>
      <c r="EVM48" s="28"/>
      <c r="EVN48" s="28"/>
      <c r="EVO48" s="28"/>
      <c r="EVP48" s="28"/>
      <c r="EVQ48" s="28"/>
      <c r="EVR48" s="28"/>
      <c r="EVS48" s="28"/>
      <c r="EVT48" s="28"/>
      <c r="EVU48" s="28"/>
      <c r="EVV48" s="28"/>
      <c r="EVW48" s="28"/>
      <c r="EVX48" s="28"/>
      <c r="EVY48" s="28"/>
      <c r="EVZ48" s="28"/>
      <c r="EWA48" s="28"/>
      <c r="EWB48" s="28"/>
      <c r="EWC48" s="28"/>
      <c r="EWD48" s="28"/>
      <c r="EWE48" s="28"/>
      <c r="EWF48" s="28"/>
      <c r="EWG48" s="28"/>
      <c r="EWH48" s="28"/>
      <c r="EWI48" s="28"/>
      <c r="EWJ48" s="28"/>
      <c r="EWK48" s="28"/>
      <c r="EWL48" s="28"/>
      <c r="EWM48" s="28"/>
      <c r="EWN48" s="28"/>
      <c r="EWO48" s="28"/>
      <c r="EWP48" s="28"/>
      <c r="EWQ48" s="28"/>
      <c r="EWR48" s="28"/>
      <c r="EWS48" s="28"/>
      <c r="EWT48" s="28"/>
      <c r="EWU48" s="28"/>
      <c r="EWV48" s="28"/>
      <c r="EWW48" s="28"/>
      <c r="EWX48" s="28"/>
      <c r="EWY48" s="28"/>
      <c r="EWZ48" s="28"/>
      <c r="EXA48" s="28"/>
      <c r="EXB48" s="28"/>
      <c r="EXC48" s="28"/>
      <c r="EXD48" s="28"/>
      <c r="EXE48" s="28"/>
      <c r="EXF48" s="28"/>
      <c r="EXG48" s="28"/>
      <c r="EXH48" s="28"/>
      <c r="EXI48" s="28"/>
      <c r="EXJ48" s="28"/>
      <c r="EXK48" s="28"/>
      <c r="EXL48" s="28"/>
      <c r="EXM48" s="28"/>
      <c r="EXN48" s="28"/>
      <c r="EXO48" s="28"/>
      <c r="EXP48" s="28"/>
      <c r="EXQ48" s="28"/>
      <c r="EXR48" s="28"/>
      <c r="EXS48" s="28"/>
      <c r="EXT48" s="28"/>
      <c r="EXU48" s="28"/>
      <c r="EXV48" s="28"/>
      <c r="EXW48" s="28"/>
      <c r="EXX48" s="28"/>
      <c r="EXY48" s="28"/>
      <c r="EXZ48" s="28"/>
      <c r="EYA48" s="28"/>
      <c r="EYB48" s="28"/>
      <c r="EYC48" s="28"/>
      <c r="EYD48" s="28"/>
      <c r="EYE48" s="28"/>
      <c r="EYF48" s="28"/>
      <c r="EYG48" s="28"/>
      <c r="EYH48" s="28"/>
      <c r="EYI48" s="28"/>
      <c r="EYJ48" s="28"/>
      <c r="EYK48" s="28"/>
      <c r="EYL48" s="28"/>
      <c r="EYM48" s="28"/>
      <c r="EYN48" s="28"/>
      <c r="EYO48" s="28"/>
      <c r="EYP48" s="28"/>
      <c r="EYQ48" s="28"/>
      <c r="EYR48" s="28"/>
      <c r="EYS48" s="28"/>
      <c r="EYT48" s="28"/>
      <c r="EYU48" s="28"/>
      <c r="EYV48" s="28"/>
      <c r="EYW48" s="28"/>
      <c r="EYX48" s="28"/>
      <c r="EYY48" s="28"/>
      <c r="EYZ48" s="28"/>
      <c r="EZA48" s="28"/>
      <c r="EZB48" s="28"/>
      <c r="EZC48" s="28"/>
      <c r="EZD48" s="28"/>
      <c r="EZE48" s="28"/>
      <c r="EZF48" s="28"/>
      <c r="EZG48" s="28"/>
      <c r="EZH48" s="28"/>
      <c r="EZI48" s="28"/>
      <c r="EZJ48" s="28"/>
      <c r="EZK48" s="28"/>
      <c r="EZL48" s="28"/>
      <c r="EZM48" s="28"/>
      <c r="EZN48" s="28"/>
      <c r="EZO48" s="28"/>
      <c r="EZP48" s="28"/>
      <c r="EZQ48" s="28"/>
      <c r="EZR48" s="28"/>
      <c r="EZS48" s="28"/>
      <c r="EZT48" s="28"/>
      <c r="EZU48" s="28"/>
      <c r="EZV48" s="28"/>
      <c r="EZW48" s="28"/>
      <c r="EZX48" s="28"/>
      <c r="EZY48" s="28"/>
      <c r="EZZ48" s="28"/>
      <c r="FAA48" s="28"/>
      <c r="FAB48" s="28"/>
      <c r="FAC48" s="28"/>
      <c r="FAD48" s="28"/>
      <c r="FAE48" s="28"/>
      <c r="FAF48" s="28"/>
      <c r="FAG48" s="28"/>
      <c r="FAH48" s="28"/>
      <c r="FAI48" s="28"/>
      <c r="FAJ48" s="28"/>
      <c r="FAK48" s="28"/>
      <c r="FAL48" s="28"/>
      <c r="FAM48" s="28"/>
      <c r="FAN48" s="28"/>
      <c r="FAO48" s="28"/>
      <c r="FAP48" s="28"/>
      <c r="FAQ48" s="28"/>
      <c r="FAR48" s="28"/>
      <c r="FAS48" s="28"/>
      <c r="FAT48" s="28"/>
      <c r="FAU48" s="28"/>
      <c r="FAV48" s="28"/>
      <c r="FAW48" s="28"/>
      <c r="FAX48" s="28"/>
      <c r="FAY48" s="28"/>
      <c r="FAZ48" s="28"/>
      <c r="FBA48" s="28"/>
      <c r="FBB48" s="28"/>
      <c r="FBC48" s="28"/>
      <c r="FBD48" s="28"/>
      <c r="FBE48" s="28"/>
      <c r="FBF48" s="28"/>
      <c r="FBG48" s="28"/>
      <c r="FBH48" s="28"/>
      <c r="FBI48" s="28"/>
      <c r="FBJ48" s="28"/>
      <c r="FBK48" s="28"/>
      <c r="FBL48" s="28"/>
      <c r="FBM48" s="28"/>
      <c r="FBN48" s="28"/>
      <c r="FBO48" s="28"/>
      <c r="FBP48" s="28"/>
      <c r="FBQ48" s="28"/>
      <c r="FBR48" s="28"/>
      <c r="FBS48" s="28"/>
      <c r="FBT48" s="28"/>
      <c r="FBU48" s="28"/>
      <c r="FBV48" s="28"/>
      <c r="FBW48" s="28"/>
      <c r="FBX48" s="28"/>
      <c r="FBY48" s="28"/>
      <c r="FBZ48" s="28"/>
      <c r="FCA48" s="28"/>
      <c r="FCB48" s="28"/>
      <c r="FCC48" s="28"/>
      <c r="FCD48" s="28"/>
      <c r="FCE48" s="28"/>
      <c r="FCF48" s="28"/>
      <c r="FCG48" s="28"/>
      <c r="FCH48" s="28"/>
      <c r="FCI48" s="28"/>
      <c r="FCJ48" s="28"/>
      <c r="FCK48" s="28"/>
      <c r="FCL48" s="28"/>
      <c r="FCM48" s="28"/>
      <c r="FCN48" s="28"/>
      <c r="FCO48" s="28"/>
      <c r="FCP48" s="28"/>
      <c r="FCQ48" s="28"/>
      <c r="FCR48" s="28"/>
      <c r="FCS48" s="28"/>
      <c r="FCT48" s="28"/>
      <c r="FCU48" s="28"/>
      <c r="FCV48" s="28"/>
      <c r="FCW48" s="28"/>
      <c r="FCX48" s="28"/>
      <c r="FCY48" s="28"/>
      <c r="FCZ48" s="28"/>
      <c r="FDA48" s="28"/>
      <c r="FDB48" s="28"/>
      <c r="FDC48" s="28"/>
      <c r="FDD48" s="28"/>
      <c r="FDE48" s="28"/>
      <c r="FDF48" s="28"/>
      <c r="FDG48" s="28"/>
      <c r="FDH48" s="28"/>
      <c r="FDI48" s="28"/>
      <c r="FDJ48" s="28"/>
      <c r="FDK48" s="28"/>
      <c r="FDL48" s="28"/>
      <c r="FDM48" s="28"/>
      <c r="FDN48" s="28"/>
      <c r="FDO48" s="28"/>
      <c r="FDP48" s="28"/>
      <c r="FDQ48" s="28"/>
      <c r="FDR48" s="28"/>
      <c r="FDS48" s="28"/>
      <c r="FDT48" s="28"/>
      <c r="FDU48" s="28"/>
      <c r="FDV48" s="28"/>
      <c r="FDW48" s="28"/>
      <c r="FDX48" s="28"/>
      <c r="FDY48" s="28"/>
      <c r="FDZ48" s="28"/>
      <c r="FEA48" s="28"/>
      <c r="FEB48" s="28"/>
      <c r="FEC48" s="28"/>
      <c r="FED48" s="28"/>
      <c r="FEE48" s="28"/>
      <c r="FEF48" s="28"/>
      <c r="FEG48" s="28"/>
      <c r="FEH48" s="28"/>
      <c r="FEI48" s="28"/>
      <c r="FEJ48" s="28"/>
      <c r="FEK48" s="28"/>
      <c r="FEL48" s="28"/>
      <c r="FEM48" s="28"/>
      <c r="FEN48" s="28"/>
      <c r="FEO48" s="28"/>
      <c r="FEP48" s="28"/>
      <c r="FEQ48" s="28"/>
      <c r="FER48" s="28"/>
      <c r="FES48" s="28"/>
      <c r="FET48" s="28"/>
      <c r="FEU48" s="28"/>
      <c r="FEV48" s="28"/>
      <c r="FEW48" s="28"/>
      <c r="FEX48" s="28"/>
      <c r="FEY48" s="28"/>
      <c r="FEZ48" s="28"/>
      <c r="FFA48" s="28"/>
      <c r="FFB48" s="28"/>
      <c r="FFC48" s="28"/>
      <c r="FFD48" s="28"/>
      <c r="FFE48" s="28"/>
      <c r="FFF48" s="28"/>
      <c r="FFG48" s="28"/>
      <c r="FFH48" s="28"/>
      <c r="FFI48" s="28"/>
      <c r="FFJ48" s="28"/>
      <c r="FFK48" s="28"/>
      <c r="FFL48" s="28"/>
      <c r="FFM48" s="28"/>
      <c r="FFN48" s="28"/>
      <c r="FFO48" s="28"/>
      <c r="FFP48" s="28"/>
      <c r="FFQ48" s="28"/>
      <c r="FFR48" s="28"/>
      <c r="FFS48" s="28"/>
      <c r="FFT48" s="28"/>
      <c r="FFU48" s="28"/>
      <c r="FFV48" s="28"/>
      <c r="FFW48" s="28"/>
      <c r="FFX48" s="28"/>
      <c r="FFY48" s="28"/>
      <c r="FFZ48" s="28"/>
      <c r="FGA48" s="28"/>
      <c r="FGB48" s="28"/>
      <c r="FGC48" s="28"/>
      <c r="FGD48" s="28"/>
      <c r="FGE48" s="28"/>
      <c r="FGF48" s="28"/>
      <c r="FGG48" s="28"/>
      <c r="FGH48" s="28"/>
      <c r="FGI48" s="28"/>
      <c r="FGJ48" s="28"/>
      <c r="FGK48" s="28"/>
      <c r="FGL48" s="28"/>
      <c r="FGM48" s="28"/>
      <c r="FGN48" s="28"/>
      <c r="FGO48" s="28"/>
      <c r="FGP48" s="28"/>
      <c r="FGQ48" s="28"/>
      <c r="FGR48" s="28"/>
      <c r="FGS48" s="28"/>
      <c r="FGT48" s="28"/>
      <c r="FGU48" s="28"/>
      <c r="FGV48" s="28"/>
      <c r="FGW48" s="28"/>
      <c r="FGX48" s="28"/>
      <c r="FGY48" s="28"/>
      <c r="FGZ48" s="28"/>
      <c r="FHA48" s="28"/>
      <c r="FHB48" s="28"/>
      <c r="FHC48" s="28"/>
      <c r="FHD48" s="28"/>
      <c r="FHE48" s="28"/>
      <c r="FHF48" s="28"/>
      <c r="FHG48" s="28"/>
      <c r="FHH48" s="28"/>
      <c r="FHI48" s="28"/>
      <c r="FHJ48" s="28"/>
      <c r="FHK48" s="28"/>
      <c r="FHL48" s="28"/>
      <c r="FHM48" s="28"/>
      <c r="FHN48" s="28"/>
      <c r="FHO48" s="28"/>
      <c r="FHP48" s="28"/>
      <c r="FHQ48" s="28"/>
      <c r="FHR48" s="28"/>
      <c r="FHS48" s="28"/>
      <c r="FHT48" s="28"/>
      <c r="FHU48" s="28"/>
      <c r="FHV48" s="28"/>
      <c r="FHW48" s="28"/>
      <c r="FHX48" s="28"/>
      <c r="FHY48" s="28"/>
      <c r="FHZ48" s="28"/>
      <c r="FIA48" s="28"/>
      <c r="FIB48" s="28"/>
      <c r="FIC48" s="28"/>
      <c r="FID48" s="28"/>
      <c r="FIE48" s="28"/>
      <c r="FIF48" s="28"/>
      <c r="FIG48" s="28"/>
      <c r="FIH48" s="28"/>
      <c r="FII48" s="28"/>
      <c r="FIJ48" s="28"/>
      <c r="FIK48" s="28"/>
      <c r="FIL48" s="28"/>
      <c r="FIM48" s="28"/>
      <c r="FIN48" s="28"/>
      <c r="FIO48" s="28"/>
      <c r="FIP48" s="28"/>
      <c r="FIQ48" s="28"/>
      <c r="FIR48" s="28"/>
      <c r="FIS48" s="28"/>
      <c r="FIT48" s="28"/>
      <c r="FIU48" s="28"/>
      <c r="FIV48" s="28"/>
      <c r="FIW48" s="28"/>
      <c r="FIX48" s="28"/>
      <c r="FIY48" s="28"/>
      <c r="FIZ48" s="28"/>
      <c r="FJA48" s="28"/>
      <c r="FJB48" s="28"/>
      <c r="FJC48" s="28"/>
      <c r="FJD48" s="28"/>
      <c r="FJE48" s="28"/>
      <c r="FJF48" s="28"/>
      <c r="FJG48" s="28"/>
      <c r="FJH48" s="28"/>
      <c r="FJI48" s="28"/>
      <c r="FJJ48" s="28"/>
      <c r="FJK48" s="28"/>
      <c r="FJL48" s="28"/>
      <c r="FJM48" s="28"/>
      <c r="FJN48" s="28"/>
      <c r="FJO48" s="28"/>
      <c r="FJP48" s="28"/>
      <c r="FJQ48" s="28"/>
      <c r="FJR48" s="28"/>
      <c r="FJS48" s="28"/>
      <c r="FJT48" s="28"/>
      <c r="FJU48" s="28"/>
      <c r="FJV48" s="28"/>
      <c r="FJW48" s="28"/>
      <c r="FJX48" s="28"/>
      <c r="FJY48" s="28"/>
      <c r="FJZ48" s="28"/>
      <c r="FKA48" s="28"/>
      <c r="FKB48" s="28"/>
      <c r="FKC48" s="28"/>
      <c r="FKD48" s="28"/>
      <c r="FKE48" s="28"/>
      <c r="FKF48" s="28"/>
      <c r="FKG48" s="28"/>
      <c r="FKH48" s="28"/>
      <c r="FKI48" s="28"/>
      <c r="FKJ48" s="28"/>
      <c r="FKK48" s="28"/>
      <c r="FKL48" s="28"/>
      <c r="FKM48" s="28"/>
      <c r="FKN48" s="28"/>
      <c r="FKO48" s="28"/>
      <c r="FKP48" s="28"/>
      <c r="FKQ48" s="28"/>
      <c r="FKR48" s="28"/>
      <c r="FKS48" s="28"/>
      <c r="FKT48" s="28"/>
      <c r="FKU48" s="28"/>
      <c r="FKV48" s="28"/>
      <c r="FKW48" s="28"/>
      <c r="FKX48" s="28"/>
      <c r="FKY48" s="28"/>
      <c r="FKZ48" s="28"/>
      <c r="FLA48" s="28"/>
      <c r="FLB48" s="28"/>
      <c r="FLC48" s="28"/>
      <c r="FLD48" s="28"/>
      <c r="FLE48" s="28"/>
      <c r="FLF48" s="28"/>
      <c r="FLG48" s="28"/>
      <c r="FLH48" s="28"/>
      <c r="FLI48" s="28"/>
      <c r="FLJ48" s="28"/>
      <c r="FLK48" s="28"/>
      <c r="FLL48" s="28"/>
      <c r="FLM48" s="28"/>
      <c r="FLN48" s="28"/>
      <c r="FLO48" s="28"/>
      <c r="FLP48" s="28"/>
      <c r="FLQ48" s="28"/>
      <c r="FLR48" s="28"/>
      <c r="FLS48" s="28"/>
      <c r="FLT48" s="28"/>
      <c r="FLU48" s="28"/>
      <c r="FLV48" s="28"/>
      <c r="FLW48" s="28"/>
      <c r="FLX48" s="28"/>
      <c r="FLY48" s="28"/>
      <c r="FLZ48" s="28"/>
      <c r="FMA48" s="28"/>
      <c r="FMB48" s="28"/>
      <c r="FMC48" s="28"/>
      <c r="FMD48" s="28"/>
      <c r="FME48" s="28"/>
      <c r="FMF48" s="28"/>
      <c r="FMG48" s="28"/>
      <c r="FMH48" s="28"/>
      <c r="FMI48" s="28"/>
      <c r="FMJ48" s="28"/>
      <c r="FMK48" s="28"/>
      <c r="FML48" s="28"/>
      <c r="FMM48" s="28"/>
      <c r="FMN48" s="28"/>
      <c r="FMO48" s="28"/>
      <c r="FMP48" s="28"/>
      <c r="FMQ48" s="28"/>
      <c r="FMR48" s="28"/>
      <c r="FMS48" s="28"/>
      <c r="FMT48" s="28"/>
      <c r="FMU48" s="28"/>
      <c r="FMV48" s="28"/>
      <c r="FMW48" s="28"/>
      <c r="FMX48" s="28"/>
      <c r="FMY48" s="28"/>
      <c r="FMZ48" s="28"/>
      <c r="FNA48" s="28"/>
      <c r="FNB48" s="28"/>
      <c r="FNC48" s="28"/>
      <c r="FND48" s="28"/>
      <c r="FNE48" s="28"/>
      <c r="FNF48" s="28"/>
      <c r="FNG48" s="28"/>
      <c r="FNH48" s="28"/>
      <c r="FNI48" s="28"/>
      <c r="FNJ48" s="28"/>
      <c r="FNK48" s="28"/>
      <c r="FNL48" s="28"/>
      <c r="FNM48" s="28"/>
      <c r="FNN48" s="28"/>
      <c r="FNO48" s="28"/>
      <c r="FNP48" s="28"/>
      <c r="FNQ48" s="28"/>
      <c r="FNR48" s="28"/>
      <c r="FNS48" s="28"/>
      <c r="FNT48" s="28"/>
      <c r="FNU48" s="28"/>
      <c r="FNV48" s="28"/>
      <c r="FNW48" s="28"/>
      <c r="FNX48" s="28"/>
      <c r="FNY48" s="28"/>
      <c r="FNZ48" s="28"/>
      <c r="FOA48" s="28"/>
      <c r="FOB48" s="28"/>
      <c r="FOC48" s="28"/>
      <c r="FOD48" s="28"/>
      <c r="FOE48" s="28"/>
      <c r="FOF48" s="28"/>
      <c r="FOG48" s="28"/>
      <c r="FOH48" s="28"/>
      <c r="FOI48" s="28"/>
      <c r="FOJ48" s="28"/>
      <c r="FOK48" s="28"/>
      <c r="FOL48" s="28"/>
      <c r="FOM48" s="28"/>
      <c r="FON48" s="28"/>
      <c r="FOO48" s="28"/>
      <c r="FOP48" s="28"/>
      <c r="FOQ48" s="28"/>
      <c r="FOR48" s="28"/>
      <c r="FOS48" s="28"/>
      <c r="FOT48" s="28"/>
      <c r="FOU48" s="28"/>
      <c r="FOV48" s="28"/>
      <c r="FOW48" s="28"/>
      <c r="FOX48" s="28"/>
      <c r="FOY48" s="28"/>
      <c r="FOZ48" s="28"/>
      <c r="FPA48" s="28"/>
      <c r="FPB48" s="28"/>
      <c r="FPC48" s="28"/>
      <c r="FPD48" s="28"/>
      <c r="FPE48" s="28"/>
      <c r="FPF48" s="28"/>
      <c r="FPG48" s="28"/>
      <c r="FPH48" s="28"/>
      <c r="FPI48" s="28"/>
      <c r="FPJ48" s="28"/>
      <c r="FPK48" s="28"/>
      <c r="FPL48" s="28"/>
      <c r="FPM48" s="28"/>
      <c r="FPN48" s="28"/>
      <c r="FPO48" s="28"/>
      <c r="FPP48" s="28"/>
      <c r="FPQ48" s="28"/>
      <c r="FPR48" s="28"/>
      <c r="FPS48" s="28"/>
      <c r="FPT48" s="28"/>
      <c r="FPU48" s="28"/>
      <c r="FPV48" s="28"/>
      <c r="FPW48" s="28"/>
      <c r="FPX48" s="28"/>
      <c r="FPY48" s="28"/>
      <c r="FPZ48" s="28"/>
      <c r="FQA48" s="28"/>
      <c r="FQB48" s="28"/>
      <c r="FQC48" s="28"/>
      <c r="FQD48" s="28"/>
      <c r="FQE48" s="28"/>
      <c r="FQF48" s="28"/>
      <c r="FQG48" s="28"/>
      <c r="FQH48" s="28"/>
      <c r="FQI48" s="28"/>
      <c r="FQJ48" s="28"/>
      <c r="FQK48" s="28"/>
      <c r="FQL48" s="28"/>
      <c r="FQM48" s="28"/>
      <c r="FQN48" s="28"/>
      <c r="FQO48" s="28"/>
      <c r="FQP48" s="28"/>
      <c r="FQQ48" s="28"/>
      <c r="FQR48" s="28"/>
      <c r="FQS48" s="28"/>
      <c r="FQT48" s="28"/>
      <c r="FQU48" s="28"/>
      <c r="FQV48" s="28"/>
      <c r="FQW48" s="28"/>
      <c r="FQX48" s="28"/>
      <c r="FQY48" s="28"/>
      <c r="FQZ48" s="28"/>
      <c r="FRA48" s="28"/>
      <c r="FRB48" s="28"/>
      <c r="FRC48" s="28"/>
      <c r="FRD48" s="28"/>
      <c r="FRE48" s="28"/>
      <c r="FRF48" s="28"/>
      <c r="FRG48" s="28"/>
      <c r="FRH48" s="28"/>
      <c r="FRI48" s="28"/>
      <c r="FRJ48" s="28"/>
      <c r="FRK48" s="28"/>
      <c r="FRL48" s="28"/>
      <c r="FRM48" s="28"/>
      <c r="FRN48" s="28"/>
      <c r="FRO48" s="28"/>
      <c r="FRP48" s="28"/>
      <c r="FRQ48" s="28"/>
      <c r="FRR48" s="28"/>
      <c r="FRS48" s="28"/>
      <c r="FRT48" s="28"/>
      <c r="FRU48" s="28"/>
      <c r="FRV48" s="28"/>
      <c r="FRW48" s="28"/>
      <c r="FRX48" s="28"/>
      <c r="FRY48" s="28"/>
      <c r="FRZ48" s="28"/>
      <c r="FSA48" s="28"/>
      <c r="FSB48" s="28"/>
      <c r="FSC48" s="28"/>
      <c r="FSD48" s="28"/>
      <c r="FSE48" s="28"/>
      <c r="FSF48" s="28"/>
      <c r="FSG48" s="28"/>
      <c r="FSH48" s="28"/>
      <c r="FSI48" s="28"/>
      <c r="FSJ48" s="28"/>
      <c r="FSK48" s="28"/>
      <c r="FSL48" s="28"/>
      <c r="FSM48" s="28"/>
      <c r="FSN48" s="28"/>
      <c r="FSO48" s="28"/>
      <c r="FSP48" s="28"/>
      <c r="FSQ48" s="28"/>
      <c r="FSR48" s="28"/>
      <c r="FSS48" s="28"/>
      <c r="FST48" s="28"/>
      <c r="FSU48" s="28"/>
      <c r="FSV48" s="28"/>
      <c r="FSW48" s="28"/>
      <c r="FSX48" s="28"/>
      <c r="FSY48" s="28"/>
      <c r="FSZ48" s="28"/>
      <c r="FTA48" s="28"/>
      <c r="FTB48" s="28"/>
      <c r="FTC48" s="28"/>
      <c r="FTD48" s="28"/>
      <c r="FTE48" s="28"/>
      <c r="FTF48" s="28"/>
      <c r="FTG48" s="28"/>
      <c r="FTH48" s="28"/>
      <c r="FTI48" s="28"/>
      <c r="FTJ48" s="28"/>
      <c r="FTK48" s="28"/>
      <c r="FTL48" s="28"/>
      <c r="FTM48" s="28"/>
      <c r="FTN48" s="28"/>
      <c r="FTO48" s="28"/>
      <c r="FTP48" s="28"/>
      <c r="FTQ48" s="28"/>
      <c r="FTR48" s="28"/>
      <c r="FTS48" s="28"/>
      <c r="FTT48" s="28"/>
      <c r="FTU48" s="28"/>
      <c r="FTV48" s="28"/>
      <c r="FTW48" s="28"/>
      <c r="FTX48" s="28"/>
      <c r="FTY48" s="28"/>
      <c r="FTZ48" s="28"/>
      <c r="FUA48" s="28"/>
      <c r="FUB48" s="28"/>
      <c r="FUC48" s="28"/>
      <c r="FUD48" s="28"/>
      <c r="FUE48" s="28"/>
      <c r="FUF48" s="28"/>
      <c r="FUG48" s="28"/>
      <c r="FUH48" s="28"/>
      <c r="FUI48" s="28"/>
      <c r="FUJ48" s="28"/>
      <c r="FUK48" s="28"/>
      <c r="FUL48" s="28"/>
      <c r="FUM48" s="28"/>
      <c r="FUN48" s="28"/>
      <c r="FUO48" s="28"/>
      <c r="FUP48" s="28"/>
      <c r="FUQ48" s="28"/>
      <c r="FUR48" s="28"/>
      <c r="FUS48" s="28"/>
      <c r="FUT48" s="28"/>
      <c r="FUU48" s="28"/>
      <c r="FUV48" s="28"/>
      <c r="FUW48" s="28"/>
      <c r="FUX48" s="28"/>
      <c r="FUY48" s="28"/>
      <c r="FUZ48" s="28"/>
      <c r="FVA48" s="28"/>
      <c r="FVB48" s="28"/>
      <c r="FVC48" s="28"/>
      <c r="FVD48" s="28"/>
      <c r="FVE48" s="28"/>
      <c r="FVF48" s="28"/>
      <c r="FVG48" s="28"/>
      <c r="FVH48" s="28"/>
      <c r="FVI48" s="28"/>
      <c r="FVJ48" s="28"/>
      <c r="FVK48" s="28"/>
      <c r="FVL48" s="28"/>
      <c r="FVM48" s="28"/>
      <c r="FVN48" s="28"/>
      <c r="FVO48" s="28"/>
      <c r="FVP48" s="28"/>
      <c r="FVQ48" s="28"/>
      <c r="FVR48" s="28"/>
      <c r="FVS48" s="28"/>
      <c r="FVT48" s="28"/>
      <c r="FVU48" s="28"/>
      <c r="FVV48" s="28"/>
      <c r="FVW48" s="28"/>
      <c r="FVX48" s="28"/>
      <c r="FVY48" s="28"/>
      <c r="FVZ48" s="28"/>
      <c r="FWA48" s="28"/>
      <c r="FWB48" s="28"/>
      <c r="FWC48" s="28"/>
      <c r="FWD48" s="28"/>
      <c r="FWE48" s="28"/>
      <c r="FWF48" s="28"/>
      <c r="FWG48" s="28"/>
      <c r="FWH48" s="28"/>
      <c r="FWI48" s="28"/>
      <c r="FWJ48" s="28"/>
      <c r="FWK48" s="28"/>
      <c r="FWL48" s="28"/>
      <c r="FWM48" s="28"/>
      <c r="FWN48" s="28"/>
      <c r="FWO48" s="28"/>
      <c r="FWP48" s="28"/>
      <c r="FWQ48" s="28"/>
      <c r="FWR48" s="28"/>
      <c r="FWS48" s="28"/>
      <c r="FWT48" s="28"/>
      <c r="FWU48" s="28"/>
      <c r="FWV48" s="28"/>
      <c r="FWW48" s="28"/>
      <c r="FWX48" s="28"/>
      <c r="FWY48" s="28"/>
      <c r="FWZ48" s="28"/>
      <c r="FXA48" s="28"/>
      <c r="FXB48" s="28"/>
      <c r="FXC48" s="28"/>
      <c r="FXD48" s="28"/>
      <c r="FXE48" s="28"/>
      <c r="FXF48" s="28"/>
      <c r="FXG48" s="28"/>
      <c r="FXH48" s="28"/>
      <c r="FXI48" s="28"/>
      <c r="FXJ48" s="28"/>
      <c r="FXK48" s="28"/>
      <c r="FXL48" s="28"/>
      <c r="FXM48" s="28"/>
      <c r="FXN48" s="28"/>
      <c r="FXO48" s="28"/>
      <c r="FXP48" s="28"/>
      <c r="FXQ48" s="28"/>
      <c r="FXR48" s="28"/>
      <c r="FXS48" s="28"/>
      <c r="FXT48" s="28"/>
      <c r="FXU48" s="28"/>
      <c r="FXV48" s="28"/>
      <c r="FXW48" s="28"/>
      <c r="FXX48" s="28"/>
      <c r="FXY48" s="28"/>
      <c r="FXZ48" s="28"/>
      <c r="FYA48" s="28"/>
      <c r="FYB48" s="28"/>
      <c r="FYC48" s="28"/>
      <c r="FYD48" s="28"/>
      <c r="FYE48" s="28"/>
      <c r="FYF48" s="28"/>
      <c r="FYG48" s="28"/>
      <c r="FYH48" s="28"/>
      <c r="FYI48" s="28"/>
      <c r="FYJ48" s="28"/>
      <c r="FYK48" s="28"/>
      <c r="FYL48" s="28"/>
      <c r="FYM48" s="28"/>
      <c r="FYN48" s="28"/>
      <c r="FYO48" s="28"/>
      <c r="FYP48" s="28"/>
      <c r="FYQ48" s="28"/>
      <c r="FYR48" s="28"/>
      <c r="FYS48" s="28"/>
      <c r="FYT48" s="28"/>
      <c r="FYU48" s="28"/>
      <c r="FYV48" s="28"/>
      <c r="FYW48" s="28"/>
      <c r="FYX48" s="28"/>
      <c r="FYY48" s="28"/>
      <c r="FYZ48" s="28"/>
      <c r="FZA48" s="28"/>
      <c r="FZB48" s="28"/>
      <c r="FZC48" s="28"/>
      <c r="FZD48" s="28"/>
      <c r="FZE48" s="28"/>
      <c r="FZF48" s="28"/>
      <c r="FZG48" s="28"/>
      <c r="FZH48" s="28"/>
      <c r="FZI48" s="28"/>
      <c r="FZJ48" s="28"/>
      <c r="FZK48" s="28"/>
      <c r="FZL48" s="28"/>
      <c r="FZM48" s="28"/>
      <c r="FZN48" s="28"/>
      <c r="FZO48" s="28"/>
      <c r="FZP48" s="28"/>
      <c r="FZQ48" s="28"/>
      <c r="FZR48" s="28"/>
      <c r="FZS48" s="28"/>
      <c r="FZT48" s="28"/>
      <c r="FZU48" s="28"/>
      <c r="FZV48" s="28"/>
      <c r="FZW48" s="28"/>
      <c r="FZX48" s="28"/>
      <c r="FZY48" s="28"/>
      <c r="FZZ48" s="28"/>
      <c r="GAA48" s="28"/>
      <c r="GAB48" s="28"/>
      <c r="GAC48" s="28"/>
      <c r="GAD48" s="28"/>
      <c r="GAE48" s="28"/>
      <c r="GAF48" s="28"/>
      <c r="GAG48" s="28"/>
      <c r="GAH48" s="28"/>
      <c r="GAI48" s="28"/>
      <c r="GAJ48" s="28"/>
      <c r="GAK48" s="28"/>
      <c r="GAL48" s="28"/>
      <c r="GAM48" s="28"/>
      <c r="GAN48" s="28"/>
      <c r="GAO48" s="28"/>
      <c r="GAP48" s="28"/>
      <c r="GAQ48" s="28"/>
      <c r="GAR48" s="28"/>
      <c r="GAS48" s="28"/>
      <c r="GAT48" s="28"/>
      <c r="GAU48" s="28"/>
      <c r="GAV48" s="28"/>
      <c r="GAW48" s="28"/>
      <c r="GAX48" s="28"/>
      <c r="GAY48" s="28"/>
      <c r="GAZ48" s="28"/>
      <c r="GBA48" s="28"/>
      <c r="GBB48" s="28"/>
      <c r="GBC48" s="28"/>
      <c r="GBD48" s="28"/>
      <c r="GBE48" s="28"/>
      <c r="GBF48" s="28"/>
      <c r="GBG48" s="28"/>
      <c r="GBH48" s="28"/>
      <c r="GBI48" s="28"/>
      <c r="GBJ48" s="28"/>
      <c r="GBK48" s="28"/>
      <c r="GBL48" s="28"/>
      <c r="GBM48" s="28"/>
      <c r="GBN48" s="28"/>
      <c r="GBO48" s="28"/>
      <c r="GBP48" s="28"/>
      <c r="GBQ48" s="28"/>
      <c r="GBR48" s="28"/>
      <c r="GBS48" s="28"/>
      <c r="GBT48" s="28"/>
      <c r="GBU48" s="28"/>
      <c r="GBV48" s="28"/>
      <c r="GBW48" s="28"/>
      <c r="GBX48" s="28"/>
      <c r="GBY48" s="28"/>
      <c r="GBZ48" s="28"/>
      <c r="GCA48" s="28"/>
      <c r="GCB48" s="28"/>
      <c r="GCC48" s="28"/>
      <c r="GCD48" s="28"/>
      <c r="GCE48" s="28"/>
      <c r="GCF48" s="28"/>
      <c r="GCG48" s="28"/>
      <c r="GCH48" s="28"/>
      <c r="GCI48" s="28"/>
      <c r="GCJ48" s="28"/>
      <c r="GCK48" s="28"/>
      <c r="GCL48" s="28"/>
      <c r="GCM48" s="28"/>
      <c r="GCN48" s="28"/>
      <c r="GCO48" s="28"/>
      <c r="GCP48" s="28"/>
      <c r="GCQ48" s="28"/>
      <c r="GCR48" s="28"/>
      <c r="GCS48" s="28"/>
      <c r="GCT48" s="28"/>
      <c r="GCU48" s="28"/>
      <c r="GCV48" s="28"/>
      <c r="GCW48" s="28"/>
      <c r="GCX48" s="28"/>
      <c r="GCY48" s="28"/>
      <c r="GCZ48" s="28"/>
      <c r="GDA48" s="28"/>
      <c r="GDB48" s="28"/>
      <c r="GDC48" s="28"/>
      <c r="GDD48" s="28"/>
      <c r="GDE48" s="28"/>
      <c r="GDF48" s="28"/>
      <c r="GDG48" s="28"/>
      <c r="GDH48" s="28"/>
      <c r="GDI48" s="28"/>
      <c r="GDJ48" s="28"/>
      <c r="GDK48" s="28"/>
      <c r="GDL48" s="28"/>
      <c r="GDM48" s="28"/>
      <c r="GDN48" s="28"/>
      <c r="GDO48" s="28"/>
      <c r="GDP48" s="28"/>
      <c r="GDQ48" s="28"/>
      <c r="GDR48" s="28"/>
      <c r="GDS48" s="28"/>
      <c r="GDT48" s="28"/>
      <c r="GDU48" s="28"/>
      <c r="GDV48" s="28"/>
      <c r="GDW48" s="28"/>
      <c r="GDX48" s="28"/>
      <c r="GDY48" s="28"/>
      <c r="GDZ48" s="28"/>
      <c r="GEA48" s="28"/>
      <c r="GEB48" s="28"/>
      <c r="GEC48" s="28"/>
      <c r="GED48" s="28"/>
      <c r="GEE48" s="28"/>
      <c r="GEF48" s="28"/>
      <c r="GEG48" s="28"/>
      <c r="GEH48" s="28"/>
      <c r="GEI48" s="28"/>
      <c r="GEJ48" s="28"/>
      <c r="GEK48" s="28"/>
      <c r="GEL48" s="28"/>
      <c r="GEM48" s="28"/>
      <c r="GEN48" s="28"/>
      <c r="GEO48" s="28"/>
      <c r="GEP48" s="28"/>
      <c r="GEQ48" s="28"/>
      <c r="GER48" s="28"/>
      <c r="GES48" s="28"/>
      <c r="GET48" s="28"/>
      <c r="GEU48" s="28"/>
      <c r="GEV48" s="28"/>
      <c r="GEW48" s="28"/>
      <c r="GEX48" s="28"/>
      <c r="GEY48" s="28"/>
      <c r="GEZ48" s="28"/>
      <c r="GFA48" s="28"/>
      <c r="GFB48" s="28"/>
      <c r="GFC48" s="28"/>
      <c r="GFD48" s="28"/>
      <c r="GFE48" s="28"/>
      <c r="GFF48" s="28"/>
      <c r="GFG48" s="28"/>
      <c r="GFH48" s="28"/>
      <c r="GFI48" s="28"/>
      <c r="GFJ48" s="28"/>
      <c r="GFK48" s="28"/>
      <c r="GFL48" s="28"/>
      <c r="GFM48" s="28"/>
      <c r="GFN48" s="28"/>
      <c r="GFO48" s="28"/>
      <c r="GFP48" s="28"/>
      <c r="GFQ48" s="28"/>
      <c r="GFR48" s="28"/>
      <c r="GFS48" s="28"/>
      <c r="GFT48" s="28"/>
      <c r="GFU48" s="28"/>
      <c r="GFV48" s="28"/>
      <c r="GFW48" s="28"/>
      <c r="GFX48" s="28"/>
      <c r="GFY48" s="28"/>
      <c r="GFZ48" s="28"/>
      <c r="GGA48" s="28"/>
      <c r="GGB48" s="28"/>
      <c r="GGC48" s="28"/>
      <c r="GGD48" s="28"/>
      <c r="GGE48" s="28"/>
      <c r="GGF48" s="28"/>
      <c r="GGG48" s="28"/>
      <c r="GGH48" s="28"/>
      <c r="GGI48" s="28"/>
      <c r="GGJ48" s="28"/>
      <c r="GGK48" s="28"/>
      <c r="GGL48" s="28"/>
      <c r="GGM48" s="28"/>
      <c r="GGN48" s="28"/>
      <c r="GGO48" s="28"/>
      <c r="GGP48" s="28"/>
      <c r="GGQ48" s="28"/>
      <c r="GGR48" s="28"/>
      <c r="GGS48" s="28"/>
      <c r="GGT48" s="28"/>
      <c r="GGU48" s="28"/>
      <c r="GGV48" s="28"/>
      <c r="GGW48" s="28"/>
      <c r="GGX48" s="28"/>
      <c r="GGY48" s="28"/>
      <c r="GGZ48" s="28"/>
      <c r="GHA48" s="28"/>
      <c r="GHB48" s="28"/>
      <c r="GHC48" s="28"/>
      <c r="GHD48" s="28"/>
      <c r="GHE48" s="28"/>
      <c r="GHF48" s="28"/>
      <c r="GHG48" s="28"/>
      <c r="GHH48" s="28"/>
      <c r="GHI48" s="28"/>
      <c r="GHJ48" s="28"/>
      <c r="GHK48" s="28"/>
      <c r="GHL48" s="28"/>
      <c r="GHM48" s="28"/>
      <c r="GHN48" s="28"/>
      <c r="GHO48" s="28"/>
      <c r="GHP48" s="28"/>
      <c r="GHQ48" s="28"/>
      <c r="GHR48" s="28"/>
      <c r="GHS48" s="28"/>
      <c r="GHT48" s="28"/>
      <c r="GHU48" s="28"/>
      <c r="GHV48" s="28"/>
      <c r="GHW48" s="28"/>
      <c r="GHX48" s="28"/>
      <c r="GHY48" s="28"/>
      <c r="GHZ48" s="28"/>
      <c r="GIA48" s="28"/>
      <c r="GIB48" s="28"/>
      <c r="GIC48" s="28"/>
      <c r="GID48" s="28"/>
      <c r="GIE48" s="28"/>
      <c r="GIF48" s="28"/>
      <c r="GIG48" s="28"/>
      <c r="GIH48" s="28"/>
      <c r="GII48" s="28"/>
      <c r="GIJ48" s="28"/>
      <c r="GIK48" s="28"/>
      <c r="GIL48" s="28"/>
      <c r="GIM48" s="28"/>
      <c r="GIN48" s="28"/>
      <c r="GIO48" s="28"/>
      <c r="GIP48" s="28"/>
      <c r="GIQ48" s="28"/>
      <c r="GIR48" s="28"/>
      <c r="GIS48" s="28"/>
      <c r="GIT48" s="28"/>
      <c r="GIU48" s="28"/>
      <c r="GIV48" s="28"/>
      <c r="GIW48" s="28"/>
      <c r="GIX48" s="28"/>
      <c r="GIY48" s="28"/>
      <c r="GIZ48" s="28"/>
      <c r="GJA48" s="28"/>
      <c r="GJB48" s="28"/>
      <c r="GJC48" s="28"/>
      <c r="GJD48" s="28"/>
      <c r="GJE48" s="28"/>
      <c r="GJF48" s="28"/>
      <c r="GJG48" s="28"/>
      <c r="GJH48" s="28"/>
      <c r="GJI48" s="28"/>
      <c r="GJJ48" s="28"/>
      <c r="GJK48" s="28"/>
      <c r="GJL48" s="28"/>
      <c r="GJM48" s="28"/>
      <c r="GJN48" s="28"/>
      <c r="GJO48" s="28"/>
      <c r="GJP48" s="28"/>
      <c r="GJQ48" s="28"/>
      <c r="GJR48" s="28"/>
      <c r="GJS48" s="28"/>
      <c r="GJT48" s="28"/>
      <c r="GJU48" s="28"/>
      <c r="GJV48" s="28"/>
      <c r="GJW48" s="28"/>
      <c r="GJX48" s="28"/>
      <c r="GJY48" s="28"/>
      <c r="GJZ48" s="28"/>
      <c r="GKA48" s="28"/>
      <c r="GKB48" s="28"/>
      <c r="GKC48" s="28"/>
      <c r="GKD48" s="28"/>
      <c r="GKE48" s="28"/>
      <c r="GKF48" s="28"/>
      <c r="GKG48" s="28"/>
      <c r="GKH48" s="28"/>
      <c r="GKI48" s="28"/>
      <c r="GKJ48" s="28"/>
      <c r="GKK48" s="28"/>
      <c r="GKL48" s="28"/>
      <c r="GKM48" s="28"/>
      <c r="GKN48" s="28"/>
      <c r="GKO48" s="28"/>
      <c r="GKP48" s="28"/>
      <c r="GKQ48" s="28"/>
      <c r="GKR48" s="28"/>
      <c r="GKS48" s="28"/>
      <c r="GKT48" s="28"/>
      <c r="GKU48" s="28"/>
      <c r="GKV48" s="28"/>
      <c r="GKW48" s="28"/>
      <c r="GKX48" s="28"/>
      <c r="GKY48" s="28"/>
      <c r="GKZ48" s="28"/>
      <c r="GLA48" s="28"/>
      <c r="GLB48" s="28"/>
      <c r="GLC48" s="28"/>
      <c r="GLD48" s="28"/>
      <c r="GLE48" s="28"/>
      <c r="GLF48" s="28"/>
      <c r="GLG48" s="28"/>
      <c r="GLH48" s="28"/>
      <c r="GLI48" s="28"/>
      <c r="GLJ48" s="28"/>
      <c r="GLK48" s="28"/>
      <c r="GLL48" s="28"/>
      <c r="GLM48" s="28"/>
      <c r="GLN48" s="28"/>
      <c r="GLO48" s="28"/>
      <c r="GLP48" s="28"/>
      <c r="GLQ48" s="28"/>
      <c r="GLR48" s="28"/>
      <c r="GLS48" s="28"/>
      <c r="GLT48" s="28"/>
      <c r="GLU48" s="28"/>
      <c r="GLV48" s="28"/>
      <c r="GLW48" s="28"/>
      <c r="GLX48" s="28"/>
      <c r="GLY48" s="28"/>
      <c r="GLZ48" s="28"/>
      <c r="GMA48" s="28"/>
      <c r="GMB48" s="28"/>
      <c r="GMC48" s="28"/>
      <c r="GMD48" s="28"/>
      <c r="GME48" s="28"/>
      <c r="GMF48" s="28"/>
      <c r="GMG48" s="28"/>
      <c r="GMH48" s="28"/>
      <c r="GMI48" s="28"/>
      <c r="GMJ48" s="28"/>
      <c r="GMK48" s="28"/>
      <c r="GML48" s="28"/>
      <c r="GMM48" s="28"/>
      <c r="GMN48" s="28"/>
      <c r="GMO48" s="28"/>
      <c r="GMP48" s="28"/>
      <c r="GMQ48" s="28"/>
      <c r="GMR48" s="28"/>
      <c r="GMS48" s="28"/>
      <c r="GMT48" s="28"/>
      <c r="GMU48" s="28"/>
      <c r="GMV48" s="28"/>
      <c r="GMW48" s="28"/>
      <c r="GMX48" s="28"/>
      <c r="GMY48" s="28"/>
      <c r="GMZ48" s="28"/>
      <c r="GNA48" s="28"/>
      <c r="GNB48" s="28"/>
      <c r="GNC48" s="28"/>
      <c r="GND48" s="28"/>
      <c r="GNE48" s="28"/>
      <c r="GNF48" s="28"/>
      <c r="GNG48" s="28"/>
      <c r="GNH48" s="28"/>
      <c r="GNI48" s="28"/>
      <c r="GNJ48" s="28"/>
      <c r="GNK48" s="28"/>
      <c r="GNL48" s="28"/>
      <c r="GNM48" s="28"/>
      <c r="GNN48" s="28"/>
      <c r="GNO48" s="28"/>
      <c r="GNP48" s="28"/>
      <c r="GNQ48" s="28"/>
      <c r="GNR48" s="28"/>
      <c r="GNS48" s="28"/>
      <c r="GNT48" s="28"/>
      <c r="GNU48" s="28"/>
      <c r="GNV48" s="28"/>
      <c r="GNW48" s="28"/>
      <c r="GNX48" s="28"/>
      <c r="GNY48" s="28"/>
      <c r="GNZ48" s="28"/>
      <c r="GOA48" s="28"/>
      <c r="GOB48" s="28"/>
      <c r="GOC48" s="28"/>
      <c r="GOD48" s="28"/>
      <c r="GOE48" s="28"/>
      <c r="GOF48" s="28"/>
      <c r="GOG48" s="28"/>
      <c r="GOH48" s="28"/>
      <c r="GOI48" s="28"/>
      <c r="GOJ48" s="28"/>
      <c r="GOK48" s="28"/>
      <c r="GOL48" s="28"/>
      <c r="GOM48" s="28"/>
      <c r="GON48" s="28"/>
      <c r="GOO48" s="28"/>
      <c r="GOP48" s="28"/>
      <c r="GOQ48" s="28"/>
      <c r="GOR48" s="28"/>
      <c r="GOS48" s="28"/>
      <c r="GOT48" s="28"/>
      <c r="GOU48" s="28"/>
      <c r="GOV48" s="28"/>
      <c r="GOW48" s="28"/>
      <c r="GOX48" s="28"/>
      <c r="GOY48" s="28"/>
      <c r="GOZ48" s="28"/>
      <c r="GPA48" s="28"/>
      <c r="GPB48" s="28"/>
      <c r="GPC48" s="28"/>
      <c r="GPD48" s="28"/>
      <c r="GPE48" s="28"/>
      <c r="GPF48" s="28"/>
      <c r="GPG48" s="28"/>
      <c r="GPH48" s="28"/>
      <c r="GPI48" s="28"/>
      <c r="GPJ48" s="28"/>
      <c r="GPK48" s="28"/>
      <c r="GPL48" s="28"/>
      <c r="GPM48" s="28"/>
      <c r="GPN48" s="28"/>
      <c r="GPO48" s="28"/>
      <c r="GPP48" s="28"/>
      <c r="GPQ48" s="28"/>
      <c r="GPR48" s="28"/>
      <c r="GPS48" s="28"/>
      <c r="GPT48" s="28"/>
      <c r="GPU48" s="28"/>
      <c r="GPV48" s="28"/>
      <c r="GPW48" s="28"/>
      <c r="GPX48" s="28"/>
      <c r="GPY48" s="28"/>
      <c r="GPZ48" s="28"/>
      <c r="GQA48" s="28"/>
      <c r="GQB48" s="28"/>
      <c r="GQC48" s="28"/>
      <c r="GQD48" s="28"/>
      <c r="GQE48" s="28"/>
      <c r="GQF48" s="28"/>
      <c r="GQG48" s="28"/>
      <c r="GQH48" s="28"/>
      <c r="GQI48" s="28"/>
      <c r="GQJ48" s="28"/>
      <c r="GQK48" s="28"/>
      <c r="GQL48" s="28"/>
      <c r="GQM48" s="28"/>
      <c r="GQN48" s="28"/>
      <c r="GQO48" s="28"/>
      <c r="GQP48" s="28"/>
      <c r="GQQ48" s="28"/>
      <c r="GQR48" s="28"/>
      <c r="GQS48" s="28"/>
      <c r="GQT48" s="28"/>
      <c r="GQU48" s="28"/>
      <c r="GQV48" s="28"/>
      <c r="GQW48" s="28"/>
      <c r="GQX48" s="28"/>
      <c r="GQY48" s="28"/>
      <c r="GQZ48" s="28"/>
      <c r="GRA48" s="28"/>
      <c r="GRB48" s="28"/>
      <c r="GRC48" s="28"/>
      <c r="GRD48" s="28"/>
      <c r="GRE48" s="28"/>
      <c r="GRF48" s="28"/>
      <c r="GRG48" s="28"/>
      <c r="GRH48" s="28"/>
      <c r="GRI48" s="28"/>
      <c r="GRJ48" s="28"/>
      <c r="GRK48" s="28"/>
      <c r="GRL48" s="28"/>
      <c r="GRM48" s="28"/>
      <c r="GRN48" s="28"/>
      <c r="GRO48" s="28"/>
      <c r="GRP48" s="28"/>
      <c r="GRQ48" s="28"/>
      <c r="GRR48" s="28"/>
      <c r="GRS48" s="28"/>
      <c r="GRT48" s="28"/>
      <c r="GRU48" s="28"/>
      <c r="GRV48" s="28"/>
      <c r="GRW48" s="28"/>
      <c r="GRX48" s="28"/>
      <c r="GRY48" s="28"/>
      <c r="GRZ48" s="28"/>
      <c r="GSA48" s="28"/>
      <c r="GSB48" s="28"/>
      <c r="GSC48" s="28"/>
      <c r="GSD48" s="28"/>
      <c r="GSE48" s="28"/>
      <c r="GSF48" s="28"/>
      <c r="GSG48" s="28"/>
      <c r="GSH48" s="28"/>
      <c r="GSI48" s="28"/>
      <c r="GSJ48" s="28"/>
      <c r="GSK48" s="28"/>
      <c r="GSL48" s="28"/>
      <c r="GSM48" s="28"/>
      <c r="GSN48" s="28"/>
      <c r="GSO48" s="28"/>
      <c r="GSP48" s="28"/>
      <c r="GSQ48" s="28"/>
      <c r="GSR48" s="28"/>
      <c r="GSS48" s="28"/>
      <c r="GST48" s="28"/>
      <c r="GSU48" s="28"/>
      <c r="GSV48" s="28"/>
      <c r="GSW48" s="28"/>
      <c r="GSX48" s="28"/>
      <c r="GSY48" s="28"/>
      <c r="GSZ48" s="28"/>
      <c r="GTA48" s="28"/>
      <c r="GTB48" s="28"/>
      <c r="GTC48" s="28"/>
      <c r="GTD48" s="28"/>
      <c r="GTE48" s="28"/>
      <c r="GTF48" s="28"/>
      <c r="GTG48" s="28"/>
      <c r="GTH48" s="28"/>
      <c r="GTI48" s="28"/>
      <c r="GTJ48" s="28"/>
      <c r="GTK48" s="28"/>
      <c r="GTL48" s="28"/>
      <c r="GTM48" s="28"/>
      <c r="GTN48" s="28"/>
      <c r="GTO48" s="28"/>
      <c r="GTP48" s="28"/>
      <c r="GTQ48" s="28"/>
      <c r="GTR48" s="28"/>
      <c r="GTS48" s="28"/>
      <c r="GTT48" s="28"/>
      <c r="GTU48" s="28"/>
      <c r="GTV48" s="28"/>
      <c r="GTW48" s="28"/>
      <c r="GTX48" s="28"/>
      <c r="GTY48" s="28"/>
      <c r="GTZ48" s="28"/>
      <c r="GUA48" s="28"/>
      <c r="GUB48" s="28"/>
      <c r="GUC48" s="28"/>
      <c r="GUD48" s="28"/>
      <c r="GUE48" s="28"/>
      <c r="GUF48" s="28"/>
      <c r="GUG48" s="28"/>
      <c r="GUH48" s="28"/>
      <c r="GUI48" s="28"/>
      <c r="GUJ48" s="28"/>
      <c r="GUK48" s="28"/>
      <c r="GUL48" s="28"/>
      <c r="GUM48" s="28"/>
      <c r="GUN48" s="28"/>
      <c r="GUO48" s="28"/>
      <c r="GUP48" s="28"/>
      <c r="GUQ48" s="28"/>
      <c r="GUR48" s="28"/>
      <c r="GUS48" s="28"/>
      <c r="GUT48" s="28"/>
      <c r="GUU48" s="28"/>
      <c r="GUV48" s="28"/>
      <c r="GUW48" s="28"/>
      <c r="GUX48" s="28"/>
      <c r="GUY48" s="28"/>
      <c r="GUZ48" s="28"/>
      <c r="GVA48" s="28"/>
      <c r="GVB48" s="28"/>
      <c r="GVC48" s="28"/>
      <c r="GVD48" s="28"/>
      <c r="GVE48" s="28"/>
      <c r="GVF48" s="28"/>
      <c r="GVG48" s="28"/>
      <c r="GVH48" s="28"/>
      <c r="GVI48" s="28"/>
      <c r="GVJ48" s="28"/>
      <c r="GVK48" s="28"/>
      <c r="GVL48" s="28"/>
      <c r="GVM48" s="28"/>
      <c r="GVN48" s="28"/>
      <c r="GVO48" s="28"/>
      <c r="GVP48" s="28"/>
      <c r="GVQ48" s="28"/>
      <c r="GVR48" s="28"/>
      <c r="GVS48" s="28"/>
      <c r="GVT48" s="28"/>
      <c r="GVU48" s="28"/>
      <c r="GVV48" s="28"/>
      <c r="GVW48" s="28"/>
      <c r="GVX48" s="28"/>
      <c r="GVY48" s="28"/>
      <c r="GVZ48" s="28"/>
      <c r="GWA48" s="28"/>
      <c r="GWB48" s="28"/>
      <c r="GWC48" s="28"/>
      <c r="GWD48" s="28"/>
      <c r="GWE48" s="28"/>
      <c r="GWF48" s="28"/>
      <c r="GWG48" s="28"/>
      <c r="GWH48" s="28"/>
      <c r="GWI48" s="28"/>
      <c r="GWJ48" s="28"/>
      <c r="GWK48" s="28"/>
      <c r="GWL48" s="28"/>
      <c r="GWM48" s="28"/>
      <c r="GWN48" s="28"/>
      <c r="GWO48" s="28"/>
      <c r="GWP48" s="28"/>
      <c r="GWQ48" s="28"/>
      <c r="GWR48" s="28"/>
      <c r="GWS48" s="28"/>
      <c r="GWT48" s="28"/>
      <c r="GWU48" s="28"/>
      <c r="GWV48" s="28"/>
      <c r="GWW48" s="28"/>
      <c r="GWX48" s="28"/>
      <c r="GWY48" s="28"/>
      <c r="GWZ48" s="28"/>
      <c r="GXA48" s="28"/>
      <c r="GXB48" s="28"/>
      <c r="GXC48" s="28"/>
      <c r="GXD48" s="28"/>
      <c r="GXE48" s="28"/>
      <c r="GXF48" s="28"/>
      <c r="GXG48" s="28"/>
      <c r="GXH48" s="28"/>
      <c r="GXI48" s="28"/>
      <c r="GXJ48" s="28"/>
      <c r="GXK48" s="28"/>
      <c r="GXL48" s="28"/>
      <c r="GXM48" s="28"/>
      <c r="GXN48" s="28"/>
      <c r="GXO48" s="28"/>
      <c r="GXP48" s="28"/>
      <c r="GXQ48" s="28"/>
      <c r="GXR48" s="28"/>
      <c r="GXS48" s="28"/>
      <c r="GXT48" s="28"/>
      <c r="GXU48" s="28"/>
      <c r="GXV48" s="28"/>
      <c r="GXW48" s="28"/>
      <c r="GXX48" s="28"/>
      <c r="GXY48" s="28"/>
      <c r="GXZ48" s="28"/>
      <c r="GYA48" s="28"/>
      <c r="GYB48" s="28"/>
      <c r="GYC48" s="28"/>
      <c r="GYD48" s="28"/>
      <c r="GYE48" s="28"/>
      <c r="GYF48" s="28"/>
      <c r="GYG48" s="28"/>
      <c r="GYH48" s="28"/>
      <c r="GYI48" s="28"/>
      <c r="GYJ48" s="28"/>
      <c r="GYK48" s="28"/>
      <c r="GYL48" s="28"/>
      <c r="GYM48" s="28"/>
      <c r="GYN48" s="28"/>
      <c r="GYO48" s="28"/>
      <c r="GYP48" s="28"/>
      <c r="GYQ48" s="28"/>
      <c r="GYR48" s="28"/>
      <c r="GYS48" s="28"/>
      <c r="GYT48" s="28"/>
      <c r="GYU48" s="28"/>
      <c r="GYV48" s="28"/>
      <c r="GYW48" s="28"/>
      <c r="GYX48" s="28"/>
      <c r="GYY48" s="28"/>
      <c r="GYZ48" s="28"/>
      <c r="GZA48" s="28"/>
      <c r="GZB48" s="28"/>
      <c r="GZC48" s="28"/>
      <c r="GZD48" s="28"/>
      <c r="GZE48" s="28"/>
      <c r="GZF48" s="28"/>
      <c r="GZG48" s="28"/>
      <c r="GZH48" s="28"/>
      <c r="GZI48" s="28"/>
      <c r="GZJ48" s="28"/>
      <c r="GZK48" s="28"/>
      <c r="GZL48" s="28"/>
      <c r="GZM48" s="28"/>
      <c r="GZN48" s="28"/>
      <c r="GZO48" s="28"/>
      <c r="GZP48" s="28"/>
      <c r="GZQ48" s="28"/>
      <c r="GZR48" s="28"/>
      <c r="GZS48" s="28"/>
      <c r="GZT48" s="28"/>
      <c r="GZU48" s="28"/>
      <c r="GZV48" s="28"/>
      <c r="GZW48" s="28"/>
      <c r="GZX48" s="28"/>
      <c r="GZY48" s="28"/>
      <c r="GZZ48" s="28"/>
      <c r="HAA48" s="28"/>
      <c r="HAB48" s="28"/>
      <c r="HAC48" s="28"/>
      <c r="HAD48" s="28"/>
      <c r="HAE48" s="28"/>
      <c r="HAF48" s="28"/>
      <c r="HAG48" s="28"/>
      <c r="HAH48" s="28"/>
      <c r="HAI48" s="28"/>
      <c r="HAJ48" s="28"/>
      <c r="HAK48" s="28"/>
      <c r="HAL48" s="28"/>
      <c r="HAM48" s="28"/>
      <c r="HAN48" s="28"/>
      <c r="HAO48" s="28"/>
      <c r="HAP48" s="28"/>
      <c r="HAQ48" s="28"/>
      <c r="HAR48" s="28"/>
      <c r="HAS48" s="28"/>
      <c r="HAT48" s="28"/>
      <c r="HAU48" s="28"/>
      <c r="HAV48" s="28"/>
      <c r="HAW48" s="28"/>
      <c r="HAX48" s="28"/>
      <c r="HAY48" s="28"/>
      <c r="HAZ48" s="28"/>
      <c r="HBA48" s="28"/>
      <c r="HBB48" s="28"/>
      <c r="HBC48" s="28"/>
      <c r="HBD48" s="28"/>
      <c r="HBE48" s="28"/>
      <c r="HBF48" s="28"/>
      <c r="HBG48" s="28"/>
      <c r="HBH48" s="28"/>
      <c r="HBI48" s="28"/>
      <c r="HBJ48" s="28"/>
      <c r="HBK48" s="28"/>
      <c r="HBL48" s="28"/>
      <c r="HBM48" s="28"/>
      <c r="HBN48" s="28"/>
      <c r="HBO48" s="28"/>
      <c r="HBP48" s="28"/>
      <c r="HBQ48" s="28"/>
      <c r="HBR48" s="28"/>
      <c r="HBS48" s="28"/>
      <c r="HBT48" s="28"/>
      <c r="HBU48" s="28"/>
      <c r="HBV48" s="28"/>
      <c r="HBW48" s="28"/>
      <c r="HBX48" s="28"/>
      <c r="HBY48" s="28"/>
      <c r="HBZ48" s="28"/>
      <c r="HCA48" s="28"/>
      <c r="HCB48" s="28"/>
      <c r="HCC48" s="28"/>
      <c r="HCD48" s="28"/>
      <c r="HCE48" s="28"/>
      <c r="HCF48" s="28"/>
      <c r="HCG48" s="28"/>
      <c r="HCH48" s="28"/>
      <c r="HCI48" s="28"/>
      <c r="HCJ48" s="28"/>
      <c r="HCK48" s="28"/>
      <c r="HCL48" s="28"/>
      <c r="HCM48" s="28"/>
      <c r="HCN48" s="28"/>
      <c r="HCO48" s="28"/>
      <c r="HCP48" s="28"/>
      <c r="HCQ48" s="28"/>
      <c r="HCR48" s="28"/>
      <c r="HCS48" s="28"/>
      <c r="HCT48" s="28"/>
      <c r="HCU48" s="28"/>
      <c r="HCV48" s="28"/>
      <c r="HCW48" s="28"/>
      <c r="HCX48" s="28"/>
      <c r="HCY48" s="28"/>
      <c r="HCZ48" s="28"/>
      <c r="HDA48" s="28"/>
      <c r="HDB48" s="28"/>
      <c r="HDC48" s="28"/>
      <c r="HDD48" s="28"/>
      <c r="HDE48" s="28"/>
      <c r="HDF48" s="28"/>
      <c r="HDG48" s="28"/>
      <c r="HDH48" s="28"/>
      <c r="HDI48" s="28"/>
      <c r="HDJ48" s="28"/>
      <c r="HDK48" s="28"/>
      <c r="HDL48" s="28"/>
      <c r="HDM48" s="28"/>
      <c r="HDN48" s="28"/>
      <c r="HDO48" s="28"/>
      <c r="HDP48" s="28"/>
      <c r="HDQ48" s="28"/>
      <c r="HDR48" s="28"/>
      <c r="HDS48" s="28"/>
      <c r="HDT48" s="28"/>
      <c r="HDU48" s="28"/>
      <c r="HDV48" s="28"/>
      <c r="HDW48" s="28"/>
      <c r="HDX48" s="28"/>
      <c r="HDY48" s="28"/>
      <c r="HDZ48" s="28"/>
      <c r="HEA48" s="28"/>
      <c r="HEB48" s="28"/>
      <c r="HEC48" s="28"/>
      <c r="HED48" s="28"/>
      <c r="HEE48" s="28"/>
      <c r="HEF48" s="28"/>
      <c r="HEG48" s="28"/>
      <c r="HEH48" s="28"/>
      <c r="HEI48" s="28"/>
      <c r="HEJ48" s="28"/>
      <c r="HEK48" s="28"/>
      <c r="HEL48" s="28"/>
      <c r="HEM48" s="28"/>
      <c r="HEN48" s="28"/>
      <c r="HEO48" s="28"/>
      <c r="HEP48" s="28"/>
      <c r="HEQ48" s="28"/>
      <c r="HER48" s="28"/>
      <c r="HES48" s="28"/>
      <c r="HET48" s="28"/>
      <c r="HEU48" s="28"/>
      <c r="HEV48" s="28"/>
      <c r="HEW48" s="28"/>
      <c r="HEX48" s="28"/>
      <c r="HEY48" s="28"/>
      <c r="HEZ48" s="28"/>
      <c r="HFA48" s="28"/>
      <c r="HFB48" s="28"/>
      <c r="HFC48" s="28"/>
      <c r="HFD48" s="28"/>
      <c r="HFE48" s="28"/>
      <c r="HFF48" s="28"/>
      <c r="HFG48" s="28"/>
      <c r="HFH48" s="28"/>
      <c r="HFI48" s="28"/>
      <c r="HFJ48" s="28"/>
      <c r="HFK48" s="28"/>
      <c r="HFL48" s="28"/>
      <c r="HFM48" s="28"/>
      <c r="HFN48" s="28"/>
      <c r="HFO48" s="28"/>
      <c r="HFP48" s="28"/>
      <c r="HFQ48" s="28"/>
      <c r="HFR48" s="28"/>
      <c r="HFS48" s="28"/>
      <c r="HFT48" s="28"/>
      <c r="HFU48" s="28"/>
      <c r="HFV48" s="28"/>
      <c r="HFW48" s="28"/>
      <c r="HFX48" s="28"/>
      <c r="HFY48" s="28"/>
      <c r="HFZ48" s="28"/>
      <c r="HGA48" s="28"/>
      <c r="HGB48" s="28"/>
      <c r="HGC48" s="28"/>
      <c r="HGD48" s="28"/>
      <c r="HGE48" s="28"/>
      <c r="HGF48" s="28"/>
      <c r="HGG48" s="28"/>
      <c r="HGH48" s="28"/>
      <c r="HGI48" s="28"/>
      <c r="HGJ48" s="28"/>
      <c r="HGK48" s="28"/>
      <c r="HGL48" s="28"/>
      <c r="HGM48" s="28"/>
      <c r="HGN48" s="28"/>
      <c r="HGO48" s="28"/>
      <c r="HGP48" s="28"/>
      <c r="HGQ48" s="28"/>
      <c r="HGR48" s="28"/>
      <c r="HGS48" s="28"/>
      <c r="HGT48" s="28"/>
      <c r="HGU48" s="28"/>
      <c r="HGV48" s="28"/>
      <c r="HGW48" s="28"/>
      <c r="HGX48" s="28"/>
      <c r="HGY48" s="28"/>
      <c r="HGZ48" s="28"/>
      <c r="HHA48" s="28"/>
      <c r="HHB48" s="28"/>
      <c r="HHC48" s="28"/>
      <c r="HHD48" s="28"/>
      <c r="HHE48" s="28"/>
      <c r="HHF48" s="28"/>
      <c r="HHG48" s="28"/>
      <c r="HHH48" s="28"/>
      <c r="HHI48" s="28"/>
      <c r="HHJ48" s="28"/>
      <c r="HHK48" s="28"/>
      <c r="HHL48" s="28"/>
      <c r="HHM48" s="28"/>
      <c r="HHN48" s="28"/>
      <c r="HHO48" s="28"/>
      <c r="HHP48" s="28"/>
      <c r="HHQ48" s="28"/>
      <c r="HHR48" s="28"/>
      <c r="HHS48" s="28"/>
      <c r="HHT48" s="28"/>
      <c r="HHU48" s="28"/>
      <c r="HHV48" s="28"/>
      <c r="HHW48" s="28"/>
      <c r="HHX48" s="28"/>
      <c r="HHY48" s="28"/>
      <c r="HHZ48" s="28"/>
      <c r="HIA48" s="28"/>
      <c r="HIB48" s="28"/>
      <c r="HIC48" s="28"/>
      <c r="HID48" s="28"/>
      <c r="HIE48" s="28"/>
      <c r="HIF48" s="28"/>
      <c r="HIG48" s="28"/>
      <c r="HIH48" s="28"/>
      <c r="HII48" s="28"/>
      <c r="HIJ48" s="28"/>
      <c r="HIK48" s="28"/>
      <c r="HIL48" s="28"/>
      <c r="HIM48" s="28"/>
      <c r="HIN48" s="28"/>
      <c r="HIO48" s="28"/>
      <c r="HIP48" s="28"/>
      <c r="HIQ48" s="28"/>
      <c r="HIR48" s="28"/>
      <c r="HIS48" s="28"/>
      <c r="HIT48" s="28"/>
      <c r="HIU48" s="28"/>
      <c r="HIV48" s="28"/>
      <c r="HIW48" s="28"/>
      <c r="HIX48" s="28"/>
      <c r="HIY48" s="28"/>
      <c r="HIZ48" s="28"/>
      <c r="HJA48" s="28"/>
      <c r="HJB48" s="28"/>
      <c r="HJC48" s="28"/>
      <c r="HJD48" s="28"/>
      <c r="HJE48" s="28"/>
      <c r="HJF48" s="28"/>
      <c r="HJG48" s="28"/>
      <c r="HJH48" s="28"/>
      <c r="HJI48" s="28"/>
      <c r="HJJ48" s="28"/>
      <c r="HJK48" s="28"/>
      <c r="HJL48" s="28"/>
      <c r="HJM48" s="28"/>
      <c r="HJN48" s="28"/>
      <c r="HJO48" s="28"/>
      <c r="HJP48" s="28"/>
      <c r="HJQ48" s="28"/>
      <c r="HJR48" s="28"/>
      <c r="HJS48" s="28"/>
      <c r="HJT48" s="28"/>
      <c r="HJU48" s="28"/>
      <c r="HJV48" s="28"/>
      <c r="HJW48" s="28"/>
      <c r="HJX48" s="28"/>
      <c r="HJY48" s="28"/>
      <c r="HJZ48" s="28"/>
      <c r="HKA48" s="28"/>
      <c r="HKB48" s="28"/>
      <c r="HKC48" s="28"/>
      <c r="HKD48" s="28"/>
      <c r="HKE48" s="28"/>
      <c r="HKF48" s="28"/>
      <c r="HKG48" s="28"/>
      <c r="HKH48" s="28"/>
      <c r="HKI48" s="28"/>
      <c r="HKJ48" s="28"/>
      <c r="HKK48" s="28"/>
      <c r="HKL48" s="28"/>
      <c r="HKM48" s="28"/>
      <c r="HKN48" s="28"/>
      <c r="HKO48" s="28"/>
      <c r="HKP48" s="28"/>
      <c r="HKQ48" s="28"/>
      <c r="HKR48" s="28"/>
      <c r="HKS48" s="28"/>
      <c r="HKT48" s="28"/>
      <c r="HKU48" s="28"/>
      <c r="HKV48" s="28"/>
      <c r="HKW48" s="28"/>
      <c r="HKX48" s="28"/>
      <c r="HKY48" s="28"/>
      <c r="HKZ48" s="28"/>
      <c r="HLA48" s="28"/>
      <c r="HLB48" s="28"/>
      <c r="HLC48" s="28"/>
      <c r="HLD48" s="28"/>
      <c r="HLE48" s="28"/>
      <c r="HLF48" s="28"/>
      <c r="HLG48" s="28"/>
      <c r="HLH48" s="28"/>
      <c r="HLI48" s="28"/>
      <c r="HLJ48" s="28"/>
      <c r="HLK48" s="28"/>
      <c r="HLL48" s="28"/>
      <c r="HLM48" s="28"/>
      <c r="HLN48" s="28"/>
      <c r="HLO48" s="28"/>
      <c r="HLP48" s="28"/>
      <c r="HLQ48" s="28"/>
      <c r="HLR48" s="28"/>
      <c r="HLS48" s="28"/>
      <c r="HLT48" s="28"/>
      <c r="HLU48" s="28"/>
      <c r="HLV48" s="28"/>
      <c r="HLW48" s="28"/>
      <c r="HLX48" s="28"/>
      <c r="HLY48" s="28"/>
      <c r="HLZ48" s="28"/>
      <c r="HMA48" s="28"/>
      <c r="HMB48" s="28"/>
      <c r="HMC48" s="28"/>
      <c r="HMD48" s="28"/>
      <c r="HME48" s="28"/>
      <c r="HMF48" s="28"/>
      <c r="HMG48" s="28"/>
      <c r="HMH48" s="28"/>
      <c r="HMI48" s="28"/>
      <c r="HMJ48" s="28"/>
      <c r="HMK48" s="28"/>
      <c r="HML48" s="28"/>
      <c r="HMM48" s="28"/>
      <c r="HMN48" s="28"/>
      <c r="HMO48" s="28"/>
      <c r="HMP48" s="28"/>
      <c r="HMQ48" s="28"/>
      <c r="HMR48" s="28"/>
      <c r="HMS48" s="28"/>
      <c r="HMT48" s="28"/>
      <c r="HMU48" s="28"/>
      <c r="HMV48" s="28"/>
      <c r="HMW48" s="28"/>
      <c r="HMX48" s="28"/>
      <c r="HMY48" s="28"/>
      <c r="HMZ48" s="28"/>
      <c r="HNA48" s="28"/>
      <c r="HNB48" s="28"/>
      <c r="HNC48" s="28"/>
      <c r="HND48" s="28"/>
      <c r="HNE48" s="28"/>
      <c r="HNF48" s="28"/>
      <c r="HNG48" s="28"/>
      <c r="HNH48" s="28"/>
      <c r="HNI48" s="28"/>
      <c r="HNJ48" s="28"/>
      <c r="HNK48" s="28"/>
      <c r="HNL48" s="28"/>
      <c r="HNM48" s="28"/>
      <c r="HNN48" s="28"/>
      <c r="HNO48" s="28"/>
      <c r="HNP48" s="28"/>
      <c r="HNQ48" s="28"/>
      <c r="HNR48" s="28"/>
      <c r="HNS48" s="28"/>
      <c r="HNT48" s="28"/>
      <c r="HNU48" s="28"/>
      <c r="HNV48" s="28"/>
      <c r="HNW48" s="28"/>
      <c r="HNX48" s="28"/>
      <c r="HNY48" s="28"/>
      <c r="HNZ48" s="28"/>
      <c r="HOA48" s="28"/>
      <c r="HOB48" s="28"/>
      <c r="HOC48" s="28"/>
      <c r="HOD48" s="28"/>
      <c r="HOE48" s="28"/>
      <c r="HOF48" s="28"/>
      <c r="HOG48" s="28"/>
      <c r="HOH48" s="28"/>
      <c r="HOI48" s="28"/>
      <c r="HOJ48" s="28"/>
      <c r="HOK48" s="28"/>
      <c r="HOL48" s="28"/>
      <c r="HOM48" s="28"/>
      <c r="HON48" s="28"/>
      <c r="HOO48" s="28"/>
      <c r="HOP48" s="28"/>
      <c r="HOQ48" s="28"/>
      <c r="HOR48" s="28"/>
      <c r="HOS48" s="28"/>
      <c r="HOT48" s="28"/>
      <c r="HOU48" s="28"/>
      <c r="HOV48" s="28"/>
      <c r="HOW48" s="28"/>
      <c r="HOX48" s="28"/>
      <c r="HOY48" s="28"/>
      <c r="HOZ48" s="28"/>
      <c r="HPA48" s="28"/>
      <c r="HPB48" s="28"/>
      <c r="HPC48" s="28"/>
      <c r="HPD48" s="28"/>
      <c r="HPE48" s="28"/>
      <c r="HPF48" s="28"/>
      <c r="HPG48" s="28"/>
      <c r="HPH48" s="28"/>
      <c r="HPI48" s="28"/>
      <c r="HPJ48" s="28"/>
      <c r="HPK48" s="28"/>
      <c r="HPL48" s="28"/>
      <c r="HPM48" s="28"/>
      <c r="HPN48" s="28"/>
      <c r="HPO48" s="28"/>
      <c r="HPP48" s="28"/>
      <c r="HPQ48" s="28"/>
      <c r="HPR48" s="28"/>
      <c r="HPS48" s="28"/>
      <c r="HPT48" s="28"/>
      <c r="HPU48" s="28"/>
      <c r="HPV48" s="28"/>
      <c r="HPW48" s="28"/>
      <c r="HPX48" s="28"/>
      <c r="HPY48" s="28"/>
      <c r="HPZ48" s="28"/>
      <c r="HQA48" s="28"/>
      <c r="HQB48" s="28"/>
      <c r="HQC48" s="28"/>
      <c r="HQD48" s="28"/>
      <c r="HQE48" s="28"/>
      <c r="HQF48" s="28"/>
      <c r="HQG48" s="28"/>
      <c r="HQH48" s="28"/>
      <c r="HQI48" s="28"/>
      <c r="HQJ48" s="28"/>
      <c r="HQK48" s="28"/>
      <c r="HQL48" s="28"/>
      <c r="HQM48" s="28"/>
      <c r="HQN48" s="28"/>
      <c r="HQO48" s="28"/>
      <c r="HQP48" s="28"/>
      <c r="HQQ48" s="28"/>
      <c r="HQR48" s="28"/>
      <c r="HQS48" s="28"/>
      <c r="HQT48" s="28"/>
      <c r="HQU48" s="28"/>
      <c r="HQV48" s="28"/>
      <c r="HQW48" s="28"/>
      <c r="HQX48" s="28"/>
      <c r="HQY48" s="28"/>
      <c r="HQZ48" s="28"/>
      <c r="HRA48" s="28"/>
      <c r="HRB48" s="28"/>
      <c r="HRC48" s="28"/>
      <c r="HRD48" s="28"/>
      <c r="HRE48" s="28"/>
      <c r="HRF48" s="28"/>
      <c r="HRG48" s="28"/>
      <c r="HRH48" s="28"/>
      <c r="HRI48" s="28"/>
      <c r="HRJ48" s="28"/>
      <c r="HRK48" s="28"/>
      <c r="HRL48" s="28"/>
      <c r="HRM48" s="28"/>
      <c r="HRN48" s="28"/>
      <c r="HRO48" s="28"/>
      <c r="HRP48" s="28"/>
      <c r="HRQ48" s="28"/>
      <c r="HRR48" s="28"/>
      <c r="HRS48" s="28"/>
      <c r="HRT48" s="28"/>
      <c r="HRU48" s="28"/>
      <c r="HRV48" s="28"/>
      <c r="HRW48" s="28"/>
      <c r="HRX48" s="28"/>
      <c r="HRY48" s="28"/>
      <c r="HRZ48" s="28"/>
      <c r="HSA48" s="28"/>
      <c r="HSB48" s="28"/>
      <c r="HSC48" s="28"/>
      <c r="HSD48" s="28"/>
      <c r="HSE48" s="28"/>
      <c r="HSF48" s="28"/>
      <c r="HSG48" s="28"/>
      <c r="HSH48" s="28"/>
      <c r="HSI48" s="28"/>
      <c r="HSJ48" s="28"/>
      <c r="HSK48" s="28"/>
      <c r="HSL48" s="28"/>
      <c r="HSM48" s="28"/>
      <c r="HSN48" s="28"/>
      <c r="HSO48" s="28"/>
      <c r="HSP48" s="28"/>
      <c r="HSQ48" s="28"/>
      <c r="HSR48" s="28"/>
      <c r="HSS48" s="28"/>
      <c r="HST48" s="28"/>
      <c r="HSU48" s="28"/>
      <c r="HSV48" s="28"/>
      <c r="HSW48" s="28"/>
      <c r="HSX48" s="28"/>
      <c r="HSY48" s="28"/>
      <c r="HSZ48" s="28"/>
      <c r="HTA48" s="28"/>
      <c r="HTB48" s="28"/>
      <c r="HTC48" s="28"/>
      <c r="HTD48" s="28"/>
      <c r="HTE48" s="28"/>
      <c r="HTF48" s="28"/>
      <c r="HTG48" s="28"/>
      <c r="HTH48" s="28"/>
      <c r="HTI48" s="28"/>
      <c r="HTJ48" s="28"/>
      <c r="HTK48" s="28"/>
      <c r="HTL48" s="28"/>
      <c r="HTM48" s="28"/>
      <c r="HTN48" s="28"/>
      <c r="HTO48" s="28"/>
      <c r="HTP48" s="28"/>
      <c r="HTQ48" s="28"/>
      <c r="HTR48" s="28"/>
      <c r="HTS48" s="28"/>
      <c r="HTT48" s="28"/>
      <c r="HTU48" s="28"/>
      <c r="HTV48" s="28"/>
      <c r="HTW48" s="28"/>
      <c r="HTX48" s="28"/>
      <c r="HTY48" s="28"/>
      <c r="HTZ48" s="28"/>
      <c r="HUA48" s="28"/>
      <c r="HUB48" s="28"/>
      <c r="HUC48" s="28"/>
      <c r="HUD48" s="28"/>
      <c r="HUE48" s="28"/>
      <c r="HUF48" s="28"/>
      <c r="HUG48" s="28"/>
      <c r="HUH48" s="28"/>
      <c r="HUI48" s="28"/>
      <c r="HUJ48" s="28"/>
      <c r="HUK48" s="28"/>
      <c r="HUL48" s="28"/>
      <c r="HUM48" s="28"/>
      <c r="HUN48" s="28"/>
      <c r="HUO48" s="28"/>
      <c r="HUP48" s="28"/>
      <c r="HUQ48" s="28"/>
      <c r="HUR48" s="28"/>
      <c r="HUS48" s="28"/>
      <c r="HUT48" s="28"/>
      <c r="HUU48" s="28"/>
      <c r="HUV48" s="28"/>
      <c r="HUW48" s="28"/>
      <c r="HUX48" s="28"/>
      <c r="HUY48" s="28"/>
      <c r="HUZ48" s="28"/>
      <c r="HVA48" s="28"/>
      <c r="HVB48" s="28"/>
      <c r="HVC48" s="28"/>
      <c r="HVD48" s="28"/>
      <c r="HVE48" s="28"/>
      <c r="HVF48" s="28"/>
      <c r="HVG48" s="28"/>
      <c r="HVH48" s="28"/>
      <c r="HVI48" s="28"/>
      <c r="HVJ48" s="28"/>
      <c r="HVK48" s="28"/>
      <c r="HVL48" s="28"/>
      <c r="HVM48" s="28"/>
      <c r="HVN48" s="28"/>
      <c r="HVO48" s="28"/>
      <c r="HVP48" s="28"/>
      <c r="HVQ48" s="28"/>
      <c r="HVR48" s="28"/>
      <c r="HVS48" s="28"/>
      <c r="HVT48" s="28"/>
      <c r="HVU48" s="28"/>
      <c r="HVV48" s="28"/>
      <c r="HVW48" s="28"/>
      <c r="HVX48" s="28"/>
      <c r="HVY48" s="28"/>
      <c r="HVZ48" s="28"/>
      <c r="HWA48" s="28"/>
      <c r="HWB48" s="28"/>
      <c r="HWC48" s="28"/>
      <c r="HWD48" s="28"/>
      <c r="HWE48" s="28"/>
      <c r="HWF48" s="28"/>
      <c r="HWG48" s="28"/>
      <c r="HWH48" s="28"/>
      <c r="HWI48" s="28"/>
      <c r="HWJ48" s="28"/>
      <c r="HWK48" s="28"/>
      <c r="HWL48" s="28"/>
      <c r="HWM48" s="28"/>
      <c r="HWN48" s="28"/>
      <c r="HWO48" s="28"/>
      <c r="HWP48" s="28"/>
      <c r="HWQ48" s="28"/>
      <c r="HWR48" s="28"/>
      <c r="HWS48" s="28"/>
      <c r="HWT48" s="28"/>
      <c r="HWU48" s="28"/>
      <c r="HWV48" s="28"/>
      <c r="HWW48" s="28"/>
      <c r="HWX48" s="28"/>
      <c r="HWY48" s="28"/>
      <c r="HWZ48" s="28"/>
      <c r="HXA48" s="28"/>
      <c r="HXB48" s="28"/>
      <c r="HXC48" s="28"/>
      <c r="HXD48" s="28"/>
      <c r="HXE48" s="28"/>
      <c r="HXF48" s="28"/>
      <c r="HXG48" s="28"/>
      <c r="HXH48" s="28"/>
      <c r="HXI48" s="28"/>
      <c r="HXJ48" s="28"/>
      <c r="HXK48" s="28"/>
      <c r="HXL48" s="28"/>
      <c r="HXM48" s="28"/>
      <c r="HXN48" s="28"/>
      <c r="HXO48" s="28"/>
      <c r="HXP48" s="28"/>
      <c r="HXQ48" s="28"/>
      <c r="HXR48" s="28"/>
      <c r="HXS48" s="28"/>
      <c r="HXT48" s="28"/>
      <c r="HXU48" s="28"/>
      <c r="HXV48" s="28"/>
      <c r="HXW48" s="28"/>
      <c r="HXX48" s="28"/>
      <c r="HXY48" s="28"/>
      <c r="HXZ48" s="28"/>
      <c r="HYA48" s="28"/>
      <c r="HYB48" s="28"/>
      <c r="HYC48" s="28"/>
      <c r="HYD48" s="28"/>
      <c r="HYE48" s="28"/>
      <c r="HYF48" s="28"/>
      <c r="HYG48" s="28"/>
      <c r="HYH48" s="28"/>
      <c r="HYI48" s="28"/>
      <c r="HYJ48" s="28"/>
      <c r="HYK48" s="28"/>
      <c r="HYL48" s="28"/>
      <c r="HYM48" s="28"/>
      <c r="HYN48" s="28"/>
      <c r="HYO48" s="28"/>
      <c r="HYP48" s="28"/>
      <c r="HYQ48" s="28"/>
      <c r="HYR48" s="28"/>
      <c r="HYS48" s="28"/>
      <c r="HYT48" s="28"/>
      <c r="HYU48" s="28"/>
      <c r="HYV48" s="28"/>
      <c r="HYW48" s="28"/>
      <c r="HYX48" s="28"/>
      <c r="HYY48" s="28"/>
      <c r="HYZ48" s="28"/>
      <c r="HZA48" s="28"/>
      <c r="HZB48" s="28"/>
      <c r="HZC48" s="28"/>
      <c r="HZD48" s="28"/>
      <c r="HZE48" s="28"/>
      <c r="HZF48" s="28"/>
      <c r="HZG48" s="28"/>
      <c r="HZH48" s="28"/>
      <c r="HZI48" s="28"/>
      <c r="HZJ48" s="28"/>
      <c r="HZK48" s="28"/>
      <c r="HZL48" s="28"/>
      <c r="HZM48" s="28"/>
      <c r="HZN48" s="28"/>
      <c r="HZO48" s="28"/>
      <c r="HZP48" s="28"/>
      <c r="HZQ48" s="28"/>
      <c r="HZR48" s="28"/>
      <c r="HZS48" s="28"/>
      <c r="HZT48" s="28"/>
      <c r="HZU48" s="28"/>
      <c r="HZV48" s="28"/>
      <c r="HZW48" s="28"/>
      <c r="HZX48" s="28"/>
      <c r="HZY48" s="28"/>
      <c r="HZZ48" s="28"/>
      <c r="IAA48" s="28"/>
      <c r="IAB48" s="28"/>
      <c r="IAC48" s="28"/>
      <c r="IAD48" s="28"/>
      <c r="IAE48" s="28"/>
      <c r="IAF48" s="28"/>
      <c r="IAG48" s="28"/>
      <c r="IAH48" s="28"/>
      <c r="IAI48" s="28"/>
      <c r="IAJ48" s="28"/>
      <c r="IAK48" s="28"/>
      <c r="IAL48" s="28"/>
      <c r="IAM48" s="28"/>
      <c r="IAN48" s="28"/>
      <c r="IAO48" s="28"/>
      <c r="IAP48" s="28"/>
      <c r="IAQ48" s="28"/>
      <c r="IAR48" s="28"/>
      <c r="IAS48" s="28"/>
      <c r="IAT48" s="28"/>
      <c r="IAU48" s="28"/>
      <c r="IAV48" s="28"/>
      <c r="IAW48" s="28"/>
      <c r="IAX48" s="28"/>
      <c r="IAY48" s="28"/>
      <c r="IAZ48" s="28"/>
      <c r="IBA48" s="28"/>
      <c r="IBB48" s="28"/>
      <c r="IBC48" s="28"/>
      <c r="IBD48" s="28"/>
      <c r="IBE48" s="28"/>
      <c r="IBF48" s="28"/>
      <c r="IBG48" s="28"/>
      <c r="IBH48" s="28"/>
      <c r="IBI48" s="28"/>
      <c r="IBJ48" s="28"/>
      <c r="IBK48" s="28"/>
      <c r="IBL48" s="28"/>
      <c r="IBM48" s="28"/>
      <c r="IBN48" s="28"/>
      <c r="IBO48" s="28"/>
      <c r="IBP48" s="28"/>
      <c r="IBQ48" s="28"/>
      <c r="IBR48" s="28"/>
      <c r="IBS48" s="28"/>
      <c r="IBT48" s="28"/>
      <c r="IBU48" s="28"/>
      <c r="IBV48" s="28"/>
      <c r="IBW48" s="28"/>
      <c r="IBX48" s="28"/>
      <c r="IBY48" s="28"/>
      <c r="IBZ48" s="28"/>
      <c r="ICA48" s="28"/>
      <c r="ICB48" s="28"/>
      <c r="ICC48" s="28"/>
      <c r="ICD48" s="28"/>
      <c r="ICE48" s="28"/>
      <c r="ICF48" s="28"/>
      <c r="ICG48" s="28"/>
      <c r="ICH48" s="28"/>
      <c r="ICI48" s="28"/>
      <c r="ICJ48" s="28"/>
      <c r="ICK48" s="28"/>
      <c r="ICL48" s="28"/>
      <c r="ICM48" s="28"/>
      <c r="ICN48" s="28"/>
      <c r="ICO48" s="28"/>
      <c r="ICP48" s="28"/>
      <c r="ICQ48" s="28"/>
      <c r="ICR48" s="28"/>
      <c r="ICS48" s="28"/>
      <c r="ICT48" s="28"/>
      <c r="ICU48" s="28"/>
      <c r="ICV48" s="28"/>
      <c r="ICW48" s="28"/>
      <c r="ICX48" s="28"/>
      <c r="ICY48" s="28"/>
      <c r="ICZ48" s="28"/>
      <c r="IDA48" s="28"/>
      <c r="IDB48" s="28"/>
      <c r="IDC48" s="28"/>
      <c r="IDD48" s="28"/>
      <c r="IDE48" s="28"/>
      <c r="IDF48" s="28"/>
      <c r="IDG48" s="28"/>
      <c r="IDH48" s="28"/>
      <c r="IDI48" s="28"/>
      <c r="IDJ48" s="28"/>
      <c r="IDK48" s="28"/>
      <c r="IDL48" s="28"/>
      <c r="IDM48" s="28"/>
      <c r="IDN48" s="28"/>
      <c r="IDO48" s="28"/>
      <c r="IDP48" s="28"/>
      <c r="IDQ48" s="28"/>
      <c r="IDR48" s="28"/>
      <c r="IDS48" s="28"/>
      <c r="IDT48" s="28"/>
      <c r="IDU48" s="28"/>
      <c r="IDV48" s="28"/>
      <c r="IDW48" s="28"/>
      <c r="IDX48" s="28"/>
      <c r="IDY48" s="28"/>
      <c r="IDZ48" s="28"/>
      <c r="IEA48" s="28"/>
      <c r="IEB48" s="28"/>
      <c r="IEC48" s="28"/>
      <c r="IED48" s="28"/>
      <c r="IEE48" s="28"/>
      <c r="IEF48" s="28"/>
      <c r="IEG48" s="28"/>
      <c r="IEH48" s="28"/>
      <c r="IEI48" s="28"/>
      <c r="IEJ48" s="28"/>
      <c r="IEK48" s="28"/>
      <c r="IEL48" s="28"/>
      <c r="IEM48" s="28"/>
      <c r="IEN48" s="28"/>
      <c r="IEO48" s="28"/>
      <c r="IEP48" s="28"/>
      <c r="IEQ48" s="28"/>
      <c r="IER48" s="28"/>
      <c r="IES48" s="28"/>
      <c r="IET48" s="28"/>
      <c r="IEU48" s="28"/>
      <c r="IEV48" s="28"/>
      <c r="IEW48" s="28"/>
      <c r="IEX48" s="28"/>
      <c r="IEY48" s="28"/>
      <c r="IEZ48" s="28"/>
      <c r="IFA48" s="28"/>
      <c r="IFB48" s="28"/>
      <c r="IFC48" s="28"/>
      <c r="IFD48" s="28"/>
      <c r="IFE48" s="28"/>
      <c r="IFF48" s="28"/>
      <c r="IFG48" s="28"/>
      <c r="IFH48" s="28"/>
      <c r="IFI48" s="28"/>
      <c r="IFJ48" s="28"/>
      <c r="IFK48" s="28"/>
      <c r="IFL48" s="28"/>
      <c r="IFM48" s="28"/>
      <c r="IFN48" s="28"/>
      <c r="IFO48" s="28"/>
      <c r="IFP48" s="28"/>
      <c r="IFQ48" s="28"/>
      <c r="IFR48" s="28"/>
      <c r="IFS48" s="28"/>
      <c r="IFT48" s="28"/>
      <c r="IFU48" s="28"/>
      <c r="IFV48" s="28"/>
      <c r="IFW48" s="28"/>
      <c r="IFX48" s="28"/>
      <c r="IFY48" s="28"/>
      <c r="IFZ48" s="28"/>
      <c r="IGA48" s="28"/>
      <c r="IGB48" s="28"/>
      <c r="IGC48" s="28"/>
      <c r="IGD48" s="28"/>
      <c r="IGE48" s="28"/>
      <c r="IGF48" s="28"/>
      <c r="IGG48" s="28"/>
      <c r="IGH48" s="28"/>
      <c r="IGI48" s="28"/>
      <c r="IGJ48" s="28"/>
      <c r="IGK48" s="28"/>
      <c r="IGL48" s="28"/>
      <c r="IGM48" s="28"/>
      <c r="IGN48" s="28"/>
      <c r="IGO48" s="28"/>
      <c r="IGP48" s="28"/>
      <c r="IGQ48" s="28"/>
      <c r="IGR48" s="28"/>
      <c r="IGS48" s="28"/>
      <c r="IGT48" s="28"/>
      <c r="IGU48" s="28"/>
      <c r="IGV48" s="28"/>
      <c r="IGW48" s="28"/>
      <c r="IGX48" s="28"/>
      <c r="IGY48" s="28"/>
      <c r="IGZ48" s="28"/>
      <c r="IHA48" s="28"/>
      <c r="IHB48" s="28"/>
      <c r="IHC48" s="28"/>
      <c r="IHD48" s="28"/>
      <c r="IHE48" s="28"/>
      <c r="IHF48" s="28"/>
      <c r="IHG48" s="28"/>
      <c r="IHH48" s="28"/>
      <c r="IHI48" s="28"/>
      <c r="IHJ48" s="28"/>
      <c r="IHK48" s="28"/>
      <c r="IHL48" s="28"/>
      <c r="IHM48" s="28"/>
      <c r="IHN48" s="28"/>
      <c r="IHO48" s="28"/>
      <c r="IHP48" s="28"/>
      <c r="IHQ48" s="28"/>
      <c r="IHR48" s="28"/>
      <c r="IHS48" s="28"/>
      <c r="IHT48" s="28"/>
      <c r="IHU48" s="28"/>
      <c r="IHV48" s="28"/>
      <c r="IHW48" s="28"/>
      <c r="IHX48" s="28"/>
      <c r="IHY48" s="28"/>
      <c r="IHZ48" s="28"/>
      <c r="IIA48" s="28"/>
      <c r="IIB48" s="28"/>
      <c r="IIC48" s="28"/>
      <c r="IID48" s="28"/>
      <c r="IIE48" s="28"/>
      <c r="IIF48" s="28"/>
      <c r="IIG48" s="28"/>
      <c r="IIH48" s="28"/>
      <c r="III48" s="28"/>
      <c r="IIJ48" s="28"/>
      <c r="IIK48" s="28"/>
      <c r="IIL48" s="28"/>
      <c r="IIM48" s="28"/>
      <c r="IIN48" s="28"/>
      <c r="IIO48" s="28"/>
      <c r="IIP48" s="28"/>
      <c r="IIQ48" s="28"/>
      <c r="IIR48" s="28"/>
      <c r="IIS48" s="28"/>
      <c r="IIT48" s="28"/>
      <c r="IIU48" s="28"/>
      <c r="IIV48" s="28"/>
      <c r="IIW48" s="28"/>
      <c r="IIX48" s="28"/>
      <c r="IIY48" s="28"/>
      <c r="IIZ48" s="28"/>
      <c r="IJA48" s="28"/>
      <c r="IJB48" s="28"/>
      <c r="IJC48" s="28"/>
      <c r="IJD48" s="28"/>
      <c r="IJE48" s="28"/>
      <c r="IJF48" s="28"/>
      <c r="IJG48" s="28"/>
      <c r="IJH48" s="28"/>
      <c r="IJI48" s="28"/>
      <c r="IJJ48" s="28"/>
      <c r="IJK48" s="28"/>
      <c r="IJL48" s="28"/>
      <c r="IJM48" s="28"/>
      <c r="IJN48" s="28"/>
      <c r="IJO48" s="28"/>
      <c r="IJP48" s="28"/>
      <c r="IJQ48" s="28"/>
      <c r="IJR48" s="28"/>
      <c r="IJS48" s="28"/>
      <c r="IJT48" s="28"/>
      <c r="IJU48" s="28"/>
      <c r="IJV48" s="28"/>
      <c r="IJW48" s="28"/>
      <c r="IJX48" s="28"/>
      <c r="IJY48" s="28"/>
      <c r="IJZ48" s="28"/>
      <c r="IKA48" s="28"/>
      <c r="IKB48" s="28"/>
      <c r="IKC48" s="28"/>
      <c r="IKD48" s="28"/>
      <c r="IKE48" s="28"/>
      <c r="IKF48" s="28"/>
      <c r="IKG48" s="28"/>
      <c r="IKH48" s="28"/>
      <c r="IKI48" s="28"/>
      <c r="IKJ48" s="28"/>
      <c r="IKK48" s="28"/>
      <c r="IKL48" s="28"/>
      <c r="IKM48" s="28"/>
      <c r="IKN48" s="28"/>
      <c r="IKO48" s="28"/>
      <c r="IKP48" s="28"/>
      <c r="IKQ48" s="28"/>
      <c r="IKR48" s="28"/>
      <c r="IKS48" s="28"/>
      <c r="IKT48" s="28"/>
      <c r="IKU48" s="28"/>
      <c r="IKV48" s="28"/>
      <c r="IKW48" s="28"/>
      <c r="IKX48" s="28"/>
      <c r="IKY48" s="28"/>
      <c r="IKZ48" s="28"/>
      <c r="ILA48" s="28"/>
      <c r="ILB48" s="28"/>
      <c r="ILC48" s="28"/>
      <c r="ILD48" s="28"/>
      <c r="ILE48" s="28"/>
      <c r="ILF48" s="28"/>
      <c r="ILG48" s="28"/>
      <c r="ILH48" s="28"/>
      <c r="ILI48" s="28"/>
      <c r="ILJ48" s="28"/>
      <c r="ILK48" s="28"/>
      <c r="ILL48" s="28"/>
      <c r="ILM48" s="28"/>
      <c r="ILN48" s="28"/>
      <c r="ILO48" s="28"/>
      <c r="ILP48" s="28"/>
      <c r="ILQ48" s="28"/>
      <c r="ILR48" s="28"/>
      <c r="ILS48" s="28"/>
      <c r="ILT48" s="28"/>
      <c r="ILU48" s="28"/>
      <c r="ILV48" s="28"/>
      <c r="ILW48" s="28"/>
      <c r="ILX48" s="28"/>
      <c r="ILY48" s="28"/>
      <c r="ILZ48" s="28"/>
      <c r="IMA48" s="28"/>
      <c r="IMB48" s="28"/>
      <c r="IMC48" s="28"/>
      <c r="IMD48" s="28"/>
      <c r="IME48" s="28"/>
      <c r="IMF48" s="28"/>
      <c r="IMG48" s="28"/>
      <c r="IMH48" s="28"/>
      <c r="IMI48" s="28"/>
      <c r="IMJ48" s="28"/>
      <c r="IMK48" s="28"/>
      <c r="IML48" s="28"/>
      <c r="IMM48" s="28"/>
      <c r="IMN48" s="28"/>
      <c r="IMO48" s="28"/>
      <c r="IMP48" s="28"/>
      <c r="IMQ48" s="28"/>
      <c r="IMR48" s="28"/>
      <c r="IMS48" s="28"/>
      <c r="IMT48" s="28"/>
      <c r="IMU48" s="28"/>
      <c r="IMV48" s="28"/>
      <c r="IMW48" s="28"/>
      <c r="IMX48" s="28"/>
      <c r="IMY48" s="28"/>
      <c r="IMZ48" s="28"/>
      <c r="INA48" s="28"/>
      <c r="INB48" s="28"/>
      <c r="INC48" s="28"/>
      <c r="IND48" s="28"/>
      <c r="INE48" s="28"/>
      <c r="INF48" s="28"/>
      <c r="ING48" s="28"/>
      <c r="INH48" s="28"/>
      <c r="INI48" s="28"/>
      <c r="INJ48" s="28"/>
      <c r="INK48" s="28"/>
      <c r="INL48" s="28"/>
      <c r="INM48" s="28"/>
      <c r="INN48" s="28"/>
      <c r="INO48" s="28"/>
      <c r="INP48" s="28"/>
      <c r="INQ48" s="28"/>
      <c r="INR48" s="28"/>
      <c r="INS48" s="28"/>
      <c r="INT48" s="28"/>
      <c r="INU48" s="28"/>
      <c r="INV48" s="28"/>
      <c r="INW48" s="28"/>
      <c r="INX48" s="28"/>
      <c r="INY48" s="28"/>
      <c r="INZ48" s="28"/>
      <c r="IOA48" s="28"/>
      <c r="IOB48" s="28"/>
      <c r="IOC48" s="28"/>
      <c r="IOD48" s="28"/>
      <c r="IOE48" s="28"/>
      <c r="IOF48" s="28"/>
      <c r="IOG48" s="28"/>
      <c r="IOH48" s="28"/>
      <c r="IOI48" s="28"/>
      <c r="IOJ48" s="28"/>
      <c r="IOK48" s="28"/>
      <c r="IOL48" s="28"/>
      <c r="IOM48" s="28"/>
      <c r="ION48" s="28"/>
      <c r="IOO48" s="28"/>
      <c r="IOP48" s="28"/>
      <c r="IOQ48" s="28"/>
      <c r="IOR48" s="28"/>
      <c r="IOS48" s="28"/>
      <c r="IOT48" s="28"/>
      <c r="IOU48" s="28"/>
      <c r="IOV48" s="28"/>
      <c r="IOW48" s="28"/>
      <c r="IOX48" s="28"/>
      <c r="IOY48" s="28"/>
      <c r="IOZ48" s="28"/>
      <c r="IPA48" s="28"/>
      <c r="IPB48" s="28"/>
      <c r="IPC48" s="28"/>
      <c r="IPD48" s="28"/>
      <c r="IPE48" s="28"/>
      <c r="IPF48" s="28"/>
      <c r="IPG48" s="28"/>
      <c r="IPH48" s="28"/>
      <c r="IPI48" s="28"/>
      <c r="IPJ48" s="28"/>
      <c r="IPK48" s="28"/>
      <c r="IPL48" s="28"/>
      <c r="IPM48" s="28"/>
      <c r="IPN48" s="28"/>
      <c r="IPO48" s="28"/>
      <c r="IPP48" s="28"/>
      <c r="IPQ48" s="28"/>
      <c r="IPR48" s="28"/>
      <c r="IPS48" s="28"/>
      <c r="IPT48" s="28"/>
      <c r="IPU48" s="28"/>
      <c r="IPV48" s="28"/>
      <c r="IPW48" s="28"/>
      <c r="IPX48" s="28"/>
      <c r="IPY48" s="28"/>
      <c r="IPZ48" s="28"/>
      <c r="IQA48" s="28"/>
      <c r="IQB48" s="28"/>
      <c r="IQC48" s="28"/>
      <c r="IQD48" s="28"/>
      <c r="IQE48" s="28"/>
      <c r="IQF48" s="28"/>
      <c r="IQG48" s="28"/>
      <c r="IQH48" s="28"/>
      <c r="IQI48" s="28"/>
      <c r="IQJ48" s="28"/>
      <c r="IQK48" s="28"/>
      <c r="IQL48" s="28"/>
      <c r="IQM48" s="28"/>
      <c r="IQN48" s="28"/>
      <c r="IQO48" s="28"/>
      <c r="IQP48" s="28"/>
      <c r="IQQ48" s="28"/>
      <c r="IQR48" s="28"/>
      <c r="IQS48" s="28"/>
      <c r="IQT48" s="28"/>
      <c r="IQU48" s="28"/>
      <c r="IQV48" s="28"/>
      <c r="IQW48" s="28"/>
      <c r="IQX48" s="28"/>
      <c r="IQY48" s="28"/>
      <c r="IQZ48" s="28"/>
      <c r="IRA48" s="28"/>
      <c r="IRB48" s="28"/>
      <c r="IRC48" s="28"/>
      <c r="IRD48" s="28"/>
      <c r="IRE48" s="28"/>
      <c r="IRF48" s="28"/>
      <c r="IRG48" s="28"/>
      <c r="IRH48" s="28"/>
      <c r="IRI48" s="28"/>
      <c r="IRJ48" s="28"/>
      <c r="IRK48" s="28"/>
      <c r="IRL48" s="28"/>
      <c r="IRM48" s="28"/>
      <c r="IRN48" s="28"/>
      <c r="IRO48" s="28"/>
      <c r="IRP48" s="28"/>
      <c r="IRQ48" s="28"/>
      <c r="IRR48" s="28"/>
      <c r="IRS48" s="28"/>
      <c r="IRT48" s="28"/>
      <c r="IRU48" s="28"/>
      <c r="IRV48" s="28"/>
      <c r="IRW48" s="28"/>
      <c r="IRX48" s="28"/>
      <c r="IRY48" s="28"/>
      <c r="IRZ48" s="28"/>
      <c r="ISA48" s="28"/>
      <c r="ISB48" s="28"/>
      <c r="ISC48" s="28"/>
      <c r="ISD48" s="28"/>
      <c r="ISE48" s="28"/>
      <c r="ISF48" s="28"/>
      <c r="ISG48" s="28"/>
      <c r="ISH48" s="28"/>
      <c r="ISI48" s="28"/>
      <c r="ISJ48" s="28"/>
      <c r="ISK48" s="28"/>
      <c r="ISL48" s="28"/>
      <c r="ISM48" s="28"/>
      <c r="ISN48" s="28"/>
      <c r="ISO48" s="28"/>
      <c r="ISP48" s="28"/>
      <c r="ISQ48" s="28"/>
      <c r="ISR48" s="28"/>
      <c r="ISS48" s="28"/>
      <c r="IST48" s="28"/>
      <c r="ISU48" s="28"/>
      <c r="ISV48" s="28"/>
      <c r="ISW48" s="28"/>
      <c r="ISX48" s="28"/>
      <c r="ISY48" s="28"/>
      <c r="ISZ48" s="28"/>
      <c r="ITA48" s="28"/>
      <c r="ITB48" s="28"/>
      <c r="ITC48" s="28"/>
      <c r="ITD48" s="28"/>
      <c r="ITE48" s="28"/>
      <c r="ITF48" s="28"/>
      <c r="ITG48" s="28"/>
      <c r="ITH48" s="28"/>
      <c r="ITI48" s="28"/>
      <c r="ITJ48" s="28"/>
      <c r="ITK48" s="28"/>
      <c r="ITL48" s="28"/>
      <c r="ITM48" s="28"/>
      <c r="ITN48" s="28"/>
      <c r="ITO48" s="28"/>
      <c r="ITP48" s="28"/>
      <c r="ITQ48" s="28"/>
      <c r="ITR48" s="28"/>
      <c r="ITS48" s="28"/>
      <c r="ITT48" s="28"/>
      <c r="ITU48" s="28"/>
      <c r="ITV48" s="28"/>
      <c r="ITW48" s="28"/>
      <c r="ITX48" s="28"/>
      <c r="ITY48" s="28"/>
      <c r="ITZ48" s="28"/>
      <c r="IUA48" s="28"/>
      <c r="IUB48" s="28"/>
      <c r="IUC48" s="28"/>
      <c r="IUD48" s="28"/>
      <c r="IUE48" s="28"/>
      <c r="IUF48" s="28"/>
      <c r="IUG48" s="28"/>
      <c r="IUH48" s="28"/>
      <c r="IUI48" s="28"/>
      <c r="IUJ48" s="28"/>
      <c r="IUK48" s="28"/>
      <c r="IUL48" s="28"/>
      <c r="IUM48" s="28"/>
      <c r="IUN48" s="28"/>
      <c r="IUO48" s="28"/>
      <c r="IUP48" s="28"/>
      <c r="IUQ48" s="28"/>
      <c r="IUR48" s="28"/>
      <c r="IUS48" s="28"/>
      <c r="IUT48" s="28"/>
      <c r="IUU48" s="28"/>
      <c r="IUV48" s="28"/>
      <c r="IUW48" s="28"/>
      <c r="IUX48" s="28"/>
      <c r="IUY48" s="28"/>
      <c r="IUZ48" s="28"/>
      <c r="IVA48" s="28"/>
      <c r="IVB48" s="28"/>
      <c r="IVC48" s="28"/>
      <c r="IVD48" s="28"/>
      <c r="IVE48" s="28"/>
      <c r="IVF48" s="28"/>
      <c r="IVG48" s="28"/>
      <c r="IVH48" s="28"/>
      <c r="IVI48" s="28"/>
      <c r="IVJ48" s="28"/>
      <c r="IVK48" s="28"/>
      <c r="IVL48" s="28"/>
      <c r="IVM48" s="28"/>
      <c r="IVN48" s="28"/>
      <c r="IVO48" s="28"/>
      <c r="IVP48" s="28"/>
      <c r="IVQ48" s="28"/>
      <c r="IVR48" s="28"/>
      <c r="IVS48" s="28"/>
      <c r="IVT48" s="28"/>
      <c r="IVU48" s="28"/>
      <c r="IVV48" s="28"/>
      <c r="IVW48" s="28"/>
      <c r="IVX48" s="28"/>
      <c r="IVY48" s="28"/>
      <c r="IVZ48" s="28"/>
      <c r="IWA48" s="28"/>
      <c r="IWB48" s="28"/>
      <c r="IWC48" s="28"/>
      <c r="IWD48" s="28"/>
      <c r="IWE48" s="28"/>
      <c r="IWF48" s="28"/>
      <c r="IWG48" s="28"/>
      <c r="IWH48" s="28"/>
      <c r="IWI48" s="28"/>
      <c r="IWJ48" s="28"/>
      <c r="IWK48" s="28"/>
      <c r="IWL48" s="28"/>
      <c r="IWM48" s="28"/>
      <c r="IWN48" s="28"/>
      <c r="IWO48" s="28"/>
      <c r="IWP48" s="28"/>
      <c r="IWQ48" s="28"/>
      <c r="IWR48" s="28"/>
      <c r="IWS48" s="28"/>
      <c r="IWT48" s="28"/>
      <c r="IWU48" s="28"/>
      <c r="IWV48" s="28"/>
      <c r="IWW48" s="28"/>
      <c r="IWX48" s="28"/>
      <c r="IWY48" s="28"/>
      <c r="IWZ48" s="28"/>
      <c r="IXA48" s="28"/>
      <c r="IXB48" s="28"/>
      <c r="IXC48" s="28"/>
      <c r="IXD48" s="28"/>
      <c r="IXE48" s="28"/>
      <c r="IXF48" s="28"/>
      <c r="IXG48" s="28"/>
      <c r="IXH48" s="28"/>
      <c r="IXI48" s="28"/>
      <c r="IXJ48" s="28"/>
      <c r="IXK48" s="28"/>
      <c r="IXL48" s="28"/>
      <c r="IXM48" s="28"/>
      <c r="IXN48" s="28"/>
      <c r="IXO48" s="28"/>
      <c r="IXP48" s="28"/>
      <c r="IXQ48" s="28"/>
      <c r="IXR48" s="28"/>
      <c r="IXS48" s="28"/>
      <c r="IXT48" s="28"/>
      <c r="IXU48" s="28"/>
      <c r="IXV48" s="28"/>
      <c r="IXW48" s="28"/>
      <c r="IXX48" s="28"/>
      <c r="IXY48" s="28"/>
      <c r="IXZ48" s="28"/>
      <c r="IYA48" s="28"/>
      <c r="IYB48" s="28"/>
      <c r="IYC48" s="28"/>
      <c r="IYD48" s="28"/>
      <c r="IYE48" s="28"/>
      <c r="IYF48" s="28"/>
      <c r="IYG48" s="28"/>
      <c r="IYH48" s="28"/>
      <c r="IYI48" s="28"/>
      <c r="IYJ48" s="28"/>
      <c r="IYK48" s="28"/>
      <c r="IYL48" s="28"/>
      <c r="IYM48" s="28"/>
      <c r="IYN48" s="28"/>
      <c r="IYO48" s="28"/>
      <c r="IYP48" s="28"/>
      <c r="IYQ48" s="28"/>
      <c r="IYR48" s="28"/>
      <c r="IYS48" s="28"/>
      <c r="IYT48" s="28"/>
      <c r="IYU48" s="28"/>
      <c r="IYV48" s="28"/>
      <c r="IYW48" s="28"/>
      <c r="IYX48" s="28"/>
      <c r="IYY48" s="28"/>
      <c r="IYZ48" s="28"/>
      <c r="IZA48" s="28"/>
      <c r="IZB48" s="28"/>
      <c r="IZC48" s="28"/>
      <c r="IZD48" s="28"/>
      <c r="IZE48" s="28"/>
      <c r="IZF48" s="28"/>
      <c r="IZG48" s="28"/>
      <c r="IZH48" s="28"/>
      <c r="IZI48" s="28"/>
      <c r="IZJ48" s="28"/>
      <c r="IZK48" s="28"/>
      <c r="IZL48" s="28"/>
      <c r="IZM48" s="28"/>
      <c r="IZN48" s="28"/>
      <c r="IZO48" s="28"/>
      <c r="IZP48" s="28"/>
      <c r="IZQ48" s="28"/>
      <c r="IZR48" s="28"/>
      <c r="IZS48" s="28"/>
      <c r="IZT48" s="28"/>
      <c r="IZU48" s="28"/>
      <c r="IZV48" s="28"/>
      <c r="IZW48" s="28"/>
      <c r="IZX48" s="28"/>
      <c r="IZY48" s="28"/>
      <c r="IZZ48" s="28"/>
      <c r="JAA48" s="28"/>
      <c r="JAB48" s="28"/>
      <c r="JAC48" s="28"/>
      <c r="JAD48" s="28"/>
      <c r="JAE48" s="28"/>
      <c r="JAF48" s="28"/>
      <c r="JAG48" s="28"/>
      <c r="JAH48" s="28"/>
      <c r="JAI48" s="28"/>
      <c r="JAJ48" s="28"/>
      <c r="JAK48" s="28"/>
      <c r="JAL48" s="28"/>
      <c r="JAM48" s="28"/>
      <c r="JAN48" s="28"/>
      <c r="JAO48" s="28"/>
      <c r="JAP48" s="28"/>
      <c r="JAQ48" s="28"/>
      <c r="JAR48" s="28"/>
      <c r="JAS48" s="28"/>
      <c r="JAT48" s="28"/>
      <c r="JAU48" s="28"/>
      <c r="JAV48" s="28"/>
      <c r="JAW48" s="28"/>
      <c r="JAX48" s="28"/>
      <c r="JAY48" s="28"/>
      <c r="JAZ48" s="28"/>
      <c r="JBA48" s="28"/>
      <c r="JBB48" s="28"/>
      <c r="JBC48" s="28"/>
      <c r="JBD48" s="28"/>
      <c r="JBE48" s="28"/>
      <c r="JBF48" s="28"/>
      <c r="JBG48" s="28"/>
      <c r="JBH48" s="28"/>
      <c r="JBI48" s="28"/>
      <c r="JBJ48" s="28"/>
      <c r="JBK48" s="28"/>
      <c r="JBL48" s="28"/>
      <c r="JBM48" s="28"/>
      <c r="JBN48" s="28"/>
      <c r="JBO48" s="28"/>
      <c r="JBP48" s="28"/>
      <c r="JBQ48" s="28"/>
      <c r="JBR48" s="28"/>
      <c r="JBS48" s="28"/>
      <c r="JBT48" s="28"/>
      <c r="JBU48" s="28"/>
      <c r="JBV48" s="28"/>
      <c r="JBW48" s="28"/>
      <c r="JBX48" s="28"/>
      <c r="JBY48" s="28"/>
      <c r="JBZ48" s="28"/>
      <c r="JCA48" s="28"/>
      <c r="JCB48" s="28"/>
      <c r="JCC48" s="28"/>
      <c r="JCD48" s="28"/>
      <c r="JCE48" s="28"/>
      <c r="JCF48" s="28"/>
      <c r="JCG48" s="28"/>
      <c r="JCH48" s="28"/>
      <c r="JCI48" s="28"/>
      <c r="JCJ48" s="28"/>
      <c r="JCK48" s="28"/>
      <c r="JCL48" s="28"/>
      <c r="JCM48" s="28"/>
      <c r="JCN48" s="28"/>
      <c r="JCO48" s="28"/>
      <c r="JCP48" s="28"/>
      <c r="JCQ48" s="28"/>
      <c r="JCR48" s="28"/>
      <c r="JCS48" s="28"/>
      <c r="JCT48" s="28"/>
      <c r="JCU48" s="28"/>
      <c r="JCV48" s="28"/>
      <c r="JCW48" s="28"/>
      <c r="JCX48" s="28"/>
      <c r="JCY48" s="28"/>
      <c r="JCZ48" s="28"/>
      <c r="JDA48" s="28"/>
      <c r="JDB48" s="28"/>
      <c r="JDC48" s="28"/>
      <c r="JDD48" s="28"/>
      <c r="JDE48" s="28"/>
      <c r="JDF48" s="28"/>
      <c r="JDG48" s="28"/>
      <c r="JDH48" s="28"/>
      <c r="JDI48" s="28"/>
      <c r="JDJ48" s="28"/>
      <c r="JDK48" s="28"/>
      <c r="JDL48" s="28"/>
      <c r="JDM48" s="28"/>
      <c r="JDN48" s="28"/>
      <c r="JDO48" s="28"/>
      <c r="JDP48" s="28"/>
      <c r="JDQ48" s="28"/>
      <c r="JDR48" s="28"/>
      <c r="JDS48" s="28"/>
      <c r="JDT48" s="28"/>
      <c r="JDU48" s="28"/>
      <c r="JDV48" s="28"/>
      <c r="JDW48" s="28"/>
      <c r="JDX48" s="28"/>
      <c r="JDY48" s="28"/>
      <c r="JDZ48" s="28"/>
      <c r="JEA48" s="28"/>
      <c r="JEB48" s="28"/>
      <c r="JEC48" s="28"/>
      <c r="JED48" s="28"/>
      <c r="JEE48" s="28"/>
      <c r="JEF48" s="28"/>
      <c r="JEG48" s="28"/>
      <c r="JEH48" s="28"/>
      <c r="JEI48" s="28"/>
      <c r="JEJ48" s="28"/>
      <c r="JEK48" s="28"/>
      <c r="JEL48" s="28"/>
      <c r="JEM48" s="28"/>
      <c r="JEN48" s="28"/>
      <c r="JEO48" s="28"/>
      <c r="JEP48" s="28"/>
      <c r="JEQ48" s="28"/>
      <c r="JER48" s="28"/>
      <c r="JES48" s="28"/>
      <c r="JET48" s="28"/>
      <c r="JEU48" s="28"/>
      <c r="JEV48" s="28"/>
      <c r="JEW48" s="28"/>
      <c r="JEX48" s="28"/>
      <c r="JEY48" s="28"/>
      <c r="JEZ48" s="28"/>
      <c r="JFA48" s="28"/>
      <c r="JFB48" s="28"/>
      <c r="JFC48" s="28"/>
      <c r="JFD48" s="28"/>
      <c r="JFE48" s="28"/>
      <c r="JFF48" s="28"/>
      <c r="JFG48" s="28"/>
      <c r="JFH48" s="28"/>
      <c r="JFI48" s="28"/>
      <c r="JFJ48" s="28"/>
      <c r="JFK48" s="28"/>
      <c r="JFL48" s="28"/>
      <c r="JFM48" s="28"/>
      <c r="JFN48" s="28"/>
      <c r="JFO48" s="28"/>
      <c r="JFP48" s="28"/>
      <c r="JFQ48" s="28"/>
      <c r="JFR48" s="28"/>
      <c r="JFS48" s="28"/>
      <c r="JFT48" s="28"/>
      <c r="JFU48" s="28"/>
      <c r="JFV48" s="28"/>
      <c r="JFW48" s="28"/>
      <c r="JFX48" s="28"/>
      <c r="JFY48" s="28"/>
      <c r="JFZ48" s="28"/>
      <c r="JGA48" s="28"/>
      <c r="JGB48" s="28"/>
      <c r="JGC48" s="28"/>
      <c r="JGD48" s="28"/>
      <c r="JGE48" s="28"/>
      <c r="JGF48" s="28"/>
      <c r="JGG48" s="28"/>
      <c r="JGH48" s="28"/>
      <c r="JGI48" s="28"/>
      <c r="JGJ48" s="28"/>
      <c r="JGK48" s="28"/>
      <c r="JGL48" s="28"/>
      <c r="JGM48" s="28"/>
      <c r="JGN48" s="28"/>
      <c r="JGO48" s="28"/>
      <c r="JGP48" s="28"/>
      <c r="JGQ48" s="28"/>
      <c r="JGR48" s="28"/>
      <c r="JGS48" s="28"/>
      <c r="JGT48" s="28"/>
      <c r="JGU48" s="28"/>
      <c r="JGV48" s="28"/>
      <c r="JGW48" s="28"/>
      <c r="JGX48" s="28"/>
      <c r="JGY48" s="28"/>
      <c r="JGZ48" s="28"/>
      <c r="JHA48" s="28"/>
      <c r="JHB48" s="28"/>
      <c r="JHC48" s="28"/>
      <c r="JHD48" s="28"/>
      <c r="JHE48" s="28"/>
      <c r="JHF48" s="28"/>
      <c r="JHG48" s="28"/>
      <c r="JHH48" s="28"/>
      <c r="JHI48" s="28"/>
      <c r="JHJ48" s="28"/>
      <c r="JHK48" s="28"/>
      <c r="JHL48" s="28"/>
      <c r="JHM48" s="28"/>
      <c r="JHN48" s="28"/>
      <c r="JHO48" s="28"/>
      <c r="JHP48" s="28"/>
      <c r="JHQ48" s="28"/>
      <c r="JHR48" s="28"/>
      <c r="JHS48" s="28"/>
      <c r="JHT48" s="28"/>
      <c r="JHU48" s="28"/>
      <c r="JHV48" s="28"/>
      <c r="JHW48" s="28"/>
      <c r="JHX48" s="28"/>
      <c r="JHY48" s="28"/>
      <c r="JHZ48" s="28"/>
      <c r="JIA48" s="28"/>
      <c r="JIB48" s="28"/>
      <c r="JIC48" s="28"/>
      <c r="JID48" s="28"/>
      <c r="JIE48" s="28"/>
      <c r="JIF48" s="28"/>
      <c r="JIG48" s="28"/>
      <c r="JIH48" s="28"/>
      <c r="JII48" s="28"/>
      <c r="JIJ48" s="28"/>
      <c r="JIK48" s="28"/>
      <c r="JIL48" s="28"/>
      <c r="JIM48" s="28"/>
      <c r="JIN48" s="28"/>
      <c r="JIO48" s="28"/>
      <c r="JIP48" s="28"/>
      <c r="JIQ48" s="28"/>
      <c r="JIR48" s="28"/>
      <c r="JIS48" s="28"/>
      <c r="JIT48" s="28"/>
      <c r="JIU48" s="28"/>
      <c r="JIV48" s="28"/>
      <c r="JIW48" s="28"/>
      <c r="JIX48" s="28"/>
      <c r="JIY48" s="28"/>
      <c r="JIZ48" s="28"/>
      <c r="JJA48" s="28"/>
      <c r="JJB48" s="28"/>
      <c r="JJC48" s="28"/>
      <c r="JJD48" s="28"/>
      <c r="JJE48" s="28"/>
      <c r="JJF48" s="28"/>
      <c r="JJG48" s="28"/>
      <c r="JJH48" s="28"/>
      <c r="JJI48" s="28"/>
      <c r="JJJ48" s="28"/>
      <c r="JJK48" s="28"/>
      <c r="JJL48" s="28"/>
      <c r="JJM48" s="28"/>
      <c r="JJN48" s="28"/>
      <c r="JJO48" s="28"/>
      <c r="JJP48" s="28"/>
      <c r="JJQ48" s="28"/>
      <c r="JJR48" s="28"/>
      <c r="JJS48" s="28"/>
      <c r="JJT48" s="28"/>
      <c r="JJU48" s="28"/>
      <c r="JJV48" s="28"/>
      <c r="JJW48" s="28"/>
      <c r="JJX48" s="28"/>
      <c r="JJY48" s="28"/>
      <c r="JJZ48" s="28"/>
      <c r="JKA48" s="28"/>
      <c r="JKB48" s="28"/>
      <c r="JKC48" s="28"/>
      <c r="JKD48" s="28"/>
      <c r="JKE48" s="28"/>
      <c r="JKF48" s="28"/>
      <c r="JKG48" s="28"/>
      <c r="JKH48" s="28"/>
      <c r="JKI48" s="28"/>
      <c r="JKJ48" s="28"/>
      <c r="JKK48" s="28"/>
      <c r="JKL48" s="28"/>
      <c r="JKM48" s="28"/>
      <c r="JKN48" s="28"/>
      <c r="JKO48" s="28"/>
      <c r="JKP48" s="28"/>
      <c r="JKQ48" s="28"/>
      <c r="JKR48" s="28"/>
      <c r="JKS48" s="28"/>
      <c r="JKT48" s="28"/>
      <c r="JKU48" s="28"/>
      <c r="JKV48" s="28"/>
      <c r="JKW48" s="28"/>
      <c r="JKX48" s="28"/>
      <c r="JKY48" s="28"/>
      <c r="JKZ48" s="28"/>
      <c r="JLA48" s="28"/>
      <c r="JLB48" s="28"/>
      <c r="JLC48" s="28"/>
      <c r="JLD48" s="28"/>
      <c r="JLE48" s="28"/>
      <c r="JLF48" s="28"/>
      <c r="JLG48" s="28"/>
      <c r="JLH48" s="28"/>
      <c r="JLI48" s="28"/>
      <c r="JLJ48" s="28"/>
      <c r="JLK48" s="28"/>
      <c r="JLL48" s="28"/>
      <c r="JLM48" s="28"/>
      <c r="JLN48" s="28"/>
      <c r="JLO48" s="28"/>
      <c r="JLP48" s="28"/>
      <c r="JLQ48" s="28"/>
      <c r="JLR48" s="28"/>
      <c r="JLS48" s="28"/>
      <c r="JLT48" s="28"/>
      <c r="JLU48" s="28"/>
      <c r="JLV48" s="28"/>
      <c r="JLW48" s="28"/>
      <c r="JLX48" s="28"/>
      <c r="JLY48" s="28"/>
      <c r="JLZ48" s="28"/>
      <c r="JMA48" s="28"/>
      <c r="JMB48" s="28"/>
      <c r="JMC48" s="28"/>
      <c r="JMD48" s="28"/>
      <c r="JME48" s="28"/>
      <c r="JMF48" s="28"/>
      <c r="JMG48" s="28"/>
      <c r="JMH48" s="28"/>
      <c r="JMI48" s="28"/>
      <c r="JMJ48" s="28"/>
      <c r="JMK48" s="28"/>
      <c r="JML48" s="28"/>
      <c r="JMM48" s="28"/>
      <c r="JMN48" s="28"/>
      <c r="JMO48" s="28"/>
      <c r="JMP48" s="28"/>
      <c r="JMQ48" s="28"/>
      <c r="JMR48" s="28"/>
      <c r="JMS48" s="28"/>
      <c r="JMT48" s="28"/>
      <c r="JMU48" s="28"/>
      <c r="JMV48" s="28"/>
      <c r="JMW48" s="28"/>
      <c r="JMX48" s="28"/>
      <c r="JMY48" s="28"/>
      <c r="JMZ48" s="28"/>
      <c r="JNA48" s="28"/>
      <c r="JNB48" s="28"/>
      <c r="JNC48" s="28"/>
      <c r="JND48" s="28"/>
      <c r="JNE48" s="28"/>
      <c r="JNF48" s="28"/>
      <c r="JNG48" s="28"/>
      <c r="JNH48" s="28"/>
      <c r="JNI48" s="28"/>
      <c r="JNJ48" s="28"/>
      <c r="JNK48" s="28"/>
      <c r="JNL48" s="28"/>
      <c r="JNM48" s="28"/>
      <c r="JNN48" s="28"/>
      <c r="JNO48" s="28"/>
      <c r="JNP48" s="28"/>
      <c r="JNQ48" s="28"/>
      <c r="JNR48" s="28"/>
      <c r="JNS48" s="28"/>
      <c r="JNT48" s="28"/>
      <c r="JNU48" s="28"/>
      <c r="JNV48" s="28"/>
      <c r="JNW48" s="28"/>
      <c r="JNX48" s="28"/>
      <c r="JNY48" s="28"/>
      <c r="JNZ48" s="28"/>
      <c r="JOA48" s="28"/>
      <c r="JOB48" s="28"/>
      <c r="JOC48" s="28"/>
      <c r="JOD48" s="28"/>
      <c r="JOE48" s="28"/>
      <c r="JOF48" s="28"/>
      <c r="JOG48" s="28"/>
      <c r="JOH48" s="28"/>
      <c r="JOI48" s="28"/>
      <c r="JOJ48" s="28"/>
      <c r="JOK48" s="28"/>
      <c r="JOL48" s="28"/>
      <c r="JOM48" s="28"/>
      <c r="JON48" s="28"/>
      <c r="JOO48" s="28"/>
      <c r="JOP48" s="28"/>
      <c r="JOQ48" s="28"/>
      <c r="JOR48" s="28"/>
      <c r="JOS48" s="28"/>
      <c r="JOT48" s="28"/>
      <c r="JOU48" s="28"/>
      <c r="JOV48" s="28"/>
      <c r="JOW48" s="28"/>
      <c r="JOX48" s="28"/>
      <c r="JOY48" s="28"/>
      <c r="JOZ48" s="28"/>
      <c r="JPA48" s="28"/>
      <c r="JPB48" s="28"/>
      <c r="JPC48" s="28"/>
      <c r="JPD48" s="28"/>
      <c r="JPE48" s="28"/>
      <c r="JPF48" s="28"/>
      <c r="JPG48" s="28"/>
      <c r="JPH48" s="28"/>
      <c r="JPI48" s="28"/>
      <c r="JPJ48" s="28"/>
      <c r="JPK48" s="28"/>
      <c r="JPL48" s="28"/>
      <c r="JPM48" s="28"/>
      <c r="JPN48" s="28"/>
      <c r="JPO48" s="28"/>
      <c r="JPP48" s="28"/>
      <c r="JPQ48" s="28"/>
      <c r="JPR48" s="28"/>
      <c r="JPS48" s="28"/>
      <c r="JPT48" s="28"/>
      <c r="JPU48" s="28"/>
      <c r="JPV48" s="28"/>
      <c r="JPW48" s="28"/>
      <c r="JPX48" s="28"/>
      <c r="JPY48" s="28"/>
      <c r="JPZ48" s="28"/>
      <c r="JQA48" s="28"/>
      <c r="JQB48" s="28"/>
      <c r="JQC48" s="28"/>
      <c r="JQD48" s="28"/>
      <c r="JQE48" s="28"/>
      <c r="JQF48" s="28"/>
      <c r="JQG48" s="28"/>
      <c r="JQH48" s="28"/>
      <c r="JQI48" s="28"/>
      <c r="JQJ48" s="28"/>
      <c r="JQK48" s="28"/>
      <c r="JQL48" s="28"/>
      <c r="JQM48" s="28"/>
      <c r="JQN48" s="28"/>
      <c r="JQO48" s="28"/>
      <c r="JQP48" s="28"/>
      <c r="JQQ48" s="28"/>
      <c r="JQR48" s="28"/>
      <c r="JQS48" s="28"/>
      <c r="JQT48" s="28"/>
      <c r="JQU48" s="28"/>
      <c r="JQV48" s="28"/>
      <c r="JQW48" s="28"/>
      <c r="JQX48" s="28"/>
      <c r="JQY48" s="28"/>
      <c r="JQZ48" s="28"/>
      <c r="JRA48" s="28"/>
      <c r="JRB48" s="28"/>
      <c r="JRC48" s="28"/>
      <c r="JRD48" s="28"/>
      <c r="JRE48" s="28"/>
      <c r="JRF48" s="28"/>
      <c r="JRG48" s="28"/>
      <c r="JRH48" s="28"/>
      <c r="JRI48" s="28"/>
      <c r="JRJ48" s="28"/>
      <c r="JRK48" s="28"/>
      <c r="JRL48" s="28"/>
      <c r="JRM48" s="28"/>
      <c r="JRN48" s="28"/>
      <c r="JRO48" s="28"/>
      <c r="JRP48" s="28"/>
      <c r="JRQ48" s="28"/>
      <c r="JRR48" s="28"/>
      <c r="JRS48" s="28"/>
      <c r="JRT48" s="28"/>
      <c r="JRU48" s="28"/>
      <c r="JRV48" s="28"/>
      <c r="JRW48" s="28"/>
      <c r="JRX48" s="28"/>
      <c r="JRY48" s="28"/>
      <c r="JRZ48" s="28"/>
      <c r="JSA48" s="28"/>
      <c r="JSB48" s="28"/>
      <c r="JSC48" s="28"/>
      <c r="JSD48" s="28"/>
      <c r="JSE48" s="28"/>
      <c r="JSF48" s="28"/>
      <c r="JSG48" s="28"/>
      <c r="JSH48" s="28"/>
      <c r="JSI48" s="28"/>
      <c r="JSJ48" s="28"/>
      <c r="JSK48" s="28"/>
      <c r="JSL48" s="28"/>
      <c r="JSM48" s="28"/>
      <c r="JSN48" s="28"/>
      <c r="JSO48" s="28"/>
      <c r="JSP48" s="28"/>
      <c r="JSQ48" s="28"/>
      <c r="JSR48" s="28"/>
      <c r="JSS48" s="28"/>
      <c r="JST48" s="28"/>
      <c r="JSU48" s="28"/>
      <c r="JSV48" s="28"/>
      <c r="JSW48" s="28"/>
      <c r="JSX48" s="28"/>
      <c r="JSY48" s="28"/>
      <c r="JSZ48" s="28"/>
      <c r="JTA48" s="28"/>
      <c r="JTB48" s="28"/>
      <c r="JTC48" s="28"/>
      <c r="JTD48" s="28"/>
      <c r="JTE48" s="28"/>
      <c r="JTF48" s="28"/>
      <c r="JTG48" s="28"/>
      <c r="JTH48" s="28"/>
      <c r="JTI48" s="28"/>
      <c r="JTJ48" s="28"/>
      <c r="JTK48" s="28"/>
      <c r="JTL48" s="28"/>
      <c r="JTM48" s="28"/>
      <c r="JTN48" s="28"/>
      <c r="JTO48" s="28"/>
      <c r="JTP48" s="28"/>
      <c r="JTQ48" s="28"/>
      <c r="JTR48" s="28"/>
      <c r="JTS48" s="28"/>
      <c r="JTT48" s="28"/>
      <c r="JTU48" s="28"/>
      <c r="JTV48" s="28"/>
      <c r="JTW48" s="28"/>
      <c r="JTX48" s="28"/>
      <c r="JTY48" s="28"/>
      <c r="JTZ48" s="28"/>
      <c r="JUA48" s="28"/>
      <c r="JUB48" s="28"/>
      <c r="JUC48" s="28"/>
      <c r="JUD48" s="28"/>
      <c r="JUE48" s="28"/>
      <c r="JUF48" s="28"/>
      <c r="JUG48" s="28"/>
      <c r="JUH48" s="28"/>
      <c r="JUI48" s="28"/>
      <c r="JUJ48" s="28"/>
      <c r="JUK48" s="28"/>
      <c r="JUL48" s="28"/>
      <c r="JUM48" s="28"/>
      <c r="JUN48" s="28"/>
      <c r="JUO48" s="28"/>
      <c r="JUP48" s="28"/>
      <c r="JUQ48" s="28"/>
      <c r="JUR48" s="28"/>
      <c r="JUS48" s="28"/>
      <c r="JUT48" s="28"/>
      <c r="JUU48" s="28"/>
      <c r="JUV48" s="28"/>
      <c r="JUW48" s="28"/>
      <c r="JUX48" s="28"/>
      <c r="JUY48" s="28"/>
      <c r="JUZ48" s="28"/>
      <c r="JVA48" s="28"/>
      <c r="JVB48" s="28"/>
      <c r="JVC48" s="28"/>
      <c r="JVD48" s="28"/>
      <c r="JVE48" s="28"/>
      <c r="JVF48" s="28"/>
      <c r="JVG48" s="28"/>
      <c r="JVH48" s="28"/>
      <c r="JVI48" s="28"/>
      <c r="JVJ48" s="28"/>
      <c r="JVK48" s="28"/>
      <c r="JVL48" s="28"/>
      <c r="JVM48" s="28"/>
      <c r="JVN48" s="28"/>
      <c r="JVO48" s="28"/>
      <c r="JVP48" s="28"/>
      <c r="JVQ48" s="28"/>
      <c r="JVR48" s="28"/>
      <c r="JVS48" s="28"/>
      <c r="JVT48" s="28"/>
      <c r="JVU48" s="28"/>
      <c r="JVV48" s="28"/>
      <c r="JVW48" s="28"/>
      <c r="JVX48" s="28"/>
      <c r="JVY48" s="28"/>
      <c r="JVZ48" s="28"/>
      <c r="JWA48" s="28"/>
      <c r="JWB48" s="28"/>
      <c r="JWC48" s="28"/>
      <c r="JWD48" s="28"/>
      <c r="JWE48" s="28"/>
      <c r="JWF48" s="28"/>
      <c r="JWG48" s="28"/>
      <c r="JWH48" s="28"/>
      <c r="JWI48" s="28"/>
      <c r="JWJ48" s="28"/>
      <c r="JWK48" s="28"/>
      <c r="JWL48" s="28"/>
      <c r="JWM48" s="28"/>
      <c r="JWN48" s="28"/>
      <c r="JWO48" s="28"/>
      <c r="JWP48" s="28"/>
      <c r="JWQ48" s="28"/>
      <c r="JWR48" s="28"/>
      <c r="JWS48" s="28"/>
      <c r="JWT48" s="28"/>
      <c r="JWU48" s="28"/>
      <c r="JWV48" s="28"/>
      <c r="JWW48" s="28"/>
      <c r="JWX48" s="28"/>
      <c r="JWY48" s="28"/>
      <c r="JWZ48" s="28"/>
      <c r="JXA48" s="28"/>
      <c r="JXB48" s="28"/>
      <c r="JXC48" s="28"/>
      <c r="JXD48" s="28"/>
      <c r="JXE48" s="28"/>
      <c r="JXF48" s="28"/>
      <c r="JXG48" s="28"/>
      <c r="JXH48" s="28"/>
      <c r="JXI48" s="28"/>
      <c r="JXJ48" s="28"/>
      <c r="JXK48" s="28"/>
      <c r="JXL48" s="28"/>
      <c r="JXM48" s="28"/>
      <c r="JXN48" s="28"/>
      <c r="JXO48" s="28"/>
      <c r="JXP48" s="28"/>
      <c r="JXQ48" s="28"/>
      <c r="JXR48" s="28"/>
      <c r="JXS48" s="28"/>
      <c r="JXT48" s="28"/>
      <c r="JXU48" s="28"/>
      <c r="JXV48" s="28"/>
      <c r="JXW48" s="28"/>
      <c r="JXX48" s="28"/>
      <c r="JXY48" s="28"/>
      <c r="JXZ48" s="28"/>
      <c r="JYA48" s="28"/>
      <c r="JYB48" s="28"/>
      <c r="JYC48" s="28"/>
      <c r="JYD48" s="28"/>
      <c r="JYE48" s="28"/>
      <c r="JYF48" s="28"/>
      <c r="JYG48" s="28"/>
      <c r="JYH48" s="28"/>
      <c r="JYI48" s="28"/>
      <c r="JYJ48" s="28"/>
      <c r="JYK48" s="28"/>
      <c r="JYL48" s="28"/>
      <c r="JYM48" s="28"/>
      <c r="JYN48" s="28"/>
      <c r="JYO48" s="28"/>
      <c r="JYP48" s="28"/>
      <c r="JYQ48" s="28"/>
      <c r="JYR48" s="28"/>
      <c r="JYS48" s="28"/>
      <c r="JYT48" s="28"/>
      <c r="JYU48" s="28"/>
      <c r="JYV48" s="28"/>
      <c r="JYW48" s="28"/>
      <c r="JYX48" s="28"/>
      <c r="JYY48" s="28"/>
      <c r="JYZ48" s="28"/>
      <c r="JZA48" s="28"/>
      <c r="JZB48" s="28"/>
      <c r="JZC48" s="28"/>
      <c r="JZD48" s="28"/>
      <c r="JZE48" s="28"/>
      <c r="JZF48" s="28"/>
      <c r="JZG48" s="28"/>
      <c r="JZH48" s="28"/>
      <c r="JZI48" s="28"/>
      <c r="JZJ48" s="28"/>
      <c r="JZK48" s="28"/>
      <c r="JZL48" s="28"/>
      <c r="JZM48" s="28"/>
      <c r="JZN48" s="28"/>
      <c r="JZO48" s="28"/>
      <c r="JZP48" s="28"/>
      <c r="JZQ48" s="28"/>
      <c r="JZR48" s="28"/>
      <c r="JZS48" s="28"/>
      <c r="JZT48" s="28"/>
      <c r="JZU48" s="28"/>
      <c r="JZV48" s="28"/>
      <c r="JZW48" s="28"/>
      <c r="JZX48" s="28"/>
      <c r="JZY48" s="28"/>
      <c r="JZZ48" s="28"/>
      <c r="KAA48" s="28"/>
      <c r="KAB48" s="28"/>
      <c r="KAC48" s="28"/>
      <c r="KAD48" s="28"/>
      <c r="KAE48" s="28"/>
      <c r="KAF48" s="28"/>
      <c r="KAG48" s="28"/>
      <c r="KAH48" s="28"/>
      <c r="KAI48" s="28"/>
      <c r="KAJ48" s="28"/>
      <c r="KAK48" s="28"/>
      <c r="KAL48" s="28"/>
      <c r="KAM48" s="28"/>
      <c r="KAN48" s="28"/>
      <c r="KAO48" s="28"/>
      <c r="KAP48" s="28"/>
      <c r="KAQ48" s="28"/>
      <c r="KAR48" s="28"/>
      <c r="KAS48" s="28"/>
      <c r="KAT48" s="28"/>
      <c r="KAU48" s="28"/>
      <c r="KAV48" s="28"/>
      <c r="KAW48" s="28"/>
      <c r="KAX48" s="28"/>
      <c r="KAY48" s="28"/>
      <c r="KAZ48" s="28"/>
      <c r="KBA48" s="28"/>
      <c r="KBB48" s="28"/>
      <c r="KBC48" s="28"/>
      <c r="KBD48" s="28"/>
      <c r="KBE48" s="28"/>
      <c r="KBF48" s="28"/>
      <c r="KBG48" s="28"/>
      <c r="KBH48" s="28"/>
      <c r="KBI48" s="28"/>
      <c r="KBJ48" s="28"/>
      <c r="KBK48" s="28"/>
      <c r="KBL48" s="28"/>
      <c r="KBM48" s="28"/>
      <c r="KBN48" s="28"/>
      <c r="KBO48" s="28"/>
      <c r="KBP48" s="28"/>
      <c r="KBQ48" s="28"/>
      <c r="KBR48" s="28"/>
      <c r="KBS48" s="28"/>
      <c r="KBT48" s="28"/>
      <c r="KBU48" s="28"/>
      <c r="KBV48" s="28"/>
      <c r="KBW48" s="28"/>
      <c r="KBX48" s="28"/>
      <c r="KBY48" s="28"/>
      <c r="KBZ48" s="28"/>
      <c r="KCA48" s="28"/>
      <c r="KCB48" s="28"/>
      <c r="KCC48" s="28"/>
      <c r="KCD48" s="28"/>
      <c r="KCE48" s="28"/>
      <c r="KCF48" s="28"/>
      <c r="KCG48" s="28"/>
      <c r="KCH48" s="28"/>
      <c r="KCI48" s="28"/>
      <c r="KCJ48" s="28"/>
      <c r="KCK48" s="28"/>
      <c r="KCL48" s="28"/>
      <c r="KCM48" s="28"/>
      <c r="KCN48" s="28"/>
      <c r="KCO48" s="28"/>
      <c r="KCP48" s="28"/>
      <c r="KCQ48" s="28"/>
      <c r="KCR48" s="28"/>
      <c r="KCS48" s="28"/>
      <c r="KCT48" s="28"/>
      <c r="KCU48" s="28"/>
      <c r="KCV48" s="28"/>
      <c r="KCW48" s="28"/>
      <c r="KCX48" s="28"/>
      <c r="KCY48" s="28"/>
      <c r="KCZ48" s="28"/>
      <c r="KDA48" s="28"/>
      <c r="KDB48" s="28"/>
      <c r="KDC48" s="28"/>
      <c r="KDD48" s="28"/>
      <c r="KDE48" s="28"/>
      <c r="KDF48" s="28"/>
      <c r="KDG48" s="28"/>
      <c r="KDH48" s="28"/>
      <c r="KDI48" s="28"/>
      <c r="KDJ48" s="28"/>
      <c r="KDK48" s="28"/>
      <c r="KDL48" s="28"/>
      <c r="KDM48" s="28"/>
      <c r="KDN48" s="28"/>
      <c r="KDO48" s="28"/>
      <c r="KDP48" s="28"/>
      <c r="KDQ48" s="28"/>
      <c r="KDR48" s="28"/>
      <c r="KDS48" s="28"/>
      <c r="KDT48" s="28"/>
      <c r="KDU48" s="28"/>
      <c r="KDV48" s="28"/>
      <c r="KDW48" s="28"/>
      <c r="KDX48" s="28"/>
      <c r="KDY48" s="28"/>
      <c r="KDZ48" s="28"/>
      <c r="KEA48" s="28"/>
      <c r="KEB48" s="28"/>
      <c r="KEC48" s="28"/>
      <c r="KED48" s="28"/>
      <c r="KEE48" s="28"/>
      <c r="KEF48" s="28"/>
      <c r="KEG48" s="28"/>
      <c r="KEH48" s="28"/>
      <c r="KEI48" s="28"/>
      <c r="KEJ48" s="28"/>
      <c r="KEK48" s="28"/>
      <c r="KEL48" s="28"/>
      <c r="KEM48" s="28"/>
      <c r="KEN48" s="28"/>
      <c r="KEO48" s="28"/>
      <c r="KEP48" s="28"/>
      <c r="KEQ48" s="28"/>
      <c r="KER48" s="28"/>
      <c r="KES48" s="28"/>
      <c r="KET48" s="28"/>
      <c r="KEU48" s="28"/>
      <c r="KEV48" s="28"/>
      <c r="KEW48" s="28"/>
      <c r="KEX48" s="28"/>
      <c r="KEY48" s="28"/>
      <c r="KEZ48" s="28"/>
      <c r="KFA48" s="28"/>
      <c r="KFB48" s="28"/>
      <c r="KFC48" s="28"/>
      <c r="KFD48" s="28"/>
      <c r="KFE48" s="28"/>
      <c r="KFF48" s="28"/>
      <c r="KFG48" s="28"/>
      <c r="KFH48" s="28"/>
      <c r="KFI48" s="28"/>
      <c r="KFJ48" s="28"/>
      <c r="KFK48" s="28"/>
      <c r="KFL48" s="28"/>
      <c r="KFM48" s="28"/>
      <c r="KFN48" s="28"/>
      <c r="KFO48" s="28"/>
      <c r="KFP48" s="28"/>
      <c r="KFQ48" s="28"/>
      <c r="KFR48" s="28"/>
      <c r="KFS48" s="28"/>
      <c r="KFT48" s="28"/>
      <c r="KFU48" s="28"/>
      <c r="KFV48" s="28"/>
      <c r="KFW48" s="28"/>
      <c r="KFX48" s="28"/>
      <c r="KFY48" s="28"/>
      <c r="KFZ48" s="28"/>
      <c r="KGA48" s="28"/>
      <c r="KGB48" s="28"/>
      <c r="KGC48" s="28"/>
      <c r="KGD48" s="28"/>
      <c r="KGE48" s="28"/>
      <c r="KGF48" s="28"/>
      <c r="KGG48" s="28"/>
      <c r="KGH48" s="28"/>
      <c r="KGI48" s="28"/>
      <c r="KGJ48" s="28"/>
      <c r="KGK48" s="28"/>
      <c r="KGL48" s="28"/>
      <c r="KGM48" s="28"/>
      <c r="KGN48" s="28"/>
      <c r="KGO48" s="28"/>
      <c r="KGP48" s="28"/>
      <c r="KGQ48" s="28"/>
      <c r="KGR48" s="28"/>
      <c r="KGS48" s="28"/>
      <c r="KGT48" s="28"/>
      <c r="KGU48" s="28"/>
      <c r="KGV48" s="28"/>
      <c r="KGW48" s="28"/>
      <c r="KGX48" s="28"/>
      <c r="KGY48" s="28"/>
      <c r="KGZ48" s="28"/>
      <c r="KHA48" s="28"/>
      <c r="KHB48" s="28"/>
      <c r="KHC48" s="28"/>
      <c r="KHD48" s="28"/>
      <c r="KHE48" s="28"/>
      <c r="KHF48" s="28"/>
      <c r="KHG48" s="28"/>
      <c r="KHH48" s="28"/>
      <c r="KHI48" s="28"/>
      <c r="KHJ48" s="28"/>
      <c r="KHK48" s="28"/>
      <c r="KHL48" s="28"/>
      <c r="KHM48" s="28"/>
      <c r="KHN48" s="28"/>
      <c r="KHO48" s="28"/>
      <c r="KHP48" s="28"/>
      <c r="KHQ48" s="28"/>
      <c r="KHR48" s="28"/>
      <c r="KHS48" s="28"/>
      <c r="KHT48" s="28"/>
      <c r="KHU48" s="28"/>
      <c r="KHV48" s="28"/>
      <c r="KHW48" s="28"/>
      <c r="KHX48" s="28"/>
      <c r="KHY48" s="28"/>
      <c r="KHZ48" s="28"/>
      <c r="KIA48" s="28"/>
      <c r="KIB48" s="28"/>
      <c r="KIC48" s="28"/>
      <c r="KID48" s="28"/>
      <c r="KIE48" s="28"/>
      <c r="KIF48" s="28"/>
      <c r="KIG48" s="28"/>
      <c r="KIH48" s="28"/>
      <c r="KII48" s="28"/>
      <c r="KIJ48" s="28"/>
      <c r="KIK48" s="28"/>
      <c r="KIL48" s="28"/>
      <c r="KIM48" s="28"/>
      <c r="KIN48" s="28"/>
      <c r="KIO48" s="28"/>
      <c r="KIP48" s="28"/>
      <c r="KIQ48" s="28"/>
      <c r="KIR48" s="28"/>
      <c r="KIS48" s="28"/>
      <c r="KIT48" s="28"/>
      <c r="KIU48" s="28"/>
      <c r="KIV48" s="28"/>
      <c r="KIW48" s="28"/>
      <c r="KIX48" s="28"/>
      <c r="KIY48" s="28"/>
      <c r="KIZ48" s="28"/>
      <c r="KJA48" s="28"/>
      <c r="KJB48" s="28"/>
      <c r="KJC48" s="28"/>
      <c r="KJD48" s="28"/>
      <c r="KJE48" s="28"/>
      <c r="KJF48" s="28"/>
      <c r="KJG48" s="28"/>
      <c r="KJH48" s="28"/>
      <c r="KJI48" s="28"/>
      <c r="KJJ48" s="28"/>
      <c r="KJK48" s="28"/>
      <c r="KJL48" s="28"/>
      <c r="KJM48" s="28"/>
      <c r="KJN48" s="28"/>
      <c r="KJO48" s="28"/>
      <c r="KJP48" s="28"/>
      <c r="KJQ48" s="28"/>
      <c r="KJR48" s="28"/>
      <c r="KJS48" s="28"/>
      <c r="KJT48" s="28"/>
      <c r="KJU48" s="28"/>
      <c r="KJV48" s="28"/>
      <c r="KJW48" s="28"/>
      <c r="KJX48" s="28"/>
      <c r="KJY48" s="28"/>
      <c r="KJZ48" s="28"/>
      <c r="KKA48" s="28"/>
      <c r="KKB48" s="28"/>
      <c r="KKC48" s="28"/>
      <c r="KKD48" s="28"/>
      <c r="KKE48" s="28"/>
      <c r="KKF48" s="28"/>
      <c r="KKG48" s="28"/>
      <c r="KKH48" s="28"/>
      <c r="KKI48" s="28"/>
      <c r="KKJ48" s="28"/>
      <c r="KKK48" s="28"/>
      <c r="KKL48" s="28"/>
      <c r="KKM48" s="28"/>
      <c r="KKN48" s="28"/>
      <c r="KKO48" s="28"/>
      <c r="KKP48" s="28"/>
      <c r="KKQ48" s="28"/>
      <c r="KKR48" s="28"/>
      <c r="KKS48" s="28"/>
      <c r="KKT48" s="28"/>
      <c r="KKU48" s="28"/>
      <c r="KKV48" s="28"/>
      <c r="KKW48" s="28"/>
      <c r="KKX48" s="28"/>
      <c r="KKY48" s="28"/>
      <c r="KKZ48" s="28"/>
      <c r="KLA48" s="28"/>
      <c r="KLB48" s="28"/>
      <c r="KLC48" s="28"/>
      <c r="KLD48" s="28"/>
      <c r="KLE48" s="28"/>
      <c r="KLF48" s="28"/>
      <c r="KLG48" s="28"/>
      <c r="KLH48" s="28"/>
      <c r="KLI48" s="28"/>
      <c r="KLJ48" s="28"/>
      <c r="KLK48" s="28"/>
      <c r="KLL48" s="28"/>
      <c r="KLM48" s="28"/>
      <c r="KLN48" s="28"/>
      <c r="KLO48" s="28"/>
      <c r="KLP48" s="28"/>
      <c r="KLQ48" s="28"/>
      <c r="KLR48" s="28"/>
      <c r="KLS48" s="28"/>
      <c r="KLT48" s="28"/>
      <c r="KLU48" s="28"/>
      <c r="KLV48" s="28"/>
      <c r="KLW48" s="28"/>
      <c r="KLX48" s="28"/>
      <c r="KLY48" s="28"/>
      <c r="KLZ48" s="28"/>
      <c r="KMA48" s="28"/>
      <c r="KMB48" s="28"/>
      <c r="KMC48" s="28"/>
      <c r="KMD48" s="28"/>
      <c r="KME48" s="28"/>
      <c r="KMF48" s="28"/>
      <c r="KMG48" s="28"/>
      <c r="KMH48" s="28"/>
      <c r="KMI48" s="28"/>
      <c r="KMJ48" s="28"/>
      <c r="KMK48" s="28"/>
      <c r="KML48" s="28"/>
      <c r="KMM48" s="28"/>
      <c r="KMN48" s="28"/>
      <c r="KMO48" s="28"/>
      <c r="KMP48" s="28"/>
      <c r="KMQ48" s="28"/>
      <c r="KMR48" s="28"/>
      <c r="KMS48" s="28"/>
      <c r="KMT48" s="28"/>
      <c r="KMU48" s="28"/>
      <c r="KMV48" s="28"/>
      <c r="KMW48" s="28"/>
      <c r="KMX48" s="28"/>
      <c r="KMY48" s="28"/>
      <c r="KMZ48" s="28"/>
      <c r="KNA48" s="28"/>
      <c r="KNB48" s="28"/>
      <c r="KNC48" s="28"/>
      <c r="KND48" s="28"/>
      <c r="KNE48" s="28"/>
      <c r="KNF48" s="28"/>
      <c r="KNG48" s="28"/>
      <c r="KNH48" s="28"/>
      <c r="KNI48" s="28"/>
      <c r="KNJ48" s="28"/>
      <c r="KNK48" s="28"/>
      <c r="KNL48" s="28"/>
      <c r="KNM48" s="28"/>
      <c r="KNN48" s="28"/>
      <c r="KNO48" s="28"/>
      <c r="KNP48" s="28"/>
      <c r="KNQ48" s="28"/>
      <c r="KNR48" s="28"/>
      <c r="KNS48" s="28"/>
      <c r="KNT48" s="28"/>
      <c r="KNU48" s="28"/>
      <c r="KNV48" s="28"/>
      <c r="KNW48" s="28"/>
      <c r="KNX48" s="28"/>
      <c r="KNY48" s="28"/>
      <c r="KNZ48" s="28"/>
      <c r="KOA48" s="28"/>
      <c r="KOB48" s="28"/>
      <c r="KOC48" s="28"/>
      <c r="KOD48" s="28"/>
      <c r="KOE48" s="28"/>
      <c r="KOF48" s="28"/>
      <c r="KOG48" s="28"/>
      <c r="KOH48" s="28"/>
      <c r="KOI48" s="28"/>
      <c r="KOJ48" s="28"/>
      <c r="KOK48" s="28"/>
      <c r="KOL48" s="28"/>
      <c r="KOM48" s="28"/>
      <c r="KON48" s="28"/>
      <c r="KOO48" s="28"/>
      <c r="KOP48" s="28"/>
      <c r="KOQ48" s="28"/>
      <c r="KOR48" s="28"/>
      <c r="KOS48" s="28"/>
      <c r="KOT48" s="28"/>
      <c r="KOU48" s="28"/>
      <c r="KOV48" s="28"/>
      <c r="KOW48" s="28"/>
      <c r="KOX48" s="28"/>
      <c r="KOY48" s="28"/>
      <c r="KOZ48" s="28"/>
      <c r="KPA48" s="28"/>
      <c r="KPB48" s="28"/>
      <c r="KPC48" s="28"/>
      <c r="KPD48" s="28"/>
      <c r="KPE48" s="28"/>
      <c r="KPF48" s="28"/>
      <c r="KPG48" s="28"/>
      <c r="KPH48" s="28"/>
      <c r="KPI48" s="28"/>
      <c r="KPJ48" s="28"/>
      <c r="KPK48" s="28"/>
      <c r="KPL48" s="28"/>
      <c r="KPM48" s="28"/>
      <c r="KPN48" s="28"/>
      <c r="KPO48" s="28"/>
      <c r="KPP48" s="28"/>
      <c r="KPQ48" s="28"/>
      <c r="KPR48" s="28"/>
      <c r="KPS48" s="28"/>
      <c r="KPT48" s="28"/>
      <c r="KPU48" s="28"/>
      <c r="KPV48" s="28"/>
      <c r="KPW48" s="28"/>
      <c r="KPX48" s="28"/>
      <c r="KPY48" s="28"/>
      <c r="KPZ48" s="28"/>
      <c r="KQA48" s="28"/>
      <c r="KQB48" s="28"/>
      <c r="KQC48" s="28"/>
      <c r="KQD48" s="28"/>
      <c r="KQE48" s="28"/>
      <c r="KQF48" s="28"/>
      <c r="KQG48" s="28"/>
      <c r="KQH48" s="28"/>
      <c r="KQI48" s="28"/>
      <c r="KQJ48" s="28"/>
      <c r="KQK48" s="28"/>
      <c r="KQL48" s="28"/>
      <c r="KQM48" s="28"/>
      <c r="KQN48" s="28"/>
      <c r="KQO48" s="28"/>
      <c r="KQP48" s="28"/>
      <c r="KQQ48" s="28"/>
      <c r="KQR48" s="28"/>
      <c r="KQS48" s="28"/>
      <c r="KQT48" s="28"/>
      <c r="KQU48" s="28"/>
      <c r="KQV48" s="28"/>
      <c r="KQW48" s="28"/>
      <c r="KQX48" s="28"/>
      <c r="KQY48" s="28"/>
      <c r="KQZ48" s="28"/>
      <c r="KRA48" s="28"/>
      <c r="KRB48" s="28"/>
      <c r="KRC48" s="28"/>
      <c r="KRD48" s="28"/>
      <c r="KRE48" s="28"/>
      <c r="KRF48" s="28"/>
      <c r="KRG48" s="28"/>
      <c r="KRH48" s="28"/>
      <c r="KRI48" s="28"/>
      <c r="KRJ48" s="28"/>
      <c r="KRK48" s="28"/>
      <c r="KRL48" s="28"/>
      <c r="KRM48" s="28"/>
      <c r="KRN48" s="28"/>
      <c r="KRO48" s="28"/>
      <c r="KRP48" s="28"/>
      <c r="KRQ48" s="28"/>
      <c r="KRR48" s="28"/>
      <c r="KRS48" s="28"/>
      <c r="KRT48" s="28"/>
      <c r="KRU48" s="28"/>
      <c r="KRV48" s="28"/>
      <c r="KRW48" s="28"/>
      <c r="KRX48" s="28"/>
      <c r="KRY48" s="28"/>
      <c r="KRZ48" s="28"/>
      <c r="KSA48" s="28"/>
      <c r="KSB48" s="28"/>
      <c r="KSC48" s="28"/>
      <c r="KSD48" s="28"/>
      <c r="KSE48" s="28"/>
      <c r="KSF48" s="28"/>
      <c r="KSG48" s="28"/>
      <c r="KSH48" s="28"/>
      <c r="KSI48" s="28"/>
      <c r="KSJ48" s="28"/>
      <c r="KSK48" s="28"/>
      <c r="KSL48" s="28"/>
      <c r="KSM48" s="28"/>
      <c r="KSN48" s="28"/>
      <c r="KSO48" s="28"/>
      <c r="KSP48" s="28"/>
      <c r="KSQ48" s="28"/>
      <c r="KSR48" s="28"/>
      <c r="KSS48" s="28"/>
      <c r="KST48" s="28"/>
      <c r="KSU48" s="28"/>
      <c r="KSV48" s="28"/>
      <c r="KSW48" s="28"/>
      <c r="KSX48" s="28"/>
      <c r="KSY48" s="28"/>
      <c r="KSZ48" s="28"/>
      <c r="KTA48" s="28"/>
      <c r="KTB48" s="28"/>
      <c r="KTC48" s="28"/>
      <c r="KTD48" s="28"/>
      <c r="KTE48" s="28"/>
      <c r="KTF48" s="28"/>
      <c r="KTG48" s="28"/>
      <c r="KTH48" s="28"/>
      <c r="KTI48" s="28"/>
      <c r="KTJ48" s="28"/>
      <c r="KTK48" s="28"/>
      <c r="KTL48" s="28"/>
      <c r="KTM48" s="28"/>
      <c r="KTN48" s="28"/>
      <c r="KTO48" s="28"/>
      <c r="KTP48" s="28"/>
      <c r="KTQ48" s="28"/>
      <c r="KTR48" s="28"/>
      <c r="KTS48" s="28"/>
      <c r="KTT48" s="28"/>
      <c r="KTU48" s="28"/>
      <c r="KTV48" s="28"/>
      <c r="KTW48" s="28"/>
      <c r="KTX48" s="28"/>
      <c r="KTY48" s="28"/>
      <c r="KTZ48" s="28"/>
      <c r="KUA48" s="28"/>
      <c r="KUB48" s="28"/>
      <c r="KUC48" s="28"/>
      <c r="KUD48" s="28"/>
      <c r="KUE48" s="28"/>
      <c r="KUF48" s="28"/>
      <c r="KUG48" s="28"/>
      <c r="KUH48" s="28"/>
      <c r="KUI48" s="28"/>
      <c r="KUJ48" s="28"/>
      <c r="KUK48" s="28"/>
      <c r="KUL48" s="28"/>
      <c r="KUM48" s="28"/>
      <c r="KUN48" s="28"/>
      <c r="KUO48" s="28"/>
      <c r="KUP48" s="28"/>
      <c r="KUQ48" s="28"/>
      <c r="KUR48" s="28"/>
      <c r="KUS48" s="28"/>
      <c r="KUT48" s="28"/>
      <c r="KUU48" s="28"/>
      <c r="KUV48" s="28"/>
      <c r="KUW48" s="28"/>
      <c r="KUX48" s="28"/>
      <c r="KUY48" s="28"/>
      <c r="KUZ48" s="28"/>
      <c r="KVA48" s="28"/>
      <c r="KVB48" s="28"/>
      <c r="KVC48" s="28"/>
      <c r="KVD48" s="28"/>
      <c r="KVE48" s="28"/>
      <c r="KVF48" s="28"/>
      <c r="KVG48" s="28"/>
      <c r="KVH48" s="28"/>
      <c r="KVI48" s="28"/>
      <c r="KVJ48" s="28"/>
      <c r="KVK48" s="28"/>
      <c r="KVL48" s="28"/>
      <c r="KVM48" s="28"/>
      <c r="KVN48" s="28"/>
      <c r="KVO48" s="28"/>
      <c r="KVP48" s="28"/>
      <c r="KVQ48" s="28"/>
      <c r="KVR48" s="28"/>
      <c r="KVS48" s="28"/>
      <c r="KVT48" s="28"/>
      <c r="KVU48" s="28"/>
      <c r="KVV48" s="28"/>
      <c r="KVW48" s="28"/>
      <c r="KVX48" s="28"/>
      <c r="KVY48" s="28"/>
      <c r="KVZ48" s="28"/>
      <c r="KWA48" s="28"/>
      <c r="KWB48" s="28"/>
      <c r="KWC48" s="28"/>
      <c r="KWD48" s="28"/>
      <c r="KWE48" s="28"/>
      <c r="KWF48" s="28"/>
      <c r="KWG48" s="28"/>
      <c r="KWH48" s="28"/>
      <c r="KWI48" s="28"/>
      <c r="KWJ48" s="28"/>
      <c r="KWK48" s="28"/>
      <c r="KWL48" s="28"/>
      <c r="KWM48" s="28"/>
      <c r="KWN48" s="28"/>
      <c r="KWO48" s="28"/>
      <c r="KWP48" s="28"/>
      <c r="KWQ48" s="28"/>
      <c r="KWR48" s="28"/>
      <c r="KWS48" s="28"/>
      <c r="KWT48" s="28"/>
      <c r="KWU48" s="28"/>
      <c r="KWV48" s="28"/>
      <c r="KWW48" s="28"/>
      <c r="KWX48" s="28"/>
      <c r="KWY48" s="28"/>
      <c r="KWZ48" s="28"/>
      <c r="KXA48" s="28"/>
      <c r="KXB48" s="28"/>
      <c r="KXC48" s="28"/>
      <c r="KXD48" s="28"/>
      <c r="KXE48" s="28"/>
      <c r="KXF48" s="28"/>
      <c r="KXG48" s="28"/>
      <c r="KXH48" s="28"/>
      <c r="KXI48" s="28"/>
      <c r="KXJ48" s="28"/>
      <c r="KXK48" s="28"/>
      <c r="KXL48" s="28"/>
      <c r="KXM48" s="28"/>
      <c r="KXN48" s="28"/>
      <c r="KXO48" s="28"/>
      <c r="KXP48" s="28"/>
      <c r="KXQ48" s="28"/>
      <c r="KXR48" s="28"/>
      <c r="KXS48" s="28"/>
      <c r="KXT48" s="28"/>
      <c r="KXU48" s="28"/>
      <c r="KXV48" s="28"/>
      <c r="KXW48" s="28"/>
      <c r="KXX48" s="28"/>
      <c r="KXY48" s="28"/>
      <c r="KXZ48" s="28"/>
      <c r="KYA48" s="28"/>
      <c r="KYB48" s="28"/>
      <c r="KYC48" s="28"/>
      <c r="KYD48" s="28"/>
      <c r="KYE48" s="28"/>
      <c r="KYF48" s="28"/>
      <c r="KYG48" s="28"/>
      <c r="KYH48" s="28"/>
      <c r="KYI48" s="28"/>
      <c r="KYJ48" s="28"/>
      <c r="KYK48" s="28"/>
      <c r="KYL48" s="28"/>
      <c r="KYM48" s="28"/>
      <c r="KYN48" s="28"/>
      <c r="KYO48" s="28"/>
      <c r="KYP48" s="28"/>
      <c r="KYQ48" s="28"/>
      <c r="KYR48" s="28"/>
      <c r="KYS48" s="28"/>
      <c r="KYT48" s="28"/>
      <c r="KYU48" s="28"/>
      <c r="KYV48" s="28"/>
      <c r="KYW48" s="28"/>
      <c r="KYX48" s="28"/>
      <c r="KYY48" s="28"/>
      <c r="KYZ48" s="28"/>
      <c r="KZA48" s="28"/>
      <c r="KZB48" s="28"/>
      <c r="KZC48" s="28"/>
      <c r="KZD48" s="28"/>
      <c r="KZE48" s="28"/>
      <c r="KZF48" s="28"/>
      <c r="KZG48" s="28"/>
      <c r="KZH48" s="28"/>
      <c r="KZI48" s="28"/>
      <c r="KZJ48" s="28"/>
      <c r="KZK48" s="28"/>
      <c r="KZL48" s="28"/>
      <c r="KZM48" s="28"/>
      <c r="KZN48" s="28"/>
      <c r="KZO48" s="28"/>
      <c r="KZP48" s="28"/>
      <c r="KZQ48" s="28"/>
      <c r="KZR48" s="28"/>
      <c r="KZS48" s="28"/>
      <c r="KZT48" s="28"/>
      <c r="KZU48" s="28"/>
      <c r="KZV48" s="28"/>
      <c r="KZW48" s="28"/>
      <c r="KZX48" s="28"/>
      <c r="KZY48" s="28"/>
      <c r="KZZ48" s="28"/>
      <c r="LAA48" s="28"/>
      <c r="LAB48" s="28"/>
      <c r="LAC48" s="28"/>
      <c r="LAD48" s="28"/>
      <c r="LAE48" s="28"/>
      <c r="LAF48" s="28"/>
      <c r="LAG48" s="28"/>
      <c r="LAH48" s="28"/>
      <c r="LAI48" s="28"/>
      <c r="LAJ48" s="28"/>
      <c r="LAK48" s="28"/>
      <c r="LAL48" s="28"/>
      <c r="LAM48" s="28"/>
      <c r="LAN48" s="28"/>
      <c r="LAO48" s="28"/>
      <c r="LAP48" s="28"/>
      <c r="LAQ48" s="28"/>
      <c r="LAR48" s="28"/>
      <c r="LAS48" s="28"/>
      <c r="LAT48" s="28"/>
      <c r="LAU48" s="28"/>
      <c r="LAV48" s="28"/>
      <c r="LAW48" s="28"/>
      <c r="LAX48" s="28"/>
      <c r="LAY48" s="28"/>
      <c r="LAZ48" s="28"/>
      <c r="LBA48" s="28"/>
      <c r="LBB48" s="28"/>
      <c r="LBC48" s="28"/>
      <c r="LBD48" s="28"/>
      <c r="LBE48" s="28"/>
      <c r="LBF48" s="28"/>
      <c r="LBG48" s="28"/>
      <c r="LBH48" s="28"/>
      <c r="LBI48" s="28"/>
      <c r="LBJ48" s="28"/>
      <c r="LBK48" s="28"/>
      <c r="LBL48" s="28"/>
      <c r="LBM48" s="28"/>
      <c r="LBN48" s="28"/>
      <c r="LBO48" s="28"/>
      <c r="LBP48" s="28"/>
      <c r="LBQ48" s="28"/>
      <c r="LBR48" s="28"/>
      <c r="LBS48" s="28"/>
      <c r="LBT48" s="28"/>
      <c r="LBU48" s="28"/>
      <c r="LBV48" s="28"/>
      <c r="LBW48" s="28"/>
      <c r="LBX48" s="28"/>
      <c r="LBY48" s="28"/>
      <c r="LBZ48" s="28"/>
      <c r="LCA48" s="28"/>
      <c r="LCB48" s="28"/>
      <c r="LCC48" s="28"/>
      <c r="LCD48" s="28"/>
      <c r="LCE48" s="28"/>
      <c r="LCF48" s="28"/>
      <c r="LCG48" s="28"/>
      <c r="LCH48" s="28"/>
      <c r="LCI48" s="28"/>
      <c r="LCJ48" s="28"/>
      <c r="LCK48" s="28"/>
      <c r="LCL48" s="28"/>
      <c r="LCM48" s="28"/>
      <c r="LCN48" s="28"/>
      <c r="LCO48" s="28"/>
      <c r="LCP48" s="28"/>
      <c r="LCQ48" s="28"/>
      <c r="LCR48" s="28"/>
      <c r="LCS48" s="28"/>
      <c r="LCT48" s="28"/>
      <c r="LCU48" s="28"/>
      <c r="LCV48" s="28"/>
      <c r="LCW48" s="28"/>
      <c r="LCX48" s="28"/>
      <c r="LCY48" s="28"/>
      <c r="LCZ48" s="28"/>
      <c r="LDA48" s="28"/>
      <c r="LDB48" s="28"/>
      <c r="LDC48" s="28"/>
      <c r="LDD48" s="28"/>
      <c r="LDE48" s="28"/>
      <c r="LDF48" s="28"/>
      <c r="LDG48" s="28"/>
      <c r="LDH48" s="28"/>
      <c r="LDI48" s="28"/>
      <c r="LDJ48" s="28"/>
      <c r="LDK48" s="28"/>
      <c r="LDL48" s="28"/>
      <c r="LDM48" s="28"/>
      <c r="LDN48" s="28"/>
      <c r="LDO48" s="28"/>
      <c r="LDP48" s="28"/>
      <c r="LDQ48" s="28"/>
      <c r="LDR48" s="28"/>
      <c r="LDS48" s="28"/>
      <c r="LDT48" s="28"/>
      <c r="LDU48" s="28"/>
      <c r="LDV48" s="28"/>
      <c r="LDW48" s="28"/>
      <c r="LDX48" s="28"/>
      <c r="LDY48" s="28"/>
      <c r="LDZ48" s="28"/>
      <c r="LEA48" s="28"/>
      <c r="LEB48" s="28"/>
      <c r="LEC48" s="28"/>
      <c r="LED48" s="28"/>
      <c r="LEE48" s="28"/>
      <c r="LEF48" s="28"/>
      <c r="LEG48" s="28"/>
      <c r="LEH48" s="28"/>
      <c r="LEI48" s="28"/>
      <c r="LEJ48" s="28"/>
      <c r="LEK48" s="28"/>
      <c r="LEL48" s="28"/>
      <c r="LEM48" s="28"/>
      <c r="LEN48" s="28"/>
      <c r="LEO48" s="28"/>
      <c r="LEP48" s="28"/>
      <c r="LEQ48" s="28"/>
      <c r="LER48" s="28"/>
      <c r="LES48" s="28"/>
      <c r="LET48" s="28"/>
      <c r="LEU48" s="28"/>
      <c r="LEV48" s="28"/>
      <c r="LEW48" s="28"/>
      <c r="LEX48" s="28"/>
      <c r="LEY48" s="28"/>
      <c r="LEZ48" s="28"/>
      <c r="LFA48" s="28"/>
      <c r="LFB48" s="28"/>
      <c r="LFC48" s="28"/>
      <c r="LFD48" s="28"/>
      <c r="LFE48" s="28"/>
      <c r="LFF48" s="28"/>
      <c r="LFG48" s="28"/>
      <c r="LFH48" s="28"/>
      <c r="LFI48" s="28"/>
      <c r="LFJ48" s="28"/>
      <c r="LFK48" s="28"/>
      <c r="LFL48" s="28"/>
      <c r="LFM48" s="28"/>
      <c r="LFN48" s="28"/>
      <c r="LFO48" s="28"/>
      <c r="LFP48" s="28"/>
      <c r="LFQ48" s="28"/>
      <c r="LFR48" s="28"/>
      <c r="LFS48" s="28"/>
      <c r="LFT48" s="28"/>
      <c r="LFU48" s="28"/>
      <c r="LFV48" s="28"/>
      <c r="LFW48" s="28"/>
      <c r="LFX48" s="28"/>
      <c r="LFY48" s="28"/>
      <c r="LFZ48" s="28"/>
      <c r="LGA48" s="28"/>
      <c r="LGB48" s="28"/>
      <c r="LGC48" s="28"/>
      <c r="LGD48" s="28"/>
      <c r="LGE48" s="28"/>
      <c r="LGF48" s="28"/>
      <c r="LGG48" s="28"/>
      <c r="LGH48" s="28"/>
      <c r="LGI48" s="28"/>
      <c r="LGJ48" s="28"/>
      <c r="LGK48" s="28"/>
      <c r="LGL48" s="28"/>
      <c r="LGM48" s="28"/>
      <c r="LGN48" s="28"/>
      <c r="LGO48" s="28"/>
      <c r="LGP48" s="28"/>
      <c r="LGQ48" s="28"/>
      <c r="LGR48" s="28"/>
      <c r="LGS48" s="28"/>
      <c r="LGT48" s="28"/>
      <c r="LGU48" s="28"/>
      <c r="LGV48" s="28"/>
      <c r="LGW48" s="28"/>
      <c r="LGX48" s="28"/>
      <c r="LGY48" s="28"/>
      <c r="LGZ48" s="28"/>
      <c r="LHA48" s="28"/>
      <c r="LHB48" s="28"/>
      <c r="LHC48" s="28"/>
      <c r="LHD48" s="28"/>
      <c r="LHE48" s="28"/>
      <c r="LHF48" s="28"/>
      <c r="LHG48" s="28"/>
      <c r="LHH48" s="28"/>
      <c r="LHI48" s="28"/>
      <c r="LHJ48" s="28"/>
      <c r="LHK48" s="28"/>
      <c r="LHL48" s="28"/>
      <c r="LHM48" s="28"/>
      <c r="LHN48" s="28"/>
      <c r="LHO48" s="28"/>
      <c r="LHP48" s="28"/>
      <c r="LHQ48" s="28"/>
      <c r="LHR48" s="28"/>
      <c r="LHS48" s="28"/>
      <c r="LHT48" s="28"/>
      <c r="LHU48" s="28"/>
      <c r="LHV48" s="28"/>
      <c r="LHW48" s="28"/>
      <c r="LHX48" s="28"/>
      <c r="LHY48" s="28"/>
      <c r="LHZ48" s="28"/>
      <c r="LIA48" s="28"/>
      <c r="LIB48" s="28"/>
      <c r="LIC48" s="28"/>
      <c r="LID48" s="28"/>
      <c r="LIE48" s="28"/>
      <c r="LIF48" s="28"/>
      <c r="LIG48" s="28"/>
      <c r="LIH48" s="28"/>
      <c r="LII48" s="28"/>
      <c r="LIJ48" s="28"/>
      <c r="LIK48" s="28"/>
      <c r="LIL48" s="28"/>
      <c r="LIM48" s="28"/>
      <c r="LIN48" s="28"/>
      <c r="LIO48" s="28"/>
      <c r="LIP48" s="28"/>
      <c r="LIQ48" s="28"/>
      <c r="LIR48" s="28"/>
      <c r="LIS48" s="28"/>
      <c r="LIT48" s="28"/>
      <c r="LIU48" s="28"/>
      <c r="LIV48" s="28"/>
      <c r="LIW48" s="28"/>
      <c r="LIX48" s="28"/>
      <c r="LIY48" s="28"/>
      <c r="LIZ48" s="28"/>
      <c r="LJA48" s="28"/>
      <c r="LJB48" s="28"/>
      <c r="LJC48" s="28"/>
      <c r="LJD48" s="28"/>
      <c r="LJE48" s="28"/>
      <c r="LJF48" s="28"/>
      <c r="LJG48" s="28"/>
      <c r="LJH48" s="28"/>
      <c r="LJI48" s="28"/>
      <c r="LJJ48" s="28"/>
      <c r="LJK48" s="28"/>
      <c r="LJL48" s="28"/>
      <c r="LJM48" s="28"/>
      <c r="LJN48" s="28"/>
      <c r="LJO48" s="28"/>
      <c r="LJP48" s="28"/>
      <c r="LJQ48" s="28"/>
      <c r="LJR48" s="28"/>
      <c r="LJS48" s="28"/>
      <c r="LJT48" s="28"/>
      <c r="LJU48" s="28"/>
      <c r="LJV48" s="28"/>
      <c r="LJW48" s="28"/>
      <c r="LJX48" s="28"/>
      <c r="LJY48" s="28"/>
      <c r="LJZ48" s="28"/>
      <c r="LKA48" s="28"/>
      <c r="LKB48" s="28"/>
      <c r="LKC48" s="28"/>
      <c r="LKD48" s="28"/>
      <c r="LKE48" s="28"/>
      <c r="LKF48" s="28"/>
      <c r="LKG48" s="28"/>
      <c r="LKH48" s="28"/>
      <c r="LKI48" s="28"/>
      <c r="LKJ48" s="28"/>
      <c r="LKK48" s="28"/>
      <c r="LKL48" s="28"/>
      <c r="LKM48" s="28"/>
      <c r="LKN48" s="28"/>
      <c r="LKO48" s="28"/>
      <c r="LKP48" s="28"/>
      <c r="LKQ48" s="28"/>
      <c r="LKR48" s="28"/>
      <c r="LKS48" s="28"/>
      <c r="LKT48" s="28"/>
      <c r="LKU48" s="28"/>
      <c r="LKV48" s="28"/>
      <c r="LKW48" s="28"/>
      <c r="LKX48" s="28"/>
      <c r="LKY48" s="28"/>
      <c r="LKZ48" s="28"/>
      <c r="LLA48" s="28"/>
      <c r="LLB48" s="28"/>
      <c r="LLC48" s="28"/>
      <c r="LLD48" s="28"/>
      <c r="LLE48" s="28"/>
      <c r="LLF48" s="28"/>
      <c r="LLG48" s="28"/>
      <c r="LLH48" s="28"/>
      <c r="LLI48" s="28"/>
      <c r="LLJ48" s="28"/>
      <c r="LLK48" s="28"/>
      <c r="LLL48" s="28"/>
      <c r="LLM48" s="28"/>
      <c r="LLN48" s="28"/>
      <c r="LLO48" s="28"/>
      <c r="LLP48" s="28"/>
      <c r="LLQ48" s="28"/>
      <c r="LLR48" s="28"/>
      <c r="LLS48" s="28"/>
      <c r="LLT48" s="28"/>
      <c r="LLU48" s="28"/>
      <c r="LLV48" s="28"/>
      <c r="LLW48" s="28"/>
      <c r="LLX48" s="28"/>
      <c r="LLY48" s="28"/>
      <c r="LLZ48" s="28"/>
      <c r="LMA48" s="28"/>
      <c r="LMB48" s="28"/>
      <c r="LMC48" s="28"/>
      <c r="LMD48" s="28"/>
      <c r="LME48" s="28"/>
      <c r="LMF48" s="28"/>
      <c r="LMG48" s="28"/>
      <c r="LMH48" s="28"/>
      <c r="LMI48" s="28"/>
      <c r="LMJ48" s="28"/>
      <c r="LMK48" s="28"/>
      <c r="LML48" s="28"/>
      <c r="LMM48" s="28"/>
      <c r="LMN48" s="28"/>
      <c r="LMO48" s="28"/>
      <c r="LMP48" s="28"/>
      <c r="LMQ48" s="28"/>
      <c r="LMR48" s="28"/>
      <c r="LMS48" s="28"/>
      <c r="LMT48" s="28"/>
      <c r="LMU48" s="28"/>
      <c r="LMV48" s="28"/>
      <c r="LMW48" s="28"/>
      <c r="LMX48" s="28"/>
      <c r="LMY48" s="28"/>
      <c r="LMZ48" s="28"/>
      <c r="LNA48" s="28"/>
      <c r="LNB48" s="28"/>
      <c r="LNC48" s="28"/>
      <c r="LND48" s="28"/>
      <c r="LNE48" s="28"/>
      <c r="LNF48" s="28"/>
      <c r="LNG48" s="28"/>
      <c r="LNH48" s="28"/>
      <c r="LNI48" s="28"/>
      <c r="LNJ48" s="28"/>
      <c r="LNK48" s="28"/>
      <c r="LNL48" s="28"/>
      <c r="LNM48" s="28"/>
      <c r="LNN48" s="28"/>
      <c r="LNO48" s="28"/>
      <c r="LNP48" s="28"/>
      <c r="LNQ48" s="28"/>
      <c r="LNR48" s="28"/>
      <c r="LNS48" s="28"/>
      <c r="LNT48" s="28"/>
      <c r="LNU48" s="28"/>
      <c r="LNV48" s="28"/>
      <c r="LNW48" s="28"/>
      <c r="LNX48" s="28"/>
      <c r="LNY48" s="28"/>
      <c r="LNZ48" s="28"/>
      <c r="LOA48" s="28"/>
      <c r="LOB48" s="28"/>
      <c r="LOC48" s="28"/>
      <c r="LOD48" s="28"/>
      <c r="LOE48" s="28"/>
      <c r="LOF48" s="28"/>
      <c r="LOG48" s="28"/>
      <c r="LOH48" s="28"/>
      <c r="LOI48" s="28"/>
      <c r="LOJ48" s="28"/>
      <c r="LOK48" s="28"/>
      <c r="LOL48" s="28"/>
      <c r="LOM48" s="28"/>
      <c r="LON48" s="28"/>
      <c r="LOO48" s="28"/>
      <c r="LOP48" s="28"/>
      <c r="LOQ48" s="28"/>
      <c r="LOR48" s="28"/>
      <c r="LOS48" s="28"/>
      <c r="LOT48" s="28"/>
      <c r="LOU48" s="28"/>
      <c r="LOV48" s="28"/>
      <c r="LOW48" s="28"/>
      <c r="LOX48" s="28"/>
      <c r="LOY48" s="28"/>
      <c r="LOZ48" s="28"/>
      <c r="LPA48" s="28"/>
      <c r="LPB48" s="28"/>
      <c r="LPC48" s="28"/>
      <c r="LPD48" s="28"/>
      <c r="LPE48" s="28"/>
      <c r="LPF48" s="28"/>
      <c r="LPG48" s="28"/>
      <c r="LPH48" s="28"/>
      <c r="LPI48" s="28"/>
      <c r="LPJ48" s="28"/>
      <c r="LPK48" s="28"/>
      <c r="LPL48" s="28"/>
      <c r="LPM48" s="28"/>
      <c r="LPN48" s="28"/>
      <c r="LPO48" s="28"/>
      <c r="LPP48" s="28"/>
      <c r="LPQ48" s="28"/>
      <c r="LPR48" s="28"/>
      <c r="LPS48" s="28"/>
      <c r="LPT48" s="28"/>
      <c r="LPU48" s="28"/>
      <c r="LPV48" s="28"/>
      <c r="LPW48" s="28"/>
      <c r="LPX48" s="28"/>
      <c r="LPY48" s="28"/>
      <c r="LPZ48" s="28"/>
      <c r="LQA48" s="28"/>
      <c r="LQB48" s="28"/>
      <c r="LQC48" s="28"/>
      <c r="LQD48" s="28"/>
      <c r="LQE48" s="28"/>
      <c r="LQF48" s="28"/>
      <c r="LQG48" s="28"/>
      <c r="LQH48" s="28"/>
      <c r="LQI48" s="28"/>
      <c r="LQJ48" s="28"/>
      <c r="LQK48" s="28"/>
      <c r="LQL48" s="28"/>
      <c r="LQM48" s="28"/>
      <c r="LQN48" s="28"/>
      <c r="LQO48" s="28"/>
      <c r="LQP48" s="28"/>
      <c r="LQQ48" s="28"/>
      <c r="LQR48" s="28"/>
      <c r="LQS48" s="28"/>
      <c r="LQT48" s="28"/>
      <c r="LQU48" s="28"/>
      <c r="LQV48" s="28"/>
      <c r="LQW48" s="28"/>
      <c r="LQX48" s="28"/>
      <c r="LQY48" s="28"/>
      <c r="LQZ48" s="28"/>
      <c r="LRA48" s="28"/>
      <c r="LRB48" s="28"/>
      <c r="LRC48" s="28"/>
      <c r="LRD48" s="28"/>
      <c r="LRE48" s="28"/>
      <c r="LRF48" s="28"/>
      <c r="LRG48" s="28"/>
      <c r="LRH48" s="28"/>
      <c r="LRI48" s="28"/>
      <c r="LRJ48" s="28"/>
      <c r="LRK48" s="28"/>
      <c r="LRL48" s="28"/>
      <c r="LRM48" s="28"/>
      <c r="LRN48" s="28"/>
      <c r="LRO48" s="28"/>
      <c r="LRP48" s="28"/>
      <c r="LRQ48" s="28"/>
      <c r="LRR48" s="28"/>
      <c r="LRS48" s="28"/>
      <c r="LRT48" s="28"/>
      <c r="LRU48" s="28"/>
      <c r="LRV48" s="28"/>
      <c r="LRW48" s="28"/>
      <c r="LRX48" s="28"/>
      <c r="LRY48" s="28"/>
      <c r="LRZ48" s="28"/>
      <c r="LSA48" s="28"/>
      <c r="LSB48" s="28"/>
      <c r="LSC48" s="28"/>
      <c r="LSD48" s="28"/>
      <c r="LSE48" s="28"/>
      <c r="LSF48" s="28"/>
      <c r="LSG48" s="28"/>
      <c r="LSH48" s="28"/>
      <c r="LSI48" s="28"/>
      <c r="LSJ48" s="28"/>
      <c r="LSK48" s="28"/>
      <c r="LSL48" s="28"/>
      <c r="LSM48" s="28"/>
      <c r="LSN48" s="28"/>
      <c r="LSO48" s="28"/>
      <c r="LSP48" s="28"/>
      <c r="LSQ48" s="28"/>
      <c r="LSR48" s="28"/>
      <c r="LSS48" s="28"/>
      <c r="LST48" s="28"/>
      <c r="LSU48" s="28"/>
      <c r="LSV48" s="28"/>
      <c r="LSW48" s="28"/>
      <c r="LSX48" s="28"/>
      <c r="LSY48" s="28"/>
      <c r="LSZ48" s="28"/>
      <c r="LTA48" s="28"/>
      <c r="LTB48" s="28"/>
      <c r="LTC48" s="28"/>
      <c r="LTD48" s="28"/>
      <c r="LTE48" s="28"/>
      <c r="LTF48" s="28"/>
      <c r="LTG48" s="28"/>
      <c r="LTH48" s="28"/>
      <c r="LTI48" s="28"/>
      <c r="LTJ48" s="28"/>
      <c r="LTK48" s="28"/>
      <c r="LTL48" s="28"/>
      <c r="LTM48" s="28"/>
      <c r="LTN48" s="28"/>
      <c r="LTO48" s="28"/>
      <c r="LTP48" s="28"/>
      <c r="LTQ48" s="28"/>
      <c r="LTR48" s="28"/>
      <c r="LTS48" s="28"/>
      <c r="LTT48" s="28"/>
      <c r="LTU48" s="28"/>
      <c r="LTV48" s="28"/>
      <c r="LTW48" s="28"/>
      <c r="LTX48" s="28"/>
      <c r="LTY48" s="28"/>
      <c r="LTZ48" s="28"/>
      <c r="LUA48" s="28"/>
      <c r="LUB48" s="28"/>
      <c r="LUC48" s="28"/>
      <c r="LUD48" s="28"/>
      <c r="LUE48" s="28"/>
      <c r="LUF48" s="28"/>
      <c r="LUG48" s="28"/>
      <c r="LUH48" s="28"/>
      <c r="LUI48" s="28"/>
      <c r="LUJ48" s="28"/>
      <c r="LUK48" s="28"/>
      <c r="LUL48" s="28"/>
      <c r="LUM48" s="28"/>
      <c r="LUN48" s="28"/>
      <c r="LUO48" s="28"/>
      <c r="LUP48" s="28"/>
      <c r="LUQ48" s="28"/>
      <c r="LUR48" s="28"/>
      <c r="LUS48" s="28"/>
      <c r="LUT48" s="28"/>
      <c r="LUU48" s="28"/>
      <c r="LUV48" s="28"/>
      <c r="LUW48" s="28"/>
      <c r="LUX48" s="28"/>
      <c r="LUY48" s="28"/>
      <c r="LUZ48" s="28"/>
      <c r="LVA48" s="28"/>
      <c r="LVB48" s="28"/>
      <c r="LVC48" s="28"/>
      <c r="LVD48" s="28"/>
      <c r="LVE48" s="28"/>
      <c r="LVF48" s="28"/>
      <c r="LVG48" s="28"/>
      <c r="LVH48" s="28"/>
      <c r="LVI48" s="28"/>
      <c r="LVJ48" s="28"/>
      <c r="LVK48" s="28"/>
      <c r="LVL48" s="28"/>
      <c r="LVM48" s="28"/>
      <c r="LVN48" s="28"/>
      <c r="LVO48" s="28"/>
      <c r="LVP48" s="28"/>
      <c r="LVQ48" s="28"/>
      <c r="LVR48" s="28"/>
      <c r="LVS48" s="28"/>
      <c r="LVT48" s="28"/>
      <c r="LVU48" s="28"/>
      <c r="LVV48" s="28"/>
      <c r="LVW48" s="28"/>
      <c r="LVX48" s="28"/>
      <c r="LVY48" s="28"/>
      <c r="LVZ48" s="28"/>
      <c r="LWA48" s="28"/>
      <c r="LWB48" s="28"/>
      <c r="LWC48" s="28"/>
      <c r="LWD48" s="28"/>
      <c r="LWE48" s="28"/>
      <c r="LWF48" s="28"/>
      <c r="LWG48" s="28"/>
      <c r="LWH48" s="28"/>
      <c r="LWI48" s="28"/>
      <c r="LWJ48" s="28"/>
      <c r="LWK48" s="28"/>
      <c r="LWL48" s="28"/>
      <c r="LWM48" s="28"/>
      <c r="LWN48" s="28"/>
      <c r="LWO48" s="28"/>
      <c r="LWP48" s="28"/>
      <c r="LWQ48" s="28"/>
      <c r="LWR48" s="28"/>
      <c r="LWS48" s="28"/>
      <c r="LWT48" s="28"/>
      <c r="LWU48" s="28"/>
      <c r="LWV48" s="28"/>
      <c r="LWW48" s="28"/>
      <c r="LWX48" s="28"/>
      <c r="LWY48" s="28"/>
      <c r="LWZ48" s="28"/>
      <c r="LXA48" s="28"/>
      <c r="LXB48" s="28"/>
      <c r="LXC48" s="28"/>
      <c r="LXD48" s="28"/>
      <c r="LXE48" s="28"/>
      <c r="LXF48" s="28"/>
      <c r="LXG48" s="28"/>
      <c r="LXH48" s="28"/>
      <c r="LXI48" s="28"/>
      <c r="LXJ48" s="28"/>
      <c r="LXK48" s="28"/>
      <c r="LXL48" s="28"/>
      <c r="LXM48" s="28"/>
      <c r="LXN48" s="28"/>
      <c r="LXO48" s="28"/>
      <c r="LXP48" s="28"/>
      <c r="LXQ48" s="28"/>
      <c r="LXR48" s="28"/>
      <c r="LXS48" s="28"/>
      <c r="LXT48" s="28"/>
      <c r="LXU48" s="28"/>
      <c r="LXV48" s="28"/>
      <c r="LXW48" s="28"/>
      <c r="LXX48" s="28"/>
      <c r="LXY48" s="28"/>
      <c r="LXZ48" s="28"/>
      <c r="LYA48" s="28"/>
      <c r="LYB48" s="28"/>
      <c r="LYC48" s="28"/>
      <c r="LYD48" s="28"/>
      <c r="LYE48" s="28"/>
      <c r="LYF48" s="28"/>
      <c r="LYG48" s="28"/>
      <c r="LYH48" s="28"/>
      <c r="LYI48" s="28"/>
      <c r="LYJ48" s="28"/>
      <c r="LYK48" s="28"/>
      <c r="LYL48" s="28"/>
      <c r="LYM48" s="28"/>
      <c r="LYN48" s="28"/>
      <c r="LYO48" s="28"/>
      <c r="LYP48" s="28"/>
      <c r="LYQ48" s="28"/>
      <c r="LYR48" s="28"/>
      <c r="LYS48" s="28"/>
      <c r="LYT48" s="28"/>
      <c r="LYU48" s="28"/>
      <c r="LYV48" s="28"/>
      <c r="LYW48" s="28"/>
      <c r="LYX48" s="28"/>
      <c r="LYY48" s="28"/>
      <c r="LYZ48" s="28"/>
      <c r="LZA48" s="28"/>
      <c r="LZB48" s="28"/>
      <c r="LZC48" s="28"/>
      <c r="LZD48" s="28"/>
      <c r="LZE48" s="28"/>
      <c r="LZF48" s="28"/>
      <c r="LZG48" s="28"/>
      <c r="LZH48" s="28"/>
      <c r="LZI48" s="28"/>
      <c r="LZJ48" s="28"/>
      <c r="LZK48" s="28"/>
      <c r="LZL48" s="28"/>
      <c r="LZM48" s="28"/>
      <c r="LZN48" s="28"/>
      <c r="LZO48" s="28"/>
      <c r="LZP48" s="28"/>
      <c r="LZQ48" s="28"/>
      <c r="LZR48" s="28"/>
      <c r="LZS48" s="28"/>
      <c r="LZT48" s="28"/>
      <c r="LZU48" s="28"/>
      <c r="LZV48" s="28"/>
      <c r="LZW48" s="28"/>
      <c r="LZX48" s="28"/>
      <c r="LZY48" s="28"/>
      <c r="LZZ48" s="28"/>
      <c r="MAA48" s="28"/>
      <c r="MAB48" s="28"/>
      <c r="MAC48" s="28"/>
      <c r="MAD48" s="28"/>
      <c r="MAE48" s="28"/>
      <c r="MAF48" s="28"/>
      <c r="MAG48" s="28"/>
      <c r="MAH48" s="28"/>
      <c r="MAI48" s="28"/>
      <c r="MAJ48" s="28"/>
      <c r="MAK48" s="28"/>
      <c r="MAL48" s="28"/>
      <c r="MAM48" s="28"/>
      <c r="MAN48" s="28"/>
      <c r="MAO48" s="28"/>
      <c r="MAP48" s="28"/>
      <c r="MAQ48" s="28"/>
      <c r="MAR48" s="28"/>
      <c r="MAS48" s="28"/>
      <c r="MAT48" s="28"/>
      <c r="MAU48" s="28"/>
      <c r="MAV48" s="28"/>
      <c r="MAW48" s="28"/>
      <c r="MAX48" s="28"/>
      <c r="MAY48" s="28"/>
      <c r="MAZ48" s="28"/>
      <c r="MBA48" s="28"/>
      <c r="MBB48" s="28"/>
      <c r="MBC48" s="28"/>
      <c r="MBD48" s="28"/>
      <c r="MBE48" s="28"/>
      <c r="MBF48" s="28"/>
      <c r="MBG48" s="28"/>
      <c r="MBH48" s="28"/>
      <c r="MBI48" s="28"/>
      <c r="MBJ48" s="28"/>
      <c r="MBK48" s="28"/>
      <c r="MBL48" s="28"/>
      <c r="MBM48" s="28"/>
      <c r="MBN48" s="28"/>
      <c r="MBO48" s="28"/>
      <c r="MBP48" s="28"/>
      <c r="MBQ48" s="28"/>
      <c r="MBR48" s="28"/>
      <c r="MBS48" s="28"/>
      <c r="MBT48" s="28"/>
      <c r="MBU48" s="28"/>
      <c r="MBV48" s="28"/>
      <c r="MBW48" s="28"/>
      <c r="MBX48" s="28"/>
      <c r="MBY48" s="28"/>
      <c r="MBZ48" s="28"/>
      <c r="MCA48" s="28"/>
      <c r="MCB48" s="28"/>
      <c r="MCC48" s="28"/>
      <c r="MCD48" s="28"/>
      <c r="MCE48" s="28"/>
      <c r="MCF48" s="28"/>
      <c r="MCG48" s="28"/>
      <c r="MCH48" s="28"/>
      <c r="MCI48" s="28"/>
      <c r="MCJ48" s="28"/>
      <c r="MCK48" s="28"/>
      <c r="MCL48" s="28"/>
      <c r="MCM48" s="28"/>
      <c r="MCN48" s="28"/>
      <c r="MCO48" s="28"/>
      <c r="MCP48" s="28"/>
      <c r="MCQ48" s="28"/>
      <c r="MCR48" s="28"/>
      <c r="MCS48" s="28"/>
      <c r="MCT48" s="28"/>
      <c r="MCU48" s="28"/>
      <c r="MCV48" s="28"/>
      <c r="MCW48" s="28"/>
      <c r="MCX48" s="28"/>
      <c r="MCY48" s="28"/>
      <c r="MCZ48" s="28"/>
      <c r="MDA48" s="28"/>
      <c r="MDB48" s="28"/>
      <c r="MDC48" s="28"/>
      <c r="MDD48" s="28"/>
      <c r="MDE48" s="28"/>
      <c r="MDF48" s="28"/>
      <c r="MDG48" s="28"/>
      <c r="MDH48" s="28"/>
      <c r="MDI48" s="28"/>
      <c r="MDJ48" s="28"/>
      <c r="MDK48" s="28"/>
      <c r="MDL48" s="28"/>
      <c r="MDM48" s="28"/>
      <c r="MDN48" s="28"/>
      <c r="MDO48" s="28"/>
      <c r="MDP48" s="28"/>
      <c r="MDQ48" s="28"/>
      <c r="MDR48" s="28"/>
      <c r="MDS48" s="28"/>
      <c r="MDT48" s="28"/>
      <c r="MDU48" s="28"/>
      <c r="MDV48" s="28"/>
      <c r="MDW48" s="28"/>
      <c r="MDX48" s="28"/>
      <c r="MDY48" s="28"/>
      <c r="MDZ48" s="28"/>
      <c r="MEA48" s="28"/>
      <c r="MEB48" s="28"/>
      <c r="MEC48" s="28"/>
      <c r="MED48" s="28"/>
      <c r="MEE48" s="28"/>
      <c r="MEF48" s="28"/>
      <c r="MEG48" s="28"/>
      <c r="MEH48" s="28"/>
      <c r="MEI48" s="28"/>
      <c r="MEJ48" s="28"/>
      <c r="MEK48" s="28"/>
      <c r="MEL48" s="28"/>
      <c r="MEM48" s="28"/>
      <c r="MEN48" s="28"/>
      <c r="MEO48" s="28"/>
      <c r="MEP48" s="28"/>
      <c r="MEQ48" s="28"/>
      <c r="MER48" s="28"/>
      <c r="MES48" s="28"/>
      <c r="MET48" s="28"/>
      <c r="MEU48" s="28"/>
      <c r="MEV48" s="28"/>
      <c r="MEW48" s="28"/>
      <c r="MEX48" s="28"/>
      <c r="MEY48" s="28"/>
      <c r="MEZ48" s="28"/>
      <c r="MFA48" s="28"/>
      <c r="MFB48" s="28"/>
      <c r="MFC48" s="28"/>
      <c r="MFD48" s="28"/>
      <c r="MFE48" s="28"/>
      <c r="MFF48" s="28"/>
      <c r="MFG48" s="28"/>
      <c r="MFH48" s="28"/>
      <c r="MFI48" s="28"/>
      <c r="MFJ48" s="28"/>
      <c r="MFK48" s="28"/>
      <c r="MFL48" s="28"/>
      <c r="MFM48" s="28"/>
      <c r="MFN48" s="28"/>
      <c r="MFO48" s="28"/>
      <c r="MFP48" s="28"/>
      <c r="MFQ48" s="28"/>
      <c r="MFR48" s="28"/>
      <c r="MFS48" s="28"/>
      <c r="MFT48" s="28"/>
      <c r="MFU48" s="28"/>
      <c r="MFV48" s="28"/>
      <c r="MFW48" s="28"/>
      <c r="MFX48" s="28"/>
      <c r="MFY48" s="28"/>
      <c r="MFZ48" s="28"/>
      <c r="MGA48" s="28"/>
      <c r="MGB48" s="28"/>
      <c r="MGC48" s="28"/>
      <c r="MGD48" s="28"/>
      <c r="MGE48" s="28"/>
      <c r="MGF48" s="28"/>
      <c r="MGG48" s="28"/>
      <c r="MGH48" s="28"/>
      <c r="MGI48" s="28"/>
      <c r="MGJ48" s="28"/>
      <c r="MGK48" s="28"/>
      <c r="MGL48" s="28"/>
      <c r="MGM48" s="28"/>
      <c r="MGN48" s="28"/>
      <c r="MGO48" s="28"/>
      <c r="MGP48" s="28"/>
      <c r="MGQ48" s="28"/>
      <c r="MGR48" s="28"/>
      <c r="MGS48" s="28"/>
      <c r="MGT48" s="28"/>
      <c r="MGU48" s="28"/>
      <c r="MGV48" s="28"/>
      <c r="MGW48" s="28"/>
      <c r="MGX48" s="28"/>
      <c r="MGY48" s="28"/>
      <c r="MGZ48" s="28"/>
      <c r="MHA48" s="28"/>
      <c r="MHB48" s="28"/>
      <c r="MHC48" s="28"/>
      <c r="MHD48" s="28"/>
      <c r="MHE48" s="28"/>
      <c r="MHF48" s="28"/>
      <c r="MHG48" s="28"/>
      <c r="MHH48" s="28"/>
      <c r="MHI48" s="28"/>
      <c r="MHJ48" s="28"/>
      <c r="MHK48" s="28"/>
      <c r="MHL48" s="28"/>
      <c r="MHM48" s="28"/>
      <c r="MHN48" s="28"/>
      <c r="MHO48" s="28"/>
      <c r="MHP48" s="28"/>
      <c r="MHQ48" s="28"/>
      <c r="MHR48" s="28"/>
      <c r="MHS48" s="28"/>
      <c r="MHT48" s="28"/>
      <c r="MHU48" s="28"/>
      <c r="MHV48" s="28"/>
      <c r="MHW48" s="28"/>
      <c r="MHX48" s="28"/>
      <c r="MHY48" s="28"/>
      <c r="MHZ48" s="28"/>
      <c r="MIA48" s="28"/>
      <c r="MIB48" s="28"/>
      <c r="MIC48" s="28"/>
      <c r="MID48" s="28"/>
      <c r="MIE48" s="28"/>
      <c r="MIF48" s="28"/>
      <c r="MIG48" s="28"/>
      <c r="MIH48" s="28"/>
      <c r="MII48" s="28"/>
      <c r="MIJ48" s="28"/>
      <c r="MIK48" s="28"/>
      <c r="MIL48" s="28"/>
      <c r="MIM48" s="28"/>
      <c r="MIN48" s="28"/>
      <c r="MIO48" s="28"/>
      <c r="MIP48" s="28"/>
      <c r="MIQ48" s="28"/>
      <c r="MIR48" s="28"/>
      <c r="MIS48" s="28"/>
      <c r="MIT48" s="28"/>
      <c r="MIU48" s="28"/>
      <c r="MIV48" s="28"/>
      <c r="MIW48" s="28"/>
      <c r="MIX48" s="28"/>
      <c r="MIY48" s="28"/>
      <c r="MIZ48" s="28"/>
      <c r="MJA48" s="28"/>
      <c r="MJB48" s="28"/>
      <c r="MJC48" s="28"/>
      <c r="MJD48" s="28"/>
      <c r="MJE48" s="28"/>
      <c r="MJF48" s="28"/>
      <c r="MJG48" s="28"/>
      <c r="MJH48" s="28"/>
      <c r="MJI48" s="28"/>
      <c r="MJJ48" s="28"/>
      <c r="MJK48" s="28"/>
      <c r="MJL48" s="28"/>
      <c r="MJM48" s="28"/>
      <c r="MJN48" s="28"/>
      <c r="MJO48" s="28"/>
      <c r="MJP48" s="28"/>
      <c r="MJQ48" s="28"/>
      <c r="MJR48" s="28"/>
      <c r="MJS48" s="28"/>
      <c r="MJT48" s="28"/>
      <c r="MJU48" s="28"/>
      <c r="MJV48" s="28"/>
      <c r="MJW48" s="28"/>
      <c r="MJX48" s="28"/>
      <c r="MJY48" s="28"/>
      <c r="MJZ48" s="28"/>
      <c r="MKA48" s="28"/>
      <c r="MKB48" s="28"/>
      <c r="MKC48" s="28"/>
      <c r="MKD48" s="28"/>
      <c r="MKE48" s="28"/>
      <c r="MKF48" s="28"/>
      <c r="MKG48" s="28"/>
      <c r="MKH48" s="28"/>
      <c r="MKI48" s="28"/>
      <c r="MKJ48" s="28"/>
      <c r="MKK48" s="28"/>
      <c r="MKL48" s="28"/>
      <c r="MKM48" s="28"/>
      <c r="MKN48" s="28"/>
      <c r="MKO48" s="28"/>
      <c r="MKP48" s="28"/>
      <c r="MKQ48" s="28"/>
      <c r="MKR48" s="28"/>
      <c r="MKS48" s="28"/>
      <c r="MKT48" s="28"/>
      <c r="MKU48" s="28"/>
      <c r="MKV48" s="28"/>
      <c r="MKW48" s="28"/>
      <c r="MKX48" s="28"/>
      <c r="MKY48" s="28"/>
      <c r="MKZ48" s="28"/>
      <c r="MLA48" s="28"/>
      <c r="MLB48" s="28"/>
      <c r="MLC48" s="28"/>
      <c r="MLD48" s="28"/>
      <c r="MLE48" s="28"/>
      <c r="MLF48" s="28"/>
      <c r="MLG48" s="28"/>
      <c r="MLH48" s="28"/>
      <c r="MLI48" s="28"/>
      <c r="MLJ48" s="28"/>
      <c r="MLK48" s="28"/>
      <c r="MLL48" s="28"/>
      <c r="MLM48" s="28"/>
      <c r="MLN48" s="28"/>
      <c r="MLO48" s="28"/>
      <c r="MLP48" s="28"/>
      <c r="MLQ48" s="28"/>
      <c r="MLR48" s="28"/>
      <c r="MLS48" s="28"/>
      <c r="MLT48" s="28"/>
      <c r="MLU48" s="28"/>
      <c r="MLV48" s="28"/>
      <c r="MLW48" s="28"/>
      <c r="MLX48" s="28"/>
      <c r="MLY48" s="28"/>
      <c r="MLZ48" s="28"/>
      <c r="MMA48" s="28"/>
      <c r="MMB48" s="28"/>
      <c r="MMC48" s="28"/>
      <c r="MMD48" s="28"/>
      <c r="MME48" s="28"/>
      <c r="MMF48" s="28"/>
      <c r="MMG48" s="28"/>
      <c r="MMH48" s="28"/>
      <c r="MMI48" s="28"/>
      <c r="MMJ48" s="28"/>
      <c r="MMK48" s="28"/>
      <c r="MML48" s="28"/>
      <c r="MMM48" s="28"/>
      <c r="MMN48" s="28"/>
      <c r="MMO48" s="28"/>
      <c r="MMP48" s="28"/>
      <c r="MMQ48" s="28"/>
      <c r="MMR48" s="28"/>
      <c r="MMS48" s="28"/>
      <c r="MMT48" s="28"/>
      <c r="MMU48" s="28"/>
      <c r="MMV48" s="28"/>
      <c r="MMW48" s="28"/>
      <c r="MMX48" s="28"/>
      <c r="MMY48" s="28"/>
      <c r="MMZ48" s="28"/>
      <c r="MNA48" s="28"/>
      <c r="MNB48" s="28"/>
      <c r="MNC48" s="28"/>
      <c r="MND48" s="28"/>
      <c r="MNE48" s="28"/>
      <c r="MNF48" s="28"/>
      <c r="MNG48" s="28"/>
      <c r="MNH48" s="28"/>
      <c r="MNI48" s="28"/>
      <c r="MNJ48" s="28"/>
      <c r="MNK48" s="28"/>
      <c r="MNL48" s="28"/>
      <c r="MNM48" s="28"/>
      <c r="MNN48" s="28"/>
      <c r="MNO48" s="28"/>
      <c r="MNP48" s="28"/>
      <c r="MNQ48" s="28"/>
      <c r="MNR48" s="28"/>
      <c r="MNS48" s="28"/>
      <c r="MNT48" s="28"/>
      <c r="MNU48" s="28"/>
      <c r="MNV48" s="28"/>
      <c r="MNW48" s="28"/>
      <c r="MNX48" s="28"/>
      <c r="MNY48" s="28"/>
      <c r="MNZ48" s="28"/>
      <c r="MOA48" s="28"/>
      <c r="MOB48" s="28"/>
      <c r="MOC48" s="28"/>
      <c r="MOD48" s="28"/>
      <c r="MOE48" s="28"/>
      <c r="MOF48" s="28"/>
      <c r="MOG48" s="28"/>
      <c r="MOH48" s="28"/>
      <c r="MOI48" s="28"/>
      <c r="MOJ48" s="28"/>
      <c r="MOK48" s="28"/>
      <c r="MOL48" s="28"/>
      <c r="MOM48" s="28"/>
      <c r="MON48" s="28"/>
      <c r="MOO48" s="28"/>
      <c r="MOP48" s="28"/>
      <c r="MOQ48" s="28"/>
      <c r="MOR48" s="28"/>
      <c r="MOS48" s="28"/>
      <c r="MOT48" s="28"/>
      <c r="MOU48" s="28"/>
      <c r="MOV48" s="28"/>
      <c r="MOW48" s="28"/>
      <c r="MOX48" s="28"/>
      <c r="MOY48" s="28"/>
      <c r="MOZ48" s="28"/>
      <c r="MPA48" s="28"/>
      <c r="MPB48" s="28"/>
      <c r="MPC48" s="28"/>
      <c r="MPD48" s="28"/>
      <c r="MPE48" s="28"/>
      <c r="MPF48" s="28"/>
      <c r="MPG48" s="28"/>
      <c r="MPH48" s="28"/>
      <c r="MPI48" s="28"/>
      <c r="MPJ48" s="28"/>
      <c r="MPK48" s="28"/>
      <c r="MPL48" s="28"/>
      <c r="MPM48" s="28"/>
      <c r="MPN48" s="28"/>
      <c r="MPO48" s="28"/>
      <c r="MPP48" s="28"/>
      <c r="MPQ48" s="28"/>
      <c r="MPR48" s="28"/>
      <c r="MPS48" s="28"/>
      <c r="MPT48" s="28"/>
      <c r="MPU48" s="28"/>
      <c r="MPV48" s="28"/>
      <c r="MPW48" s="28"/>
      <c r="MPX48" s="28"/>
      <c r="MPY48" s="28"/>
      <c r="MPZ48" s="28"/>
      <c r="MQA48" s="28"/>
      <c r="MQB48" s="28"/>
      <c r="MQC48" s="28"/>
      <c r="MQD48" s="28"/>
      <c r="MQE48" s="28"/>
      <c r="MQF48" s="28"/>
      <c r="MQG48" s="28"/>
      <c r="MQH48" s="28"/>
      <c r="MQI48" s="28"/>
      <c r="MQJ48" s="28"/>
      <c r="MQK48" s="28"/>
      <c r="MQL48" s="28"/>
      <c r="MQM48" s="28"/>
      <c r="MQN48" s="28"/>
      <c r="MQO48" s="28"/>
      <c r="MQP48" s="28"/>
      <c r="MQQ48" s="28"/>
      <c r="MQR48" s="28"/>
      <c r="MQS48" s="28"/>
      <c r="MQT48" s="28"/>
      <c r="MQU48" s="28"/>
      <c r="MQV48" s="28"/>
      <c r="MQW48" s="28"/>
      <c r="MQX48" s="28"/>
      <c r="MQY48" s="28"/>
      <c r="MQZ48" s="28"/>
      <c r="MRA48" s="28"/>
      <c r="MRB48" s="28"/>
      <c r="MRC48" s="28"/>
      <c r="MRD48" s="28"/>
      <c r="MRE48" s="28"/>
      <c r="MRF48" s="28"/>
      <c r="MRG48" s="28"/>
      <c r="MRH48" s="28"/>
      <c r="MRI48" s="28"/>
      <c r="MRJ48" s="28"/>
      <c r="MRK48" s="28"/>
      <c r="MRL48" s="28"/>
      <c r="MRM48" s="28"/>
      <c r="MRN48" s="28"/>
      <c r="MRO48" s="28"/>
      <c r="MRP48" s="28"/>
      <c r="MRQ48" s="28"/>
      <c r="MRR48" s="28"/>
      <c r="MRS48" s="28"/>
      <c r="MRT48" s="28"/>
      <c r="MRU48" s="28"/>
      <c r="MRV48" s="28"/>
      <c r="MRW48" s="28"/>
      <c r="MRX48" s="28"/>
      <c r="MRY48" s="28"/>
      <c r="MRZ48" s="28"/>
      <c r="MSA48" s="28"/>
      <c r="MSB48" s="28"/>
      <c r="MSC48" s="28"/>
      <c r="MSD48" s="28"/>
      <c r="MSE48" s="28"/>
      <c r="MSF48" s="28"/>
      <c r="MSG48" s="28"/>
      <c r="MSH48" s="28"/>
      <c r="MSI48" s="28"/>
      <c r="MSJ48" s="28"/>
      <c r="MSK48" s="28"/>
      <c r="MSL48" s="28"/>
      <c r="MSM48" s="28"/>
      <c r="MSN48" s="28"/>
      <c r="MSO48" s="28"/>
      <c r="MSP48" s="28"/>
      <c r="MSQ48" s="28"/>
      <c r="MSR48" s="28"/>
      <c r="MSS48" s="28"/>
      <c r="MST48" s="28"/>
      <c r="MSU48" s="28"/>
      <c r="MSV48" s="28"/>
      <c r="MSW48" s="28"/>
      <c r="MSX48" s="28"/>
      <c r="MSY48" s="28"/>
      <c r="MSZ48" s="28"/>
      <c r="MTA48" s="28"/>
      <c r="MTB48" s="28"/>
      <c r="MTC48" s="28"/>
      <c r="MTD48" s="28"/>
      <c r="MTE48" s="28"/>
      <c r="MTF48" s="28"/>
      <c r="MTG48" s="28"/>
      <c r="MTH48" s="28"/>
      <c r="MTI48" s="28"/>
      <c r="MTJ48" s="28"/>
      <c r="MTK48" s="28"/>
      <c r="MTL48" s="28"/>
      <c r="MTM48" s="28"/>
      <c r="MTN48" s="28"/>
      <c r="MTO48" s="28"/>
      <c r="MTP48" s="28"/>
      <c r="MTQ48" s="28"/>
      <c r="MTR48" s="28"/>
      <c r="MTS48" s="28"/>
      <c r="MTT48" s="28"/>
      <c r="MTU48" s="28"/>
      <c r="MTV48" s="28"/>
      <c r="MTW48" s="28"/>
      <c r="MTX48" s="28"/>
      <c r="MTY48" s="28"/>
      <c r="MTZ48" s="28"/>
      <c r="MUA48" s="28"/>
      <c r="MUB48" s="28"/>
      <c r="MUC48" s="28"/>
      <c r="MUD48" s="28"/>
      <c r="MUE48" s="28"/>
      <c r="MUF48" s="28"/>
      <c r="MUG48" s="28"/>
      <c r="MUH48" s="28"/>
      <c r="MUI48" s="28"/>
      <c r="MUJ48" s="28"/>
      <c r="MUK48" s="28"/>
      <c r="MUL48" s="28"/>
      <c r="MUM48" s="28"/>
      <c r="MUN48" s="28"/>
      <c r="MUO48" s="28"/>
      <c r="MUP48" s="28"/>
      <c r="MUQ48" s="28"/>
      <c r="MUR48" s="28"/>
      <c r="MUS48" s="28"/>
      <c r="MUT48" s="28"/>
      <c r="MUU48" s="28"/>
      <c r="MUV48" s="28"/>
      <c r="MUW48" s="28"/>
      <c r="MUX48" s="28"/>
      <c r="MUY48" s="28"/>
      <c r="MUZ48" s="28"/>
      <c r="MVA48" s="28"/>
      <c r="MVB48" s="28"/>
      <c r="MVC48" s="28"/>
      <c r="MVD48" s="28"/>
      <c r="MVE48" s="28"/>
      <c r="MVF48" s="28"/>
      <c r="MVG48" s="28"/>
      <c r="MVH48" s="28"/>
      <c r="MVI48" s="28"/>
      <c r="MVJ48" s="28"/>
      <c r="MVK48" s="28"/>
      <c r="MVL48" s="28"/>
      <c r="MVM48" s="28"/>
      <c r="MVN48" s="28"/>
      <c r="MVO48" s="28"/>
      <c r="MVP48" s="28"/>
      <c r="MVQ48" s="28"/>
      <c r="MVR48" s="28"/>
      <c r="MVS48" s="28"/>
      <c r="MVT48" s="28"/>
      <c r="MVU48" s="28"/>
      <c r="MVV48" s="28"/>
      <c r="MVW48" s="28"/>
      <c r="MVX48" s="28"/>
      <c r="MVY48" s="28"/>
      <c r="MVZ48" s="28"/>
      <c r="MWA48" s="28"/>
      <c r="MWB48" s="28"/>
      <c r="MWC48" s="28"/>
      <c r="MWD48" s="28"/>
      <c r="MWE48" s="28"/>
      <c r="MWF48" s="28"/>
      <c r="MWG48" s="28"/>
      <c r="MWH48" s="28"/>
      <c r="MWI48" s="28"/>
      <c r="MWJ48" s="28"/>
      <c r="MWK48" s="28"/>
      <c r="MWL48" s="28"/>
      <c r="MWM48" s="28"/>
      <c r="MWN48" s="28"/>
      <c r="MWO48" s="28"/>
      <c r="MWP48" s="28"/>
      <c r="MWQ48" s="28"/>
      <c r="MWR48" s="28"/>
      <c r="MWS48" s="28"/>
      <c r="MWT48" s="28"/>
      <c r="MWU48" s="28"/>
      <c r="MWV48" s="28"/>
      <c r="MWW48" s="28"/>
      <c r="MWX48" s="28"/>
      <c r="MWY48" s="28"/>
      <c r="MWZ48" s="28"/>
      <c r="MXA48" s="28"/>
      <c r="MXB48" s="28"/>
      <c r="MXC48" s="28"/>
      <c r="MXD48" s="28"/>
      <c r="MXE48" s="28"/>
      <c r="MXF48" s="28"/>
      <c r="MXG48" s="28"/>
      <c r="MXH48" s="28"/>
      <c r="MXI48" s="28"/>
      <c r="MXJ48" s="28"/>
      <c r="MXK48" s="28"/>
      <c r="MXL48" s="28"/>
      <c r="MXM48" s="28"/>
      <c r="MXN48" s="28"/>
      <c r="MXO48" s="28"/>
      <c r="MXP48" s="28"/>
      <c r="MXQ48" s="28"/>
      <c r="MXR48" s="28"/>
      <c r="MXS48" s="28"/>
      <c r="MXT48" s="28"/>
      <c r="MXU48" s="28"/>
      <c r="MXV48" s="28"/>
      <c r="MXW48" s="28"/>
      <c r="MXX48" s="28"/>
      <c r="MXY48" s="28"/>
      <c r="MXZ48" s="28"/>
      <c r="MYA48" s="28"/>
      <c r="MYB48" s="28"/>
      <c r="MYC48" s="28"/>
      <c r="MYD48" s="28"/>
      <c r="MYE48" s="28"/>
      <c r="MYF48" s="28"/>
      <c r="MYG48" s="28"/>
      <c r="MYH48" s="28"/>
      <c r="MYI48" s="28"/>
      <c r="MYJ48" s="28"/>
      <c r="MYK48" s="28"/>
      <c r="MYL48" s="28"/>
      <c r="MYM48" s="28"/>
      <c r="MYN48" s="28"/>
      <c r="MYO48" s="28"/>
      <c r="MYP48" s="28"/>
      <c r="MYQ48" s="28"/>
      <c r="MYR48" s="28"/>
      <c r="MYS48" s="28"/>
      <c r="MYT48" s="28"/>
      <c r="MYU48" s="28"/>
      <c r="MYV48" s="28"/>
      <c r="MYW48" s="28"/>
      <c r="MYX48" s="28"/>
      <c r="MYY48" s="28"/>
      <c r="MYZ48" s="28"/>
      <c r="MZA48" s="28"/>
      <c r="MZB48" s="28"/>
      <c r="MZC48" s="28"/>
      <c r="MZD48" s="28"/>
      <c r="MZE48" s="28"/>
      <c r="MZF48" s="28"/>
      <c r="MZG48" s="28"/>
      <c r="MZH48" s="28"/>
      <c r="MZI48" s="28"/>
      <c r="MZJ48" s="28"/>
      <c r="MZK48" s="28"/>
      <c r="MZL48" s="28"/>
      <c r="MZM48" s="28"/>
      <c r="MZN48" s="28"/>
      <c r="MZO48" s="28"/>
      <c r="MZP48" s="28"/>
      <c r="MZQ48" s="28"/>
      <c r="MZR48" s="28"/>
      <c r="MZS48" s="28"/>
      <c r="MZT48" s="28"/>
      <c r="MZU48" s="28"/>
      <c r="MZV48" s="28"/>
      <c r="MZW48" s="28"/>
      <c r="MZX48" s="28"/>
      <c r="MZY48" s="28"/>
      <c r="MZZ48" s="28"/>
      <c r="NAA48" s="28"/>
      <c r="NAB48" s="28"/>
      <c r="NAC48" s="28"/>
      <c r="NAD48" s="28"/>
      <c r="NAE48" s="28"/>
      <c r="NAF48" s="28"/>
      <c r="NAG48" s="28"/>
      <c r="NAH48" s="28"/>
      <c r="NAI48" s="28"/>
      <c r="NAJ48" s="28"/>
      <c r="NAK48" s="28"/>
      <c r="NAL48" s="28"/>
      <c r="NAM48" s="28"/>
      <c r="NAN48" s="28"/>
      <c r="NAO48" s="28"/>
      <c r="NAP48" s="28"/>
      <c r="NAQ48" s="28"/>
      <c r="NAR48" s="28"/>
      <c r="NAS48" s="28"/>
      <c r="NAT48" s="28"/>
      <c r="NAU48" s="28"/>
      <c r="NAV48" s="28"/>
      <c r="NAW48" s="28"/>
      <c r="NAX48" s="28"/>
      <c r="NAY48" s="28"/>
      <c r="NAZ48" s="28"/>
      <c r="NBA48" s="28"/>
      <c r="NBB48" s="28"/>
      <c r="NBC48" s="28"/>
      <c r="NBD48" s="28"/>
      <c r="NBE48" s="28"/>
      <c r="NBF48" s="28"/>
      <c r="NBG48" s="28"/>
      <c r="NBH48" s="28"/>
      <c r="NBI48" s="28"/>
      <c r="NBJ48" s="28"/>
      <c r="NBK48" s="28"/>
      <c r="NBL48" s="28"/>
      <c r="NBM48" s="28"/>
      <c r="NBN48" s="28"/>
      <c r="NBO48" s="28"/>
      <c r="NBP48" s="28"/>
      <c r="NBQ48" s="28"/>
      <c r="NBR48" s="28"/>
      <c r="NBS48" s="28"/>
      <c r="NBT48" s="28"/>
      <c r="NBU48" s="28"/>
      <c r="NBV48" s="28"/>
      <c r="NBW48" s="28"/>
      <c r="NBX48" s="28"/>
      <c r="NBY48" s="28"/>
      <c r="NBZ48" s="28"/>
      <c r="NCA48" s="28"/>
      <c r="NCB48" s="28"/>
      <c r="NCC48" s="28"/>
      <c r="NCD48" s="28"/>
      <c r="NCE48" s="28"/>
      <c r="NCF48" s="28"/>
      <c r="NCG48" s="28"/>
      <c r="NCH48" s="28"/>
      <c r="NCI48" s="28"/>
      <c r="NCJ48" s="28"/>
      <c r="NCK48" s="28"/>
      <c r="NCL48" s="28"/>
      <c r="NCM48" s="28"/>
      <c r="NCN48" s="28"/>
      <c r="NCO48" s="28"/>
      <c r="NCP48" s="28"/>
      <c r="NCQ48" s="28"/>
      <c r="NCR48" s="28"/>
      <c r="NCS48" s="28"/>
      <c r="NCT48" s="28"/>
      <c r="NCU48" s="28"/>
      <c r="NCV48" s="28"/>
      <c r="NCW48" s="28"/>
      <c r="NCX48" s="28"/>
      <c r="NCY48" s="28"/>
      <c r="NCZ48" s="28"/>
      <c r="NDA48" s="28"/>
      <c r="NDB48" s="28"/>
      <c r="NDC48" s="28"/>
      <c r="NDD48" s="28"/>
      <c r="NDE48" s="28"/>
      <c r="NDF48" s="28"/>
      <c r="NDG48" s="28"/>
      <c r="NDH48" s="28"/>
      <c r="NDI48" s="28"/>
      <c r="NDJ48" s="28"/>
      <c r="NDK48" s="28"/>
      <c r="NDL48" s="28"/>
      <c r="NDM48" s="28"/>
      <c r="NDN48" s="28"/>
      <c r="NDO48" s="28"/>
      <c r="NDP48" s="28"/>
      <c r="NDQ48" s="28"/>
      <c r="NDR48" s="28"/>
      <c r="NDS48" s="28"/>
      <c r="NDT48" s="28"/>
      <c r="NDU48" s="28"/>
      <c r="NDV48" s="28"/>
      <c r="NDW48" s="28"/>
      <c r="NDX48" s="28"/>
      <c r="NDY48" s="28"/>
      <c r="NDZ48" s="28"/>
      <c r="NEA48" s="28"/>
      <c r="NEB48" s="28"/>
      <c r="NEC48" s="28"/>
      <c r="NED48" s="28"/>
      <c r="NEE48" s="28"/>
      <c r="NEF48" s="28"/>
      <c r="NEG48" s="28"/>
      <c r="NEH48" s="28"/>
      <c r="NEI48" s="28"/>
      <c r="NEJ48" s="28"/>
      <c r="NEK48" s="28"/>
      <c r="NEL48" s="28"/>
      <c r="NEM48" s="28"/>
      <c r="NEN48" s="28"/>
      <c r="NEO48" s="28"/>
      <c r="NEP48" s="28"/>
      <c r="NEQ48" s="28"/>
      <c r="NER48" s="28"/>
      <c r="NES48" s="28"/>
      <c r="NET48" s="28"/>
      <c r="NEU48" s="28"/>
      <c r="NEV48" s="28"/>
      <c r="NEW48" s="28"/>
      <c r="NEX48" s="28"/>
      <c r="NEY48" s="28"/>
      <c r="NEZ48" s="28"/>
      <c r="NFA48" s="28"/>
      <c r="NFB48" s="28"/>
      <c r="NFC48" s="28"/>
      <c r="NFD48" s="28"/>
      <c r="NFE48" s="28"/>
      <c r="NFF48" s="28"/>
      <c r="NFG48" s="28"/>
      <c r="NFH48" s="28"/>
      <c r="NFI48" s="28"/>
      <c r="NFJ48" s="28"/>
      <c r="NFK48" s="28"/>
      <c r="NFL48" s="28"/>
      <c r="NFM48" s="28"/>
      <c r="NFN48" s="28"/>
      <c r="NFO48" s="28"/>
      <c r="NFP48" s="28"/>
      <c r="NFQ48" s="28"/>
      <c r="NFR48" s="28"/>
      <c r="NFS48" s="28"/>
      <c r="NFT48" s="28"/>
      <c r="NFU48" s="28"/>
      <c r="NFV48" s="28"/>
      <c r="NFW48" s="28"/>
      <c r="NFX48" s="28"/>
      <c r="NFY48" s="28"/>
      <c r="NFZ48" s="28"/>
      <c r="NGA48" s="28"/>
      <c r="NGB48" s="28"/>
      <c r="NGC48" s="28"/>
      <c r="NGD48" s="28"/>
      <c r="NGE48" s="28"/>
      <c r="NGF48" s="28"/>
      <c r="NGG48" s="28"/>
      <c r="NGH48" s="28"/>
      <c r="NGI48" s="28"/>
      <c r="NGJ48" s="28"/>
      <c r="NGK48" s="28"/>
      <c r="NGL48" s="28"/>
      <c r="NGM48" s="28"/>
      <c r="NGN48" s="28"/>
      <c r="NGO48" s="28"/>
      <c r="NGP48" s="28"/>
      <c r="NGQ48" s="28"/>
      <c r="NGR48" s="28"/>
      <c r="NGS48" s="28"/>
      <c r="NGT48" s="28"/>
      <c r="NGU48" s="28"/>
      <c r="NGV48" s="28"/>
      <c r="NGW48" s="28"/>
      <c r="NGX48" s="28"/>
      <c r="NGY48" s="28"/>
      <c r="NGZ48" s="28"/>
      <c r="NHA48" s="28"/>
      <c r="NHB48" s="28"/>
      <c r="NHC48" s="28"/>
      <c r="NHD48" s="28"/>
      <c r="NHE48" s="28"/>
      <c r="NHF48" s="28"/>
      <c r="NHG48" s="28"/>
      <c r="NHH48" s="28"/>
      <c r="NHI48" s="28"/>
      <c r="NHJ48" s="28"/>
      <c r="NHK48" s="28"/>
      <c r="NHL48" s="28"/>
      <c r="NHM48" s="28"/>
      <c r="NHN48" s="28"/>
      <c r="NHO48" s="28"/>
      <c r="NHP48" s="28"/>
      <c r="NHQ48" s="28"/>
      <c r="NHR48" s="28"/>
      <c r="NHS48" s="28"/>
      <c r="NHT48" s="28"/>
      <c r="NHU48" s="28"/>
      <c r="NHV48" s="28"/>
      <c r="NHW48" s="28"/>
      <c r="NHX48" s="28"/>
      <c r="NHY48" s="28"/>
      <c r="NHZ48" s="28"/>
      <c r="NIA48" s="28"/>
      <c r="NIB48" s="28"/>
      <c r="NIC48" s="28"/>
      <c r="NID48" s="28"/>
      <c r="NIE48" s="28"/>
      <c r="NIF48" s="28"/>
      <c r="NIG48" s="28"/>
      <c r="NIH48" s="28"/>
      <c r="NII48" s="28"/>
      <c r="NIJ48" s="28"/>
      <c r="NIK48" s="28"/>
      <c r="NIL48" s="28"/>
      <c r="NIM48" s="28"/>
      <c r="NIN48" s="28"/>
      <c r="NIO48" s="28"/>
      <c r="NIP48" s="28"/>
      <c r="NIQ48" s="28"/>
      <c r="NIR48" s="28"/>
      <c r="NIS48" s="28"/>
      <c r="NIT48" s="28"/>
      <c r="NIU48" s="28"/>
      <c r="NIV48" s="28"/>
      <c r="NIW48" s="28"/>
      <c r="NIX48" s="28"/>
      <c r="NIY48" s="28"/>
      <c r="NIZ48" s="28"/>
      <c r="NJA48" s="28"/>
      <c r="NJB48" s="28"/>
      <c r="NJC48" s="28"/>
      <c r="NJD48" s="28"/>
      <c r="NJE48" s="28"/>
      <c r="NJF48" s="28"/>
      <c r="NJG48" s="28"/>
      <c r="NJH48" s="28"/>
      <c r="NJI48" s="28"/>
      <c r="NJJ48" s="28"/>
      <c r="NJK48" s="28"/>
      <c r="NJL48" s="28"/>
      <c r="NJM48" s="28"/>
      <c r="NJN48" s="28"/>
      <c r="NJO48" s="28"/>
      <c r="NJP48" s="28"/>
      <c r="NJQ48" s="28"/>
      <c r="NJR48" s="28"/>
      <c r="NJS48" s="28"/>
      <c r="NJT48" s="28"/>
      <c r="NJU48" s="28"/>
      <c r="NJV48" s="28"/>
      <c r="NJW48" s="28"/>
      <c r="NJX48" s="28"/>
      <c r="NJY48" s="28"/>
      <c r="NJZ48" s="28"/>
      <c r="NKA48" s="28"/>
      <c r="NKB48" s="28"/>
      <c r="NKC48" s="28"/>
      <c r="NKD48" s="28"/>
      <c r="NKE48" s="28"/>
      <c r="NKF48" s="28"/>
      <c r="NKG48" s="28"/>
      <c r="NKH48" s="28"/>
      <c r="NKI48" s="28"/>
      <c r="NKJ48" s="28"/>
      <c r="NKK48" s="28"/>
      <c r="NKL48" s="28"/>
      <c r="NKM48" s="28"/>
      <c r="NKN48" s="28"/>
      <c r="NKO48" s="28"/>
      <c r="NKP48" s="28"/>
      <c r="NKQ48" s="28"/>
      <c r="NKR48" s="28"/>
      <c r="NKS48" s="28"/>
      <c r="NKT48" s="28"/>
      <c r="NKU48" s="28"/>
      <c r="NKV48" s="28"/>
      <c r="NKW48" s="28"/>
      <c r="NKX48" s="28"/>
      <c r="NKY48" s="28"/>
      <c r="NKZ48" s="28"/>
      <c r="NLA48" s="28"/>
      <c r="NLB48" s="28"/>
      <c r="NLC48" s="28"/>
      <c r="NLD48" s="28"/>
      <c r="NLE48" s="28"/>
      <c r="NLF48" s="28"/>
      <c r="NLG48" s="28"/>
      <c r="NLH48" s="28"/>
      <c r="NLI48" s="28"/>
      <c r="NLJ48" s="28"/>
      <c r="NLK48" s="28"/>
      <c r="NLL48" s="28"/>
      <c r="NLM48" s="28"/>
      <c r="NLN48" s="28"/>
      <c r="NLO48" s="28"/>
      <c r="NLP48" s="28"/>
      <c r="NLQ48" s="28"/>
      <c r="NLR48" s="28"/>
      <c r="NLS48" s="28"/>
      <c r="NLT48" s="28"/>
      <c r="NLU48" s="28"/>
      <c r="NLV48" s="28"/>
      <c r="NLW48" s="28"/>
      <c r="NLX48" s="28"/>
      <c r="NLY48" s="28"/>
      <c r="NLZ48" s="28"/>
      <c r="NMA48" s="28"/>
      <c r="NMB48" s="28"/>
      <c r="NMC48" s="28"/>
      <c r="NMD48" s="28"/>
      <c r="NME48" s="28"/>
      <c r="NMF48" s="28"/>
      <c r="NMG48" s="28"/>
      <c r="NMH48" s="28"/>
      <c r="NMI48" s="28"/>
      <c r="NMJ48" s="28"/>
      <c r="NMK48" s="28"/>
      <c r="NML48" s="28"/>
      <c r="NMM48" s="28"/>
      <c r="NMN48" s="28"/>
      <c r="NMO48" s="28"/>
      <c r="NMP48" s="28"/>
      <c r="NMQ48" s="28"/>
      <c r="NMR48" s="28"/>
      <c r="NMS48" s="28"/>
      <c r="NMT48" s="28"/>
      <c r="NMU48" s="28"/>
      <c r="NMV48" s="28"/>
      <c r="NMW48" s="28"/>
      <c r="NMX48" s="28"/>
      <c r="NMY48" s="28"/>
      <c r="NMZ48" s="28"/>
      <c r="NNA48" s="28"/>
      <c r="NNB48" s="28"/>
      <c r="NNC48" s="28"/>
      <c r="NND48" s="28"/>
      <c r="NNE48" s="28"/>
      <c r="NNF48" s="28"/>
      <c r="NNG48" s="28"/>
      <c r="NNH48" s="28"/>
      <c r="NNI48" s="28"/>
      <c r="NNJ48" s="28"/>
      <c r="NNK48" s="28"/>
      <c r="NNL48" s="28"/>
      <c r="NNM48" s="28"/>
      <c r="NNN48" s="28"/>
      <c r="NNO48" s="28"/>
      <c r="NNP48" s="28"/>
      <c r="NNQ48" s="28"/>
      <c r="NNR48" s="28"/>
      <c r="NNS48" s="28"/>
      <c r="NNT48" s="28"/>
      <c r="NNU48" s="28"/>
      <c r="NNV48" s="28"/>
      <c r="NNW48" s="28"/>
      <c r="NNX48" s="28"/>
      <c r="NNY48" s="28"/>
      <c r="NNZ48" s="28"/>
      <c r="NOA48" s="28"/>
      <c r="NOB48" s="28"/>
      <c r="NOC48" s="28"/>
      <c r="NOD48" s="28"/>
      <c r="NOE48" s="28"/>
      <c r="NOF48" s="28"/>
      <c r="NOG48" s="28"/>
      <c r="NOH48" s="28"/>
      <c r="NOI48" s="28"/>
      <c r="NOJ48" s="28"/>
      <c r="NOK48" s="28"/>
      <c r="NOL48" s="28"/>
      <c r="NOM48" s="28"/>
      <c r="NON48" s="28"/>
      <c r="NOO48" s="28"/>
      <c r="NOP48" s="28"/>
      <c r="NOQ48" s="28"/>
      <c r="NOR48" s="28"/>
      <c r="NOS48" s="28"/>
      <c r="NOT48" s="28"/>
      <c r="NOU48" s="28"/>
      <c r="NOV48" s="28"/>
      <c r="NOW48" s="28"/>
      <c r="NOX48" s="28"/>
      <c r="NOY48" s="28"/>
      <c r="NOZ48" s="28"/>
      <c r="NPA48" s="28"/>
      <c r="NPB48" s="28"/>
      <c r="NPC48" s="28"/>
      <c r="NPD48" s="28"/>
      <c r="NPE48" s="28"/>
      <c r="NPF48" s="28"/>
      <c r="NPG48" s="28"/>
      <c r="NPH48" s="28"/>
      <c r="NPI48" s="28"/>
      <c r="NPJ48" s="28"/>
      <c r="NPK48" s="28"/>
      <c r="NPL48" s="28"/>
      <c r="NPM48" s="28"/>
      <c r="NPN48" s="28"/>
      <c r="NPO48" s="28"/>
      <c r="NPP48" s="28"/>
      <c r="NPQ48" s="28"/>
      <c r="NPR48" s="28"/>
      <c r="NPS48" s="28"/>
      <c r="NPT48" s="28"/>
      <c r="NPU48" s="28"/>
      <c r="NPV48" s="28"/>
      <c r="NPW48" s="28"/>
      <c r="NPX48" s="28"/>
      <c r="NPY48" s="28"/>
      <c r="NPZ48" s="28"/>
      <c r="NQA48" s="28"/>
      <c r="NQB48" s="28"/>
      <c r="NQC48" s="28"/>
      <c r="NQD48" s="28"/>
      <c r="NQE48" s="28"/>
      <c r="NQF48" s="28"/>
      <c r="NQG48" s="28"/>
      <c r="NQH48" s="28"/>
      <c r="NQI48" s="28"/>
      <c r="NQJ48" s="28"/>
      <c r="NQK48" s="28"/>
      <c r="NQL48" s="28"/>
      <c r="NQM48" s="28"/>
      <c r="NQN48" s="28"/>
      <c r="NQO48" s="28"/>
      <c r="NQP48" s="28"/>
      <c r="NQQ48" s="28"/>
      <c r="NQR48" s="28"/>
      <c r="NQS48" s="28"/>
      <c r="NQT48" s="28"/>
      <c r="NQU48" s="28"/>
      <c r="NQV48" s="28"/>
      <c r="NQW48" s="28"/>
      <c r="NQX48" s="28"/>
      <c r="NQY48" s="28"/>
      <c r="NQZ48" s="28"/>
      <c r="NRA48" s="28"/>
      <c r="NRB48" s="28"/>
      <c r="NRC48" s="28"/>
      <c r="NRD48" s="28"/>
      <c r="NRE48" s="28"/>
      <c r="NRF48" s="28"/>
      <c r="NRG48" s="28"/>
      <c r="NRH48" s="28"/>
      <c r="NRI48" s="28"/>
      <c r="NRJ48" s="28"/>
      <c r="NRK48" s="28"/>
      <c r="NRL48" s="28"/>
      <c r="NRM48" s="28"/>
      <c r="NRN48" s="28"/>
      <c r="NRO48" s="28"/>
      <c r="NRP48" s="28"/>
      <c r="NRQ48" s="28"/>
      <c r="NRR48" s="28"/>
      <c r="NRS48" s="28"/>
      <c r="NRT48" s="28"/>
      <c r="NRU48" s="28"/>
      <c r="NRV48" s="28"/>
      <c r="NRW48" s="28"/>
      <c r="NRX48" s="28"/>
      <c r="NRY48" s="28"/>
      <c r="NRZ48" s="28"/>
      <c r="NSA48" s="28"/>
      <c r="NSB48" s="28"/>
      <c r="NSC48" s="28"/>
      <c r="NSD48" s="28"/>
      <c r="NSE48" s="28"/>
      <c r="NSF48" s="28"/>
      <c r="NSG48" s="28"/>
      <c r="NSH48" s="28"/>
      <c r="NSI48" s="28"/>
      <c r="NSJ48" s="28"/>
      <c r="NSK48" s="28"/>
      <c r="NSL48" s="28"/>
      <c r="NSM48" s="28"/>
      <c r="NSN48" s="28"/>
      <c r="NSO48" s="28"/>
      <c r="NSP48" s="28"/>
      <c r="NSQ48" s="28"/>
      <c r="NSR48" s="28"/>
      <c r="NSS48" s="28"/>
      <c r="NST48" s="28"/>
      <c r="NSU48" s="28"/>
      <c r="NSV48" s="28"/>
      <c r="NSW48" s="28"/>
      <c r="NSX48" s="28"/>
      <c r="NSY48" s="28"/>
      <c r="NSZ48" s="28"/>
      <c r="NTA48" s="28"/>
      <c r="NTB48" s="28"/>
      <c r="NTC48" s="28"/>
      <c r="NTD48" s="28"/>
      <c r="NTE48" s="28"/>
      <c r="NTF48" s="28"/>
      <c r="NTG48" s="28"/>
      <c r="NTH48" s="28"/>
      <c r="NTI48" s="28"/>
      <c r="NTJ48" s="28"/>
      <c r="NTK48" s="28"/>
      <c r="NTL48" s="28"/>
      <c r="NTM48" s="28"/>
      <c r="NTN48" s="28"/>
      <c r="NTO48" s="28"/>
      <c r="NTP48" s="28"/>
      <c r="NTQ48" s="28"/>
      <c r="NTR48" s="28"/>
      <c r="NTS48" s="28"/>
      <c r="NTT48" s="28"/>
      <c r="NTU48" s="28"/>
      <c r="NTV48" s="28"/>
      <c r="NTW48" s="28"/>
      <c r="NTX48" s="28"/>
      <c r="NTY48" s="28"/>
      <c r="NTZ48" s="28"/>
      <c r="NUA48" s="28"/>
      <c r="NUB48" s="28"/>
      <c r="NUC48" s="28"/>
      <c r="NUD48" s="28"/>
      <c r="NUE48" s="28"/>
      <c r="NUF48" s="28"/>
      <c r="NUG48" s="28"/>
      <c r="NUH48" s="28"/>
      <c r="NUI48" s="28"/>
      <c r="NUJ48" s="28"/>
      <c r="NUK48" s="28"/>
      <c r="NUL48" s="28"/>
      <c r="NUM48" s="28"/>
      <c r="NUN48" s="28"/>
      <c r="NUO48" s="28"/>
      <c r="NUP48" s="28"/>
      <c r="NUQ48" s="28"/>
      <c r="NUR48" s="28"/>
      <c r="NUS48" s="28"/>
      <c r="NUT48" s="28"/>
      <c r="NUU48" s="28"/>
      <c r="NUV48" s="28"/>
      <c r="NUW48" s="28"/>
      <c r="NUX48" s="28"/>
      <c r="NUY48" s="28"/>
      <c r="NUZ48" s="28"/>
      <c r="NVA48" s="28"/>
      <c r="NVB48" s="28"/>
      <c r="NVC48" s="28"/>
      <c r="NVD48" s="28"/>
      <c r="NVE48" s="28"/>
      <c r="NVF48" s="28"/>
      <c r="NVG48" s="28"/>
      <c r="NVH48" s="28"/>
      <c r="NVI48" s="28"/>
      <c r="NVJ48" s="28"/>
      <c r="NVK48" s="28"/>
      <c r="NVL48" s="28"/>
      <c r="NVM48" s="28"/>
      <c r="NVN48" s="28"/>
      <c r="NVO48" s="28"/>
      <c r="NVP48" s="28"/>
      <c r="NVQ48" s="28"/>
      <c r="NVR48" s="28"/>
      <c r="NVS48" s="28"/>
      <c r="NVT48" s="28"/>
      <c r="NVU48" s="28"/>
      <c r="NVV48" s="28"/>
      <c r="NVW48" s="28"/>
      <c r="NVX48" s="28"/>
      <c r="NVY48" s="28"/>
      <c r="NVZ48" s="28"/>
      <c r="NWA48" s="28"/>
      <c r="NWB48" s="28"/>
      <c r="NWC48" s="28"/>
      <c r="NWD48" s="28"/>
      <c r="NWE48" s="28"/>
      <c r="NWF48" s="28"/>
      <c r="NWG48" s="28"/>
      <c r="NWH48" s="28"/>
      <c r="NWI48" s="28"/>
      <c r="NWJ48" s="28"/>
      <c r="NWK48" s="28"/>
      <c r="NWL48" s="28"/>
      <c r="NWM48" s="28"/>
      <c r="NWN48" s="28"/>
      <c r="NWO48" s="28"/>
      <c r="NWP48" s="28"/>
      <c r="NWQ48" s="28"/>
      <c r="NWR48" s="28"/>
      <c r="NWS48" s="28"/>
      <c r="NWT48" s="28"/>
      <c r="NWU48" s="28"/>
      <c r="NWV48" s="28"/>
      <c r="NWW48" s="28"/>
      <c r="NWX48" s="28"/>
      <c r="NWY48" s="28"/>
      <c r="NWZ48" s="28"/>
      <c r="NXA48" s="28"/>
      <c r="NXB48" s="28"/>
      <c r="NXC48" s="28"/>
      <c r="NXD48" s="28"/>
      <c r="NXE48" s="28"/>
      <c r="NXF48" s="28"/>
      <c r="NXG48" s="28"/>
      <c r="NXH48" s="28"/>
      <c r="NXI48" s="28"/>
      <c r="NXJ48" s="28"/>
      <c r="NXK48" s="28"/>
      <c r="NXL48" s="28"/>
      <c r="NXM48" s="28"/>
      <c r="NXN48" s="28"/>
      <c r="NXO48" s="28"/>
      <c r="NXP48" s="28"/>
      <c r="NXQ48" s="28"/>
      <c r="NXR48" s="28"/>
      <c r="NXS48" s="28"/>
      <c r="NXT48" s="28"/>
      <c r="NXU48" s="28"/>
      <c r="NXV48" s="28"/>
      <c r="NXW48" s="28"/>
      <c r="NXX48" s="28"/>
      <c r="NXY48" s="28"/>
      <c r="NXZ48" s="28"/>
      <c r="NYA48" s="28"/>
      <c r="NYB48" s="28"/>
      <c r="NYC48" s="28"/>
      <c r="NYD48" s="28"/>
      <c r="NYE48" s="28"/>
      <c r="NYF48" s="28"/>
      <c r="NYG48" s="28"/>
      <c r="NYH48" s="28"/>
      <c r="NYI48" s="28"/>
      <c r="NYJ48" s="28"/>
      <c r="NYK48" s="28"/>
      <c r="NYL48" s="28"/>
      <c r="NYM48" s="28"/>
      <c r="NYN48" s="28"/>
      <c r="NYO48" s="28"/>
      <c r="NYP48" s="28"/>
      <c r="NYQ48" s="28"/>
      <c r="NYR48" s="28"/>
      <c r="NYS48" s="28"/>
      <c r="NYT48" s="28"/>
      <c r="NYU48" s="28"/>
      <c r="NYV48" s="28"/>
      <c r="NYW48" s="28"/>
      <c r="NYX48" s="28"/>
      <c r="NYY48" s="28"/>
      <c r="NYZ48" s="28"/>
      <c r="NZA48" s="28"/>
      <c r="NZB48" s="28"/>
      <c r="NZC48" s="28"/>
      <c r="NZD48" s="28"/>
      <c r="NZE48" s="28"/>
      <c r="NZF48" s="28"/>
      <c r="NZG48" s="28"/>
      <c r="NZH48" s="28"/>
      <c r="NZI48" s="28"/>
      <c r="NZJ48" s="28"/>
      <c r="NZK48" s="28"/>
      <c r="NZL48" s="28"/>
      <c r="NZM48" s="28"/>
      <c r="NZN48" s="28"/>
      <c r="NZO48" s="28"/>
      <c r="NZP48" s="28"/>
      <c r="NZQ48" s="28"/>
      <c r="NZR48" s="28"/>
      <c r="NZS48" s="28"/>
      <c r="NZT48" s="28"/>
      <c r="NZU48" s="28"/>
      <c r="NZV48" s="28"/>
      <c r="NZW48" s="28"/>
      <c r="NZX48" s="28"/>
      <c r="NZY48" s="28"/>
      <c r="NZZ48" s="28"/>
      <c r="OAA48" s="28"/>
      <c r="OAB48" s="28"/>
      <c r="OAC48" s="28"/>
      <c r="OAD48" s="28"/>
      <c r="OAE48" s="28"/>
      <c r="OAF48" s="28"/>
      <c r="OAG48" s="28"/>
      <c r="OAH48" s="28"/>
      <c r="OAI48" s="28"/>
      <c r="OAJ48" s="28"/>
      <c r="OAK48" s="28"/>
      <c r="OAL48" s="28"/>
      <c r="OAM48" s="28"/>
      <c r="OAN48" s="28"/>
      <c r="OAO48" s="28"/>
      <c r="OAP48" s="28"/>
      <c r="OAQ48" s="28"/>
      <c r="OAR48" s="28"/>
      <c r="OAS48" s="28"/>
      <c r="OAT48" s="28"/>
      <c r="OAU48" s="28"/>
      <c r="OAV48" s="28"/>
      <c r="OAW48" s="28"/>
      <c r="OAX48" s="28"/>
      <c r="OAY48" s="28"/>
      <c r="OAZ48" s="28"/>
      <c r="OBA48" s="28"/>
      <c r="OBB48" s="28"/>
      <c r="OBC48" s="28"/>
      <c r="OBD48" s="28"/>
      <c r="OBE48" s="28"/>
      <c r="OBF48" s="28"/>
      <c r="OBG48" s="28"/>
      <c r="OBH48" s="28"/>
      <c r="OBI48" s="28"/>
      <c r="OBJ48" s="28"/>
      <c r="OBK48" s="28"/>
      <c r="OBL48" s="28"/>
      <c r="OBM48" s="28"/>
      <c r="OBN48" s="28"/>
      <c r="OBO48" s="28"/>
      <c r="OBP48" s="28"/>
      <c r="OBQ48" s="28"/>
      <c r="OBR48" s="28"/>
      <c r="OBS48" s="28"/>
      <c r="OBT48" s="28"/>
      <c r="OBU48" s="28"/>
      <c r="OBV48" s="28"/>
      <c r="OBW48" s="28"/>
      <c r="OBX48" s="28"/>
      <c r="OBY48" s="28"/>
      <c r="OBZ48" s="28"/>
      <c r="OCA48" s="28"/>
      <c r="OCB48" s="28"/>
      <c r="OCC48" s="28"/>
      <c r="OCD48" s="28"/>
      <c r="OCE48" s="28"/>
      <c r="OCF48" s="28"/>
      <c r="OCG48" s="28"/>
      <c r="OCH48" s="28"/>
      <c r="OCI48" s="28"/>
      <c r="OCJ48" s="28"/>
      <c r="OCK48" s="28"/>
      <c r="OCL48" s="28"/>
      <c r="OCM48" s="28"/>
      <c r="OCN48" s="28"/>
      <c r="OCO48" s="28"/>
      <c r="OCP48" s="28"/>
      <c r="OCQ48" s="28"/>
      <c r="OCR48" s="28"/>
      <c r="OCS48" s="28"/>
      <c r="OCT48" s="28"/>
      <c r="OCU48" s="28"/>
      <c r="OCV48" s="28"/>
      <c r="OCW48" s="28"/>
      <c r="OCX48" s="28"/>
      <c r="OCY48" s="28"/>
      <c r="OCZ48" s="28"/>
      <c r="ODA48" s="28"/>
      <c r="ODB48" s="28"/>
      <c r="ODC48" s="28"/>
      <c r="ODD48" s="28"/>
      <c r="ODE48" s="28"/>
      <c r="ODF48" s="28"/>
      <c r="ODG48" s="28"/>
      <c r="ODH48" s="28"/>
      <c r="ODI48" s="28"/>
      <c r="ODJ48" s="28"/>
      <c r="ODK48" s="28"/>
      <c r="ODL48" s="28"/>
      <c r="ODM48" s="28"/>
      <c r="ODN48" s="28"/>
      <c r="ODO48" s="28"/>
      <c r="ODP48" s="28"/>
      <c r="ODQ48" s="28"/>
      <c r="ODR48" s="28"/>
      <c r="ODS48" s="28"/>
      <c r="ODT48" s="28"/>
      <c r="ODU48" s="28"/>
      <c r="ODV48" s="28"/>
      <c r="ODW48" s="28"/>
      <c r="ODX48" s="28"/>
      <c r="ODY48" s="28"/>
      <c r="ODZ48" s="28"/>
      <c r="OEA48" s="28"/>
      <c r="OEB48" s="28"/>
      <c r="OEC48" s="28"/>
      <c r="OED48" s="28"/>
      <c r="OEE48" s="28"/>
      <c r="OEF48" s="28"/>
      <c r="OEG48" s="28"/>
      <c r="OEH48" s="28"/>
      <c r="OEI48" s="28"/>
      <c r="OEJ48" s="28"/>
      <c r="OEK48" s="28"/>
      <c r="OEL48" s="28"/>
      <c r="OEM48" s="28"/>
      <c r="OEN48" s="28"/>
      <c r="OEO48" s="28"/>
      <c r="OEP48" s="28"/>
      <c r="OEQ48" s="28"/>
      <c r="OER48" s="28"/>
      <c r="OES48" s="28"/>
      <c r="OET48" s="28"/>
      <c r="OEU48" s="28"/>
      <c r="OEV48" s="28"/>
      <c r="OEW48" s="28"/>
      <c r="OEX48" s="28"/>
      <c r="OEY48" s="28"/>
      <c r="OEZ48" s="28"/>
      <c r="OFA48" s="28"/>
      <c r="OFB48" s="28"/>
      <c r="OFC48" s="28"/>
      <c r="OFD48" s="28"/>
      <c r="OFE48" s="28"/>
      <c r="OFF48" s="28"/>
      <c r="OFG48" s="28"/>
      <c r="OFH48" s="28"/>
      <c r="OFI48" s="28"/>
      <c r="OFJ48" s="28"/>
      <c r="OFK48" s="28"/>
      <c r="OFL48" s="28"/>
      <c r="OFM48" s="28"/>
      <c r="OFN48" s="28"/>
      <c r="OFO48" s="28"/>
      <c r="OFP48" s="28"/>
      <c r="OFQ48" s="28"/>
      <c r="OFR48" s="28"/>
      <c r="OFS48" s="28"/>
      <c r="OFT48" s="28"/>
      <c r="OFU48" s="28"/>
      <c r="OFV48" s="28"/>
      <c r="OFW48" s="28"/>
      <c r="OFX48" s="28"/>
      <c r="OFY48" s="28"/>
      <c r="OFZ48" s="28"/>
      <c r="OGA48" s="28"/>
      <c r="OGB48" s="28"/>
      <c r="OGC48" s="28"/>
      <c r="OGD48" s="28"/>
      <c r="OGE48" s="28"/>
      <c r="OGF48" s="28"/>
      <c r="OGG48" s="28"/>
      <c r="OGH48" s="28"/>
      <c r="OGI48" s="28"/>
      <c r="OGJ48" s="28"/>
      <c r="OGK48" s="28"/>
      <c r="OGL48" s="28"/>
      <c r="OGM48" s="28"/>
      <c r="OGN48" s="28"/>
      <c r="OGO48" s="28"/>
      <c r="OGP48" s="28"/>
      <c r="OGQ48" s="28"/>
      <c r="OGR48" s="28"/>
      <c r="OGS48" s="28"/>
      <c r="OGT48" s="28"/>
      <c r="OGU48" s="28"/>
      <c r="OGV48" s="28"/>
      <c r="OGW48" s="28"/>
      <c r="OGX48" s="28"/>
      <c r="OGY48" s="28"/>
      <c r="OGZ48" s="28"/>
      <c r="OHA48" s="28"/>
      <c r="OHB48" s="28"/>
      <c r="OHC48" s="28"/>
      <c r="OHD48" s="28"/>
      <c r="OHE48" s="28"/>
      <c r="OHF48" s="28"/>
      <c r="OHG48" s="28"/>
      <c r="OHH48" s="28"/>
      <c r="OHI48" s="28"/>
      <c r="OHJ48" s="28"/>
      <c r="OHK48" s="28"/>
      <c r="OHL48" s="28"/>
      <c r="OHM48" s="28"/>
      <c r="OHN48" s="28"/>
      <c r="OHO48" s="28"/>
      <c r="OHP48" s="28"/>
      <c r="OHQ48" s="28"/>
      <c r="OHR48" s="28"/>
      <c r="OHS48" s="28"/>
      <c r="OHT48" s="28"/>
      <c r="OHU48" s="28"/>
      <c r="OHV48" s="28"/>
      <c r="OHW48" s="28"/>
      <c r="OHX48" s="28"/>
      <c r="OHY48" s="28"/>
      <c r="OHZ48" s="28"/>
      <c r="OIA48" s="28"/>
      <c r="OIB48" s="28"/>
      <c r="OIC48" s="28"/>
      <c r="OID48" s="28"/>
      <c r="OIE48" s="28"/>
      <c r="OIF48" s="28"/>
      <c r="OIG48" s="28"/>
      <c r="OIH48" s="28"/>
      <c r="OII48" s="28"/>
      <c r="OIJ48" s="28"/>
      <c r="OIK48" s="28"/>
      <c r="OIL48" s="28"/>
      <c r="OIM48" s="28"/>
      <c r="OIN48" s="28"/>
      <c r="OIO48" s="28"/>
      <c r="OIP48" s="28"/>
      <c r="OIQ48" s="28"/>
      <c r="OIR48" s="28"/>
      <c r="OIS48" s="28"/>
      <c r="OIT48" s="28"/>
      <c r="OIU48" s="28"/>
      <c r="OIV48" s="28"/>
      <c r="OIW48" s="28"/>
      <c r="OIX48" s="28"/>
      <c r="OIY48" s="28"/>
      <c r="OIZ48" s="28"/>
      <c r="OJA48" s="28"/>
      <c r="OJB48" s="28"/>
      <c r="OJC48" s="28"/>
      <c r="OJD48" s="28"/>
      <c r="OJE48" s="28"/>
      <c r="OJF48" s="28"/>
      <c r="OJG48" s="28"/>
      <c r="OJH48" s="28"/>
      <c r="OJI48" s="28"/>
      <c r="OJJ48" s="28"/>
      <c r="OJK48" s="28"/>
      <c r="OJL48" s="28"/>
      <c r="OJM48" s="28"/>
      <c r="OJN48" s="28"/>
      <c r="OJO48" s="28"/>
      <c r="OJP48" s="28"/>
      <c r="OJQ48" s="28"/>
      <c r="OJR48" s="28"/>
      <c r="OJS48" s="28"/>
      <c r="OJT48" s="28"/>
      <c r="OJU48" s="28"/>
      <c r="OJV48" s="28"/>
      <c r="OJW48" s="28"/>
      <c r="OJX48" s="28"/>
      <c r="OJY48" s="28"/>
      <c r="OJZ48" s="28"/>
      <c r="OKA48" s="28"/>
      <c r="OKB48" s="28"/>
      <c r="OKC48" s="28"/>
      <c r="OKD48" s="28"/>
      <c r="OKE48" s="28"/>
      <c r="OKF48" s="28"/>
      <c r="OKG48" s="28"/>
      <c r="OKH48" s="28"/>
      <c r="OKI48" s="28"/>
      <c r="OKJ48" s="28"/>
      <c r="OKK48" s="28"/>
      <c r="OKL48" s="28"/>
      <c r="OKM48" s="28"/>
      <c r="OKN48" s="28"/>
      <c r="OKO48" s="28"/>
      <c r="OKP48" s="28"/>
      <c r="OKQ48" s="28"/>
      <c r="OKR48" s="28"/>
      <c r="OKS48" s="28"/>
      <c r="OKT48" s="28"/>
      <c r="OKU48" s="28"/>
      <c r="OKV48" s="28"/>
      <c r="OKW48" s="28"/>
      <c r="OKX48" s="28"/>
      <c r="OKY48" s="28"/>
      <c r="OKZ48" s="28"/>
      <c r="OLA48" s="28"/>
      <c r="OLB48" s="28"/>
      <c r="OLC48" s="28"/>
      <c r="OLD48" s="28"/>
      <c r="OLE48" s="28"/>
      <c r="OLF48" s="28"/>
      <c r="OLG48" s="28"/>
      <c r="OLH48" s="28"/>
      <c r="OLI48" s="28"/>
      <c r="OLJ48" s="28"/>
      <c r="OLK48" s="28"/>
      <c r="OLL48" s="28"/>
      <c r="OLM48" s="28"/>
      <c r="OLN48" s="28"/>
      <c r="OLO48" s="28"/>
      <c r="OLP48" s="28"/>
      <c r="OLQ48" s="28"/>
      <c r="OLR48" s="28"/>
      <c r="OLS48" s="28"/>
      <c r="OLT48" s="28"/>
      <c r="OLU48" s="28"/>
      <c r="OLV48" s="28"/>
      <c r="OLW48" s="28"/>
      <c r="OLX48" s="28"/>
      <c r="OLY48" s="28"/>
      <c r="OLZ48" s="28"/>
      <c r="OMA48" s="28"/>
      <c r="OMB48" s="28"/>
      <c r="OMC48" s="28"/>
      <c r="OMD48" s="28"/>
      <c r="OME48" s="28"/>
      <c r="OMF48" s="28"/>
      <c r="OMG48" s="28"/>
      <c r="OMH48" s="28"/>
      <c r="OMI48" s="28"/>
      <c r="OMJ48" s="28"/>
      <c r="OMK48" s="28"/>
      <c r="OML48" s="28"/>
      <c r="OMM48" s="28"/>
      <c r="OMN48" s="28"/>
      <c r="OMO48" s="28"/>
      <c r="OMP48" s="28"/>
      <c r="OMQ48" s="28"/>
      <c r="OMR48" s="28"/>
      <c r="OMS48" s="28"/>
      <c r="OMT48" s="28"/>
      <c r="OMU48" s="28"/>
      <c r="OMV48" s="28"/>
      <c r="OMW48" s="28"/>
      <c r="OMX48" s="28"/>
      <c r="OMY48" s="28"/>
      <c r="OMZ48" s="28"/>
      <c r="ONA48" s="28"/>
      <c r="ONB48" s="28"/>
      <c r="ONC48" s="28"/>
      <c r="OND48" s="28"/>
      <c r="ONE48" s="28"/>
      <c r="ONF48" s="28"/>
      <c r="ONG48" s="28"/>
      <c r="ONH48" s="28"/>
      <c r="ONI48" s="28"/>
      <c r="ONJ48" s="28"/>
      <c r="ONK48" s="28"/>
      <c r="ONL48" s="28"/>
      <c r="ONM48" s="28"/>
      <c r="ONN48" s="28"/>
      <c r="ONO48" s="28"/>
      <c r="ONP48" s="28"/>
      <c r="ONQ48" s="28"/>
      <c r="ONR48" s="28"/>
      <c r="ONS48" s="28"/>
      <c r="ONT48" s="28"/>
      <c r="ONU48" s="28"/>
      <c r="ONV48" s="28"/>
      <c r="ONW48" s="28"/>
      <c r="ONX48" s="28"/>
      <c r="ONY48" s="28"/>
      <c r="ONZ48" s="28"/>
      <c r="OOA48" s="28"/>
      <c r="OOB48" s="28"/>
      <c r="OOC48" s="28"/>
      <c r="OOD48" s="28"/>
      <c r="OOE48" s="28"/>
      <c r="OOF48" s="28"/>
      <c r="OOG48" s="28"/>
      <c r="OOH48" s="28"/>
      <c r="OOI48" s="28"/>
      <c r="OOJ48" s="28"/>
      <c r="OOK48" s="28"/>
      <c r="OOL48" s="28"/>
      <c r="OOM48" s="28"/>
      <c r="OON48" s="28"/>
      <c r="OOO48" s="28"/>
      <c r="OOP48" s="28"/>
      <c r="OOQ48" s="28"/>
      <c r="OOR48" s="28"/>
      <c r="OOS48" s="28"/>
      <c r="OOT48" s="28"/>
      <c r="OOU48" s="28"/>
      <c r="OOV48" s="28"/>
      <c r="OOW48" s="28"/>
      <c r="OOX48" s="28"/>
      <c r="OOY48" s="28"/>
      <c r="OOZ48" s="28"/>
      <c r="OPA48" s="28"/>
      <c r="OPB48" s="28"/>
      <c r="OPC48" s="28"/>
      <c r="OPD48" s="28"/>
      <c r="OPE48" s="28"/>
      <c r="OPF48" s="28"/>
      <c r="OPG48" s="28"/>
      <c r="OPH48" s="28"/>
      <c r="OPI48" s="28"/>
      <c r="OPJ48" s="28"/>
      <c r="OPK48" s="28"/>
      <c r="OPL48" s="28"/>
      <c r="OPM48" s="28"/>
      <c r="OPN48" s="28"/>
      <c r="OPO48" s="28"/>
      <c r="OPP48" s="28"/>
      <c r="OPQ48" s="28"/>
      <c r="OPR48" s="28"/>
      <c r="OPS48" s="28"/>
      <c r="OPT48" s="28"/>
      <c r="OPU48" s="28"/>
      <c r="OPV48" s="28"/>
      <c r="OPW48" s="28"/>
      <c r="OPX48" s="28"/>
      <c r="OPY48" s="28"/>
      <c r="OPZ48" s="28"/>
      <c r="OQA48" s="28"/>
      <c r="OQB48" s="28"/>
      <c r="OQC48" s="28"/>
      <c r="OQD48" s="28"/>
      <c r="OQE48" s="28"/>
      <c r="OQF48" s="28"/>
      <c r="OQG48" s="28"/>
      <c r="OQH48" s="28"/>
      <c r="OQI48" s="28"/>
      <c r="OQJ48" s="28"/>
      <c r="OQK48" s="28"/>
      <c r="OQL48" s="28"/>
      <c r="OQM48" s="28"/>
      <c r="OQN48" s="28"/>
      <c r="OQO48" s="28"/>
      <c r="OQP48" s="28"/>
      <c r="OQQ48" s="28"/>
      <c r="OQR48" s="28"/>
      <c r="OQS48" s="28"/>
      <c r="OQT48" s="28"/>
      <c r="OQU48" s="28"/>
      <c r="OQV48" s="28"/>
      <c r="OQW48" s="28"/>
      <c r="OQX48" s="28"/>
      <c r="OQY48" s="28"/>
      <c r="OQZ48" s="28"/>
      <c r="ORA48" s="28"/>
      <c r="ORB48" s="28"/>
      <c r="ORC48" s="28"/>
      <c r="ORD48" s="28"/>
      <c r="ORE48" s="28"/>
      <c r="ORF48" s="28"/>
      <c r="ORG48" s="28"/>
      <c r="ORH48" s="28"/>
      <c r="ORI48" s="28"/>
      <c r="ORJ48" s="28"/>
      <c r="ORK48" s="28"/>
      <c r="ORL48" s="28"/>
      <c r="ORM48" s="28"/>
      <c r="ORN48" s="28"/>
      <c r="ORO48" s="28"/>
      <c r="ORP48" s="28"/>
      <c r="ORQ48" s="28"/>
      <c r="ORR48" s="28"/>
      <c r="ORS48" s="28"/>
      <c r="ORT48" s="28"/>
      <c r="ORU48" s="28"/>
      <c r="ORV48" s="28"/>
      <c r="ORW48" s="28"/>
      <c r="ORX48" s="28"/>
      <c r="ORY48" s="28"/>
      <c r="ORZ48" s="28"/>
      <c r="OSA48" s="28"/>
      <c r="OSB48" s="28"/>
      <c r="OSC48" s="28"/>
      <c r="OSD48" s="28"/>
      <c r="OSE48" s="28"/>
      <c r="OSF48" s="28"/>
      <c r="OSG48" s="28"/>
      <c r="OSH48" s="28"/>
      <c r="OSI48" s="28"/>
      <c r="OSJ48" s="28"/>
      <c r="OSK48" s="28"/>
      <c r="OSL48" s="28"/>
      <c r="OSM48" s="28"/>
      <c r="OSN48" s="28"/>
      <c r="OSO48" s="28"/>
      <c r="OSP48" s="28"/>
      <c r="OSQ48" s="28"/>
      <c r="OSR48" s="28"/>
      <c r="OSS48" s="28"/>
      <c r="OST48" s="28"/>
      <c r="OSU48" s="28"/>
      <c r="OSV48" s="28"/>
      <c r="OSW48" s="28"/>
      <c r="OSX48" s="28"/>
      <c r="OSY48" s="28"/>
      <c r="OSZ48" s="28"/>
      <c r="OTA48" s="28"/>
      <c r="OTB48" s="28"/>
      <c r="OTC48" s="28"/>
      <c r="OTD48" s="28"/>
      <c r="OTE48" s="28"/>
      <c r="OTF48" s="28"/>
      <c r="OTG48" s="28"/>
      <c r="OTH48" s="28"/>
      <c r="OTI48" s="28"/>
      <c r="OTJ48" s="28"/>
      <c r="OTK48" s="28"/>
      <c r="OTL48" s="28"/>
      <c r="OTM48" s="28"/>
      <c r="OTN48" s="28"/>
      <c r="OTO48" s="28"/>
      <c r="OTP48" s="28"/>
      <c r="OTQ48" s="28"/>
      <c r="OTR48" s="28"/>
      <c r="OTS48" s="28"/>
      <c r="OTT48" s="28"/>
      <c r="OTU48" s="28"/>
      <c r="OTV48" s="28"/>
      <c r="OTW48" s="28"/>
      <c r="OTX48" s="28"/>
      <c r="OTY48" s="28"/>
      <c r="OTZ48" s="28"/>
      <c r="OUA48" s="28"/>
      <c r="OUB48" s="28"/>
      <c r="OUC48" s="28"/>
      <c r="OUD48" s="28"/>
      <c r="OUE48" s="28"/>
      <c r="OUF48" s="28"/>
      <c r="OUG48" s="28"/>
      <c r="OUH48" s="28"/>
      <c r="OUI48" s="28"/>
      <c r="OUJ48" s="28"/>
      <c r="OUK48" s="28"/>
      <c r="OUL48" s="28"/>
      <c r="OUM48" s="28"/>
      <c r="OUN48" s="28"/>
      <c r="OUO48" s="28"/>
      <c r="OUP48" s="28"/>
      <c r="OUQ48" s="28"/>
      <c r="OUR48" s="28"/>
      <c r="OUS48" s="28"/>
      <c r="OUT48" s="28"/>
      <c r="OUU48" s="28"/>
      <c r="OUV48" s="28"/>
      <c r="OUW48" s="28"/>
      <c r="OUX48" s="28"/>
      <c r="OUY48" s="28"/>
      <c r="OUZ48" s="28"/>
      <c r="OVA48" s="28"/>
      <c r="OVB48" s="28"/>
      <c r="OVC48" s="28"/>
      <c r="OVD48" s="28"/>
      <c r="OVE48" s="28"/>
      <c r="OVF48" s="28"/>
      <c r="OVG48" s="28"/>
      <c r="OVH48" s="28"/>
      <c r="OVI48" s="28"/>
      <c r="OVJ48" s="28"/>
      <c r="OVK48" s="28"/>
      <c r="OVL48" s="28"/>
      <c r="OVM48" s="28"/>
      <c r="OVN48" s="28"/>
      <c r="OVO48" s="28"/>
      <c r="OVP48" s="28"/>
      <c r="OVQ48" s="28"/>
      <c r="OVR48" s="28"/>
      <c r="OVS48" s="28"/>
      <c r="OVT48" s="28"/>
      <c r="OVU48" s="28"/>
      <c r="OVV48" s="28"/>
      <c r="OVW48" s="28"/>
      <c r="OVX48" s="28"/>
      <c r="OVY48" s="28"/>
      <c r="OVZ48" s="28"/>
      <c r="OWA48" s="28"/>
      <c r="OWB48" s="28"/>
      <c r="OWC48" s="28"/>
      <c r="OWD48" s="28"/>
      <c r="OWE48" s="28"/>
      <c r="OWF48" s="28"/>
      <c r="OWG48" s="28"/>
      <c r="OWH48" s="28"/>
      <c r="OWI48" s="28"/>
      <c r="OWJ48" s="28"/>
      <c r="OWK48" s="28"/>
      <c r="OWL48" s="28"/>
      <c r="OWM48" s="28"/>
      <c r="OWN48" s="28"/>
      <c r="OWO48" s="28"/>
      <c r="OWP48" s="28"/>
      <c r="OWQ48" s="28"/>
      <c r="OWR48" s="28"/>
      <c r="OWS48" s="28"/>
      <c r="OWT48" s="28"/>
      <c r="OWU48" s="28"/>
      <c r="OWV48" s="28"/>
      <c r="OWW48" s="28"/>
      <c r="OWX48" s="28"/>
      <c r="OWY48" s="28"/>
      <c r="OWZ48" s="28"/>
      <c r="OXA48" s="28"/>
      <c r="OXB48" s="28"/>
      <c r="OXC48" s="28"/>
      <c r="OXD48" s="28"/>
      <c r="OXE48" s="28"/>
      <c r="OXF48" s="28"/>
      <c r="OXG48" s="28"/>
      <c r="OXH48" s="28"/>
      <c r="OXI48" s="28"/>
      <c r="OXJ48" s="28"/>
      <c r="OXK48" s="28"/>
      <c r="OXL48" s="28"/>
      <c r="OXM48" s="28"/>
      <c r="OXN48" s="28"/>
      <c r="OXO48" s="28"/>
      <c r="OXP48" s="28"/>
      <c r="OXQ48" s="28"/>
      <c r="OXR48" s="28"/>
      <c r="OXS48" s="28"/>
      <c r="OXT48" s="28"/>
      <c r="OXU48" s="28"/>
      <c r="OXV48" s="28"/>
      <c r="OXW48" s="28"/>
      <c r="OXX48" s="28"/>
      <c r="OXY48" s="28"/>
      <c r="OXZ48" s="28"/>
      <c r="OYA48" s="28"/>
      <c r="OYB48" s="28"/>
      <c r="OYC48" s="28"/>
      <c r="OYD48" s="28"/>
      <c r="OYE48" s="28"/>
      <c r="OYF48" s="28"/>
      <c r="OYG48" s="28"/>
      <c r="OYH48" s="28"/>
      <c r="OYI48" s="28"/>
      <c r="OYJ48" s="28"/>
      <c r="OYK48" s="28"/>
      <c r="OYL48" s="28"/>
      <c r="OYM48" s="28"/>
      <c r="OYN48" s="28"/>
      <c r="OYO48" s="28"/>
      <c r="OYP48" s="28"/>
      <c r="OYQ48" s="28"/>
      <c r="OYR48" s="28"/>
      <c r="OYS48" s="28"/>
      <c r="OYT48" s="28"/>
      <c r="OYU48" s="28"/>
      <c r="OYV48" s="28"/>
      <c r="OYW48" s="28"/>
      <c r="OYX48" s="28"/>
      <c r="OYY48" s="28"/>
      <c r="OYZ48" s="28"/>
      <c r="OZA48" s="28"/>
      <c r="OZB48" s="28"/>
      <c r="OZC48" s="28"/>
      <c r="OZD48" s="28"/>
      <c r="OZE48" s="28"/>
      <c r="OZF48" s="28"/>
      <c r="OZG48" s="28"/>
      <c r="OZH48" s="28"/>
      <c r="OZI48" s="28"/>
      <c r="OZJ48" s="28"/>
      <c r="OZK48" s="28"/>
      <c r="OZL48" s="28"/>
      <c r="OZM48" s="28"/>
      <c r="OZN48" s="28"/>
      <c r="OZO48" s="28"/>
      <c r="OZP48" s="28"/>
      <c r="OZQ48" s="28"/>
      <c r="OZR48" s="28"/>
      <c r="OZS48" s="28"/>
      <c r="OZT48" s="28"/>
      <c r="OZU48" s="28"/>
      <c r="OZV48" s="28"/>
      <c r="OZW48" s="28"/>
      <c r="OZX48" s="28"/>
      <c r="OZY48" s="28"/>
      <c r="OZZ48" s="28"/>
      <c r="PAA48" s="28"/>
      <c r="PAB48" s="28"/>
      <c r="PAC48" s="28"/>
      <c r="PAD48" s="28"/>
      <c r="PAE48" s="28"/>
      <c r="PAF48" s="28"/>
      <c r="PAG48" s="28"/>
      <c r="PAH48" s="28"/>
      <c r="PAI48" s="28"/>
      <c r="PAJ48" s="28"/>
      <c r="PAK48" s="28"/>
      <c r="PAL48" s="28"/>
      <c r="PAM48" s="28"/>
      <c r="PAN48" s="28"/>
      <c r="PAO48" s="28"/>
      <c r="PAP48" s="28"/>
      <c r="PAQ48" s="28"/>
      <c r="PAR48" s="28"/>
      <c r="PAS48" s="28"/>
      <c r="PAT48" s="28"/>
      <c r="PAU48" s="28"/>
      <c r="PAV48" s="28"/>
      <c r="PAW48" s="28"/>
      <c r="PAX48" s="28"/>
      <c r="PAY48" s="28"/>
      <c r="PAZ48" s="28"/>
      <c r="PBA48" s="28"/>
      <c r="PBB48" s="28"/>
      <c r="PBC48" s="28"/>
      <c r="PBD48" s="28"/>
      <c r="PBE48" s="28"/>
      <c r="PBF48" s="28"/>
      <c r="PBG48" s="28"/>
      <c r="PBH48" s="28"/>
      <c r="PBI48" s="28"/>
      <c r="PBJ48" s="28"/>
      <c r="PBK48" s="28"/>
      <c r="PBL48" s="28"/>
      <c r="PBM48" s="28"/>
      <c r="PBN48" s="28"/>
      <c r="PBO48" s="28"/>
      <c r="PBP48" s="28"/>
      <c r="PBQ48" s="28"/>
      <c r="PBR48" s="28"/>
      <c r="PBS48" s="28"/>
      <c r="PBT48" s="28"/>
      <c r="PBU48" s="28"/>
      <c r="PBV48" s="28"/>
      <c r="PBW48" s="28"/>
      <c r="PBX48" s="28"/>
      <c r="PBY48" s="28"/>
      <c r="PBZ48" s="28"/>
      <c r="PCA48" s="28"/>
      <c r="PCB48" s="28"/>
      <c r="PCC48" s="28"/>
      <c r="PCD48" s="28"/>
      <c r="PCE48" s="28"/>
      <c r="PCF48" s="28"/>
      <c r="PCG48" s="28"/>
      <c r="PCH48" s="28"/>
      <c r="PCI48" s="28"/>
      <c r="PCJ48" s="28"/>
      <c r="PCK48" s="28"/>
      <c r="PCL48" s="28"/>
      <c r="PCM48" s="28"/>
      <c r="PCN48" s="28"/>
      <c r="PCO48" s="28"/>
      <c r="PCP48" s="28"/>
      <c r="PCQ48" s="28"/>
      <c r="PCR48" s="28"/>
      <c r="PCS48" s="28"/>
      <c r="PCT48" s="28"/>
      <c r="PCU48" s="28"/>
      <c r="PCV48" s="28"/>
      <c r="PCW48" s="28"/>
      <c r="PCX48" s="28"/>
      <c r="PCY48" s="28"/>
      <c r="PCZ48" s="28"/>
      <c r="PDA48" s="28"/>
      <c r="PDB48" s="28"/>
      <c r="PDC48" s="28"/>
      <c r="PDD48" s="28"/>
      <c r="PDE48" s="28"/>
      <c r="PDF48" s="28"/>
      <c r="PDG48" s="28"/>
      <c r="PDH48" s="28"/>
      <c r="PDI48" s="28"/>
      <c r="PDJ48" s="28"/>
      <c r="PDK48" s="28"/>
      <c r="PDL48" s="28"/>
      <c r="PDM48" s="28"/>
      <c r="PDN48" s="28"/>
      <c r="PDO48" s="28"/>
      <c r="PDP48" s="28"/>
      <c r="PDQ48" s="28"/>
      <c r="PDR48" s="28"/>
      <c r="PDS48" s="28"/>
      <c r="PDT48" s="28"/>
      <c r="PDU48" s="28"/>
      <c r="PDV48" s="28"/>
      <c r="PDW48" s="28"/>
      <c r="PDX48" s="28"/>
      <c r="PDY48" s="28"/>
      <c r="PDZ48" s="28"/>
      <c r="PEA48" s="28"/>
      <c r="PEB48" s="28"/>
      <c r="PEC48" s="28"/>
      <c r="PED48" s="28"/>
      <c r="PEE48" s="28"/>
      <c r="PEF48" s="28"/>
      <c r="PEG48" s="28"/>
      <c r="PEH48" s="28"/>
      <c r="PEI48" s="28"/>
      <c r="PEJ48" s="28"/>
      <c r="PEK48" s="28"/>
      <c r="PEL48" s="28"/>
      <c r="PEM48" s="28"/>
      <c r="PEN48" s="28"/>
      <c r="PEO48" s="28"/>
      <c r="PEP48" s="28"/>
      <c r="PEQ48" s="28"/>
      <c r="PER48" s="28"/>
      <c r="PES48" s="28"/>
      <c r="PET48" s="28"/>
      <c r="PEU48" s="28"/>
      <c r="PEV48" s="28"/>
      <c r="PEW48" s="28"/>
      <c r="PEX48" s="28"/>
      <c r="PEY48" s="28"/>
      <c r="PEZ48" s="28"/>
      <c r="PFA48" s="28"/>
      <c r="PFB48" s="28"/>
      <c r="PFC48" s="28"/>
      <c r="PFD48" s="28"/>
      <c r="PFE48" s="28"/>
      <c r="PFF48" s="28"/>
      <c r="PFG48" s="28"/>
      <c r="PFH48" s="28"/>
      <c r="PFI48" s="28"/>
      <c r="PFJ48" s="28"/>
      <c r="PFK48" s="28"/>
      <c r="PFL48" s="28"/>
      <c r="PFM48" s="28"/>
      <c r="PFN48" s="28"/>
      <c r="PFO48" s="28"/>
      <c r="PFP48" s="28"/>
      <c r="PFQ48" s="28"/>
      <c r="PFR48" s="28"/>
      <c r="PFS48" s="28"/>
      <c r="PFT48" s="28"/>
      <c r="PFU48" s="28"/>
      <c r="PFV48" s="28"/>
      <c r="PFW48" s="28"/>
      <c r="PFX48" s="28"/>
      <c r="PFY48" s="28"/>
      <c r="PFZ48" s="28"/>
      <c r="PGA48" s="28"/>
      <c r="PGB48" s="28"/>
      <c r="PGC48" s="28"/>
      <c r="PGD48" s="28"/>
      <c r="PGE48" s="28"/>
      <c r="PGF48" s="28"/>
      <c r="PGG48" s="28"/>
      <c r="PGH48" s="28"/>
      <c r="PGI48" s="28"/>
      <c r="PGJ48" s="28"/>
      <c r="PGK48" s="28"/>
      <c r="PGL48" s="28"/>
      <c r="PGM48" s="28"/>
      <c r="PGN48" s="28"/>
      <c r="PGO48" s="28"/>
      <c r="PGP48" s="28"/>
      <c r="PGQ48" s="28"/>
      <c r="PGR48" s="28"/>
      <c r="PGS48" s="28"/>
      <c r="PGT48" s="28"/>
      <c r="PGU48" s="28"/>
      <c r="PGV48" s="28"/>
      <c r="PGW48" s="28"/>
      <c r="PGX48" s="28"/>
      <c r="PGY48" s="28"/>
      <c r="PGZ48" s="28"/>
      <c r="PHA48" s="28"/>
      <c r="PHB48" s="28"/>
      <c r="PHC48" s="28"/>
      <c r="PHD48" s="28"/>
      <c r="PHE48" s="28"/>
      <c r="PHF48" s="28"/>
      <c r="PHG48" s="28"/>
      <c r="PHH48" s="28"/>
      <c r="PHI48" s="28"/>
      <c r="PHJ48" s="28"/>
      <c r="PHK48" s="28"/>
      <c r="PHL48" s="28"/>
      <c r="PHM48" s="28"/>
      <c r="PHN48" s="28"/>
      <c r="PHO48" s="28"/>
      <c r="PHP48" s="28"/>
      <c r="PHQ48" s="28"/>
      <c r="PHR48" s="28"/>
      <c r="PHS48" s="28"/>
      <c r="PHT48" s="28"/>
      <c r="PHU48" s="28"/>
      <c r="PHV48" s="28"/>
      <c r="PHW48" s="28"/>
      <c r="PHX48" s="28"/>
      <c r="PHY48" s="28"/>
      <c r="PHZ48" s="28"/>
      <c r="PIA48" s="28"/>
      <c r="PIB48" s="28"/>
      <c r="PIC48" s="28"/>
      <c r="PID48" s="28"/>
      <c r="PIE48" s="28"/>
      <c r="PIF48" s="28"/>
      <c r="PIG48" s="28"/>
      <c r="PIH48" s="28"/>
      <c r="PII48" s="28"/>
      <c r="PIJ48" s="28"/>
      <c r="PIK48" s="28"/>
      <c r="PIL48" s="28"/>
      <c r="PIM48" s="28"/>
      <c r="PIN48" s="28"/>
      <c r="PIO48" s="28"/>
      <c r="PIP48" s="28"/>
      <c r="PIQ48" s="28"/>
      <c r="PIR48" s="28"/>
      <c r="PIS48" s="28"/>
      <c r="PIT48" s="28"/>
      <c r="PIU48" s="28"/>
      <c r="PIV48" s="28"/>
      <c r="PIW48" s="28"/>
      <c r="PIX48" s="28"/>
      <c r="PIY48" s="28"/>
      <c r="PIZ48" s="28"/>
      <c r="PJA48" s="28"/>
      <c r="PJB48" s="28"/>
      <c r="PJC48" s="28"/>
      <c r="PJD48" s="28"/>
      <c r="PJE48" s="28"/>
      <c r="PJF48" s="28"/>
      <c r="PJG48" s="28"/>
      <c r="PJH48" s="28"/>
      <c r="PJI48" s="28"/>
      <c r="PJJ48" s="28"/>
      <c r="PJK48" s="28"/>
      <c r="PJL48" s="28"/>
      <c r="PJM48" s="28"/>
      <c r="PJN48" s="28"/>
      <c r="PJO48" s="28"/>
      <c r="PJP48" s="28"/>
      <c r="PJQ48" s="28"/>
      <c r="PJR48" s="28"/>
      <c r="PJS48" s="28"/>
      <c r="PJT48" s="28"/>
      <c r="PJU48" s="28"/>
      <c r="PJV48" s="28"/>
      <c r="PJW48" s="28"/>
      <c r="PJX48" s="28"/>
      <c r="PJY48" s="28"/>
      <c r="PJZ48" s="28"/>
      <c r="PKA48" s="28"/>
      <c r="PKB48" s="28"/>
      <c r="PKC48" s="28"/>
      <c r="PKD48" s="28"/>
      <c r="PKE48" s="28"/>
      <c r="PKF48" s="28"/>
      <c r="PKG48" s="28"/>
      <c r="PKH48" s="28"/>
      <c r="PKI48" s="28"/>
      <c r="PKJ48" s="28"/>
      <c r="PKK48" s="28"/>
      <c r="PKL48" s="28"/>
      <c r="PKM48" s="28"/>
      <c r="PKN48" s="28"/>
      <c r="PKO48" s="28"/>
      <c r="PKP48" s="28"/>
      <c r="PKQ48" s="28"/>
      <c r="PKR48" s="28"/>
      <c r="PKS48" s="28"/>
      <c r="PKT48" s="28"/>
      <c r="PKU48" s="28"/>
      <c r="PKV48" s="28"/>
      <c r="PKW48" s="28"/>
      <c r="PKX48" s="28"/>
      <c r="PKY48" s="28"/>
      <c r="PKZ48" s="28"/>
      <c r="PLA48" s="28"/>
      <c r="PLB48" s="28"/>
      <c r="PLC48" s="28"/>
      <c r="PLD48" s="28"/>
      <c r="PLE48" s="28"/>
      <c r="PLF48" s="28"/>
      <c r="PLG48" s="28"/>
      <c r="PLH48" s="28"/>
      <c r="PLI48" s="28"/>
      <c r="PLJ48" s="28"/>
      <c r="PLK48" s="28"/>
      <c r="PLL48" s="28"/>
      <c r="PLM48" s="28"/>
      <c r="PLN48" s="28"/>
      <c r="PLO48" s="28"/>
      <c r="PLP48" s="28"/>
      <c r="PLQ48" s="28"/>
      <c r="PLR48" s="28"/>
      <c r="PLS48" s="28"/>
      <c r="PLT48" s="28"/>
      <c r="PLU48" s="28"/>
      <c r="PLV48" s="28"/>
      <c r="PLW48" s="28"/>
      <c r="PLX48" s="28"/>
      <c r="PLY48" s="28"/>
      <c r="PLZ48" s="28"/>
      <c r="PMA48" s="28"/>
      <c r="PMB48" s="28"/>
      <c r="PMC48" s="28"/>
      <c r="PMD48" s="28"/>
      <c r="PME48" s="28"/>
      <c r="PMF48" s="28"/>
      <c r="PMG48" s="28"/>
      <c r="PMH48" s="28"/>
      <c r="PMI48" s="28"/>
      <c r="PMJ48" s="28"/>
      <c r="PMK48" s="28"/>
      <c r="PML48" s="28"/>
      <c r="PMM48" s="28"/>
      <c r="PMN48" s="28"/>
      <c r="PMO48" s="28"/>
      <c r="PMP48" s="28"/>
      <c r="PMQ48" s="28"/>
      <c r="PMR48" s="28"/>
      <c r="PMS48" s="28"/>
      <c r="PMT48" s="28"/>
      <c r="PMU48" s="28"/>
      <c r="PMV48" s="28"/>
      <c r="PMW48" s="28"/>
      <c r="PMX48" s="28"/>
      <c r="PMY48" s="28"/>
      <c r="PMZ48" s="28"/>
      <c r="PNA48" s="28"/>
      <c r="PNB48" s="28"/>
      <c r="PNC48" s="28"/>
      <c r="PND48" s="28"/>
      <c r="PNE48" s="28"/>
      <c r="PNF48" s="28"/>
      <c r="PNG48" s="28"/>
      <c r="PNH48" s="28"/>
      <c r="PNI48" s="28"/>
      <c r="PNJ48" s="28"/>
      <c r="PNK48" s="28"/>
      <c r="PNL48" s="28"/>
      <c r="PNM48" s="28"/>
      <c r="PNN48" s="28"/>
      <c r="PNO48" s="28"/>
      <c r="PNP48" s="28"/>
      <c r="PNQ48" s="28"/>
      <c r="PNR48" s="28"/>
      <c r="PNS48" s="28"/>
      <c r="PNT48" s="28"/>
      <c r="PNU48" s="28"/>
      <c r="PNV48" s="28"/>
      <c r="PNW48" s="28"/>
      <c r="PNX48" s="28"/>
      <c r="PNY48" s="28"/>
      <c r="PNZ48" s="28"/>
      <c r="POA48" s="28"/>
      <c r="POB48" s="28"/>
      <c r="POC48" s="28"/>
      <c r="POD48" s="28"/>
      <c r="POE48" s="28"/>
      <c r="POF48" s="28"/>
      <c r="POG48" s="28"/>
      <c r="POH48" s="28"/>
      <c r="POI48" s="28"/>
      <c r="POJ48" s="28"/>
      <c r="POK48" s="28"/>
      <c r="POL48" s="28"/>
      <c r="POM48" s="28"/>
      <c r="PON48" s="28"/>
      <c r="POO48" s="28"/>
      <c r="POP48" s="28"/>
      <c r="POQ48" s="28"/>
      <c r="POR48" s="28"/>
      <c r="POS48" s="28"/>
      <c r="POT48" s="28"/>
      <c r="POU48" s="28"/>
      <c r="POV48" s="28"/>
      <c r="POW48" s="28"/>
      <c r="POX48" s="28"/>
      <c r="POY48" s="28"/>
      <c r="POZ48" s="28"/>
      <c r="PPA48" s="28"/>
      <c r="PPB48" s="28"/>
      <c r="PPC48" s="28"/>
      <c r="PPD48" s="28"/>
      <c r="PPE48" s="28"/>
      <c r="PPF48" s="28"/>
      <c r="PPG48" s="28"/>
      <c r="PPH48" s="28"/>
      <c r="PPI48" s="28"/>
      <c r="PPJ48" s="28"/>
      <c r="PPK48" s="28"/>
      <c r="PPL48" s="28"/>
      <c r="PPM48" s="28"/>
      <c r="PPN48" s="28"/>
      <c r="PPO48" s="28"/>
      <c r="PPP48" s="28"/>
      <c r="PPQ48" s="28"/>
      <c r="PPR48" s="28"/>
      <c r="PPS48" s="28"/>
      <c r="PPT48" s="28"/>
      <c r="PPU48" s="28"/>
      <c r="PPV48" s="28"/>
      <c r="PPW48" s="28"/>
      <c r="PPX48" s="28"/>
      <c r="PPY48" s="28"/>
      <c r="PPZ48" s="28"/>
      <c r="PQA48" s="28"/>
      <c r="PQB48" s="28"/>
      <c r="PQC48" s="28"/>
      <c r="PQD48" s="28"/>
      <c r="PQE48" s="28"/>
      <c r="PQF48" s="28"/>
      <c r="PQG48" s="28"/>
      <c r="PQH48" s="28"/>
      <c r="PQI48" s="28"/>
      <c r="PQJ48" s="28"/>
      <c r="PQK48" s="28"/>
      <c r="PQL48" s="28"/>
      <c r="PQM48" s="28"/>
      <c r="PQN48" s="28"/>
      <c r="PQO48" s="28"/>
      <c r="PQP48" s="28"/>
      <c r="PQQ48" s="28"/>
      <c r="PQR48" s="28"/>
      <c r="PQS48" s="28"/>
      <c r="PQT48" s="28"/>
      <c r="PQU48" s="28"/>
      <c r="PQV48" s="28"/>
      <c r="PQW48" s="28"/>
      <c r="PQX48" s="28"/>
      <c r="PQY48" s="28"/>
      <c r="PQZ48" s="28"/>
      <c r="PRA48" s="28"/>
      <c r="PRB48" s="28"/>
      <c r="PRC48" s="28"/>
      <c r="PRD48" s="28"/>
      <c r="PRE48" s="28"/>
      <c r="PRF48" s="28"/>
      <c r="PRG48" s="28"/>
      <c r="PRH48" s="28"/>
      <c r="PRI48" s="28"/>
      <c r="PRJ48" s="28"/>
      <c r="PRK48" s="28"/>
      <c r="PRL48" s="28"/>
      <c r="PRM48" s="28"/>
      <c r="PRN48" s="28"/>
      <c r="PRO48" s="28"/>
      <c r="PRP48" s="28"/>
      <c r="PRQ48" s="28"/>
      <c r="PRR48" s="28"/>
      <c r="PRS48" s="28"/>
      <c r="PRT48" s="28"/>
      <c r="PRU48" s="28"/>
      <c r="PRV48" s="28"/>
      <c r="PRW48" s="28"/>
      <c r="PRX48" s="28"/>
      <c r="PRY48" s="28"/>
      <c r="PRZ48" s="28"/>
      <c r="PSA48" s="28"/>
      <c r="PSB48" s="28"/>
      <c r="PSC48" s="28"/>
      <c r="PSD48" s="28"/>
      <c r="PSE48" s="28"/>
      <c r="PSF48" s="28"/>
      <c r="PSG48" s="28"/>
      <c r="PSH48" s="28"/>
      <c r="PSI48" s="28"/>
      <c r="PSJ48" s="28"/>
      <c r="PSK48" s="28"/>
      <c r="PSL48" s="28"/>
      <c r="PSM48" s="28"/>
      <c r="PSN48" s="28"/>
      <c r="PSO48" s="28"/>
      <c r="PSP48" s="28"/>
      <c r="PSQ48" s="28"/>
      <c r="PSR48" s="28"/>
      <c r="PSS48" s="28"/>
      <c r="PST48" s="28"/>
      <c r="PSU48" s="28"/>
      <c r="PSV48" s="28"/>
      <c r="PSW48" s="28"/>
      <c r="PSX48" s="28"/>
      <c r="PSY48" s="28"/>
      <c r="PSZ48" s="28"/>
      <c r="PTA48" s="28"/>
      <c r="PTB48" s="28"/>
      <c r="PTC48" s="28"/>
      <c r="PTD48" s="28"/>
      <c r="PTE48" s="28"/>
      <c r="PTF48" s="28"/>
      <c r="PTG48" s="28"/>
      <c r="PTH48" s="28"/>
      <c r="PTI48" s="28"/>
      <c r="PTJ48" s="28"/>
      <c r="PTK48" s="28"/>
      <c r="PTL48" s="28"/>
      <c r="PTM48" s="28"/>
      <c r="PTN48" s="28"/>
      <c r="PTO48" s="28"/>
      <c r="PTP48" s="28"/>
      <c r="PTQ48" s="28"/>
      <c r="PTR48" s="28"/>
      <c r="PTS48" s="28"/>
      <c r="PTT48" s="28"/>
      <c r="PTU48" s="28"/>
      <c r="PTV48" s="28"/>
      <c r="PTW48" s="28"/>
      <c r="PTX48" s="28"/>
      <c r="PTY48" s="28"/>
      <c r="PTZ48" s="28"/>
      <c r="PUA48" s="28"/>
      <c r="PUB48" s="28"/>
      <c r="PUC48" s="28"/>
      <c r="PUD48" s="28"/>
      <c r="PUE48" s="28"/>
      <c r="PUF48" s="28"/>
      <c r="PUG48" s="28"/>
      <c r="PUH48" s="28"/>
      <c r="PUI48" s="28"/>
      <c r="PUJ48" s="28"/>
      <c r="PUK48" s="28"/>
      <c r="PUL48" s="28"/>
      <c r="PUM48" s="28"/>
      <c r="PUN48" s="28"/>
      <c r="PUO48" s="28"/>
      <c r="PUP48" s="28"/>
      <c r="PUQ48" s="28"/>
      <c r="PUR48" s="28"/>
      <c r="PUS48" s="28"/>
      <c r="PUT48" s="28"/>
      <c r="PUU48" s="28"/>
      <c r="PUV48" s="28"/>
      <c r="PUW48" s="28"/>
      <c r="PUX48" s="28"/>
      <c r="PUY48" s="28"/>
      <c r="PUZ48" s="28"/>
      <c r="PVA48" s="28"/>
      <c r="PVB48" s="28"/>
      <c r="PVC48" s="28"/>
      <c r="PVD48" s="28"/>
      <c r="PVE48" s="28"/>
      <c r="PVF48" s="28"/>
      <c r="PVG48" s="28"/>
      <c r="PVH48" s="28"/>
      <c r="PVI48" s="28"/>
      <c r="PVJ48" s="28"/>
      <c r="PVK48" s="28"/>
      <c r="PVL48" s="28"/>
      <c r="PVM48" s="28"/>
      <c r="PVN48" s="28"/>
      <c r="PVO48" s="28"/>
      <c r="PVP48" s="28"/>
      <c r="PVQ48" s="28"/>
      <c r="PVR48" s="28"/>
      <c r="PVS48" s="28"/>
      <c r="PVT48" s="28"/>
      <c r="PVU48" s="28"/>
      <c r="PVV48" s="28"/>
      <c r="PVW48" s="28"/>
      <c r="PVX48" s="28"/>
      <c r="PVY48" s="28"/>
      <c r="PVZ48" s="28"/>
      <c r="PWA48" s="28"/>
      <c r="PWB48" s="28"/>
      <c r="PWC48" s="28"/>
      <c r="PWD48" s="28"/>
      <c r="PWE48" s="28"/>
      <c r="PWF48" s="28"/>
      <c r="PWG48" s="28"/>
      <c r="PWH48" s="28"/>
      <c r="PWI48" s="28"/>
      <c r="PWJ48" s="28"/>
      <c r="PWK48" s="28"/>
      <c r="PWL48" s="28"/>
      <c r="PWM48" s="28"/>
      <c r="PWN48" s="28"/>
      <c r="PWO48" s="28"/>
      <c r="PWP48" s="28"/>
      <c r="PWQ48" s="28"/>
      <c r="PWR48" s="28"/>
      <c r="PWS48" s="28"/>
      <c r="PWT48" s="28"/>
      <c r="PWU48" s="28"/>
      <c r="PWV48" s="28"/>
      <c r="PWW48" s="28"/>
      <c r="PWX48" s="28"/>
      <c r="PWY48" s="28"/>
      <c r="PWZ48" s="28"/>
      <c r="PXA48" s="28"/>
      <c r="PXB48" s="28"/>
      <c r="PXC48" s="28"/>
      <c r="PXD48" s="28"/>
      <c r="PXE48" s="28"/>
      <c r="PXF48" s="28"/>
      <c r="PXG48" s="28"/>
      <c r="PXH48" s="28"/>
      <c r="PXI48" s="28"/>
      <c r="PXJ48" s="28"/>
      <c r="PXK48" s="28"/>
      <c r="PXL48" s="28"/>
      <c r="PXM48" s="28"/>
      <c r="PXN48" s="28"/>
      <c r="PXO48" s="28"/>
      <c r="PXP48" s="28"/>
      <c r="PXQ48" s="28"/>
      <c r="PXR48" s="28"/>
      <c r="PXS48" s="28"/>
      <c r="PXT48" s="28"/>
      <c r="PXU48" s="28"/>
      <c r="PXV48" s="28"/>
      <c r="PXW48" s="28"/>
      <c r="PXX48" s="28"/>
      <c r="PXY48" s="28"/>
      <c r="PXZ48" s="28"/>
      <c r="PYA48" s="28"/>
      <c r="PYB48" s="28"/>
      <c r="PYC48" s="28"/>
      <c r="PYD48" s="28"/>
      <c r="PYE48" s="28"/>
      <c r="PYF48" s="28"/>
      <c r="PYG48" s="28"/>
      <c r="PYH48" s="28"/>
      <c r="PYI48" s="28"/>
      <c r="PYJ48" s="28"/>
      <c r="PYK48" s="28"/>
      <c r="PYL48" s="28"/>
      <c r="PYM48" s="28"/>
      <c r="PYN48" s="28"/>
      <c r="PYO48" s="28"/>
      <c r="PYP48" s="28"/>
      <c r="PYQ48" s="28"/>
      <c r="PYR48" s="28"/>
      <c r="PYS48" s="28"/>
      <c r="PYT48" s="28"/>
      <c r="PYU48" s="28"/>
      <c r="PYV48" s="28"/>
      <c r="PYW48" s="28"/>
      <c r="PYX48" s="28"/>
      <c r="PYY48" s="28"/>
      <c r="PYZ48" s="28"/>
      <c r="PZA48" s="28"/>
      <c r="PZB48" s="28"/>
      <c r="PZC48" s="28"/>
      <c r="PZD48" s="28"/>
      <c r="PZE48" s="28"/>
      <c r="PZF48" s="28"/>
      <c r="PZG48" s="28"/>
      <c r="PZH48" s="28"/>
      <c r="PZI48" s="28"/>
      <c r="PZJ48" s="28"/>
      <c r="PZK48" s="28"/>
      <c r="PZL48" s="28"/>
      <c r="PZM48" s="28"/>
      <c r="PZN48" s="28"/>
      <c r="PZO48" s="28"/>
      <c r="PZP48" s="28"/>
      <c r="PZQ48" s="28"/>
      <c r="PZR48" s="28"/>
      <c r="PZS48" s="28"/>
      <c r="PZT48" s="28"/>
      <c r="PZU48" s="28"/>
      <c r="PZV48" s="28"/>
      <c r="PZW48" s="28"/>
      <c r="PZX48" s="28"/>
      <c r="PZY48" s="28"/>
      <c r="PZZ48" s="28"/>
      <c r="QAA48" s="28"/>
      <c r="QAB48" s="28"/>
      <c r="QAC48" s="28"/>
      <c r="QAD48" s="28"/>
      <c r="QAE48" s="28"/>
      <c r="QAF48" s="28"/>
      <c r="QAG48" s="28"/>
      <c r="QAH48" s="28"/>
      <c r="QAI48" s="28"/>
      <c r="QAJ48" s="28"/>
      <c r="QAK48" s="28"/>
      <c r="QAL48" s="28"/>
      <c r="QAM48" s="28"/>
      <c r="QAN48" s="28"/>
      <c r="QAO48" s="28"/>
      <c r="QAP48" s="28"/>
      <c r="QAQ48" s="28"/>
      <c r="QAR48" s="28"/>
      <c r="QAS48" s="28"/>
      <c r="QAT48" s="28"/>
      <c r="QAU48" s="28"/>
      <c r="QAV48" s="28"/>
      <c r="QAW48" s="28"/>
      <c r="QAX48" s="28"/>
      <c r="QAY48" s="28"/>
      <c r="QAZ48" s="28"/>
      <c r="QBA48" s="28"/>
      <c r="QBB48" s="28"/>
      <c r="QBC48" s="28"/>
      <c r="QBD48" s="28"/>
      <c r="QBE48" s="28"/>
      <c r="QBF48" s="28"/>
      <c r="QBG48" s="28"/>
      <c r="QBH48" s="28"/>
      <c r="QBI48" s="28"/>
      <c r="QBJ48" s="28"/>
      <c r="QBK48" s="28"/>
      <c r="QBL48" s="28"/>
      <c r="QBM48" s="28"/>
      <c r="QBN48" s="28"/>
      <c r="QBO48" s="28"/>
      <c r="QBP48" s="28"/>
      <c r="QBQ48" s="28"/>
      <c r="QBR48" s="28"/>
      <c r="QBS48" s="28"/>
      <c r="QBT48" s="28"/>
      <c r="QBU48" s="28"/>
      <c r="QBV48" s="28"/>
      <c r="QBW48" s="28"/>
      <c r="QBX48" s="28"/>
      <c r="QBY48" s="28"/>
      <c r="QBZ48" s="28"/>
      <c r="QCA48" s="28"/>
      <c r="QCB48" s="28"/>
      <c r="QCC48" s="28"/>
      <c r="QCD48" s="28"/>
      <c r="QCE48" s="28"/>
      <c r="QCF48" s="28"/>
      <c r="QCG48" s="28"/>
      <c r="QCH48" s="28"/>
      <c r="QCI48" s="28"/>
      <c r="QCJ48" s="28"/>
      <c r="QCK48" s="28"/>
      <c r="QCL48" s="28"/>
      <c r="QCM48" s="28"/>
      <c r="QCN48" s="28"/>
      <c r="QCO48" s="28"/>
      <c r="QCP48" s="28"/>
      <c r="QCQ48" s="28"/>
      <c r="QCR48" s="28"/>
      <c r="QCS48" s="28"/>
      <c r="QCT48" s="28"/>
      <c r="QCU48" s="28"/>
      <c r="QCV48" s="28"/>
      <c r="QCW48" s="28"/>
      <c r="QCX48" s="28"/>
      <c r="QCY48" s="28"/>
      <c r="QCZ48" s="28"/>
      <c r="QDA48" s="28"/>
      <c r="QDB48" s="28"/>
      <c r="QDC48" s="28"/>
      <c r="QDD48" s="28"/>
      <c r="QDE48" s="28"/>
      <c r="QDF48" s="28"/>
      <c r="QDG48" s="28"/>
      <c r="QDH48" s="28"/>
      <c r="QDI48" s="28"/>
      <c r="QDJ48" s="28"/>
      <c r="QDK48" s="28"/>
      <c r="QDL48" s="28"/>
      <c r="QDM48" s="28"/>
      <c r="QDN48" s="28"/>
      <c r="QDO48" s="28"/>
      <c r="QDP48" s="28"/>
      <c r="QDQ48" s="28"/>
      <c r="QDR48" s="28"/>
      <c r="QDS48" s="28"/>
      <c r="QDT48" s="28"/>
      <c r="QDU48" s="28"/>
      <c r="QDV48" s="28"/>
      <c r="QDW48" s="28"/>
      <c r="QDX48" s="28"/>
      <c r="QDY48" s="28"/>
      <c r="QDZ48" s="28"/>
      <c r="QEA48" s="28"/>
      <c r="QEB48" s="28"/>
      <c r="QEC48" s="28"/>
      <c r="QED48" s="28"/>
      <c r="QEE48" s="28"/>
      <c r="QEF48" s="28"/>
      <c r="QEG48" s="28"/>
      <c r="QEH48" s="28"/>
      <c r="QEI48" s="28"/>
      <c r="QEJ48" s="28"/>
      <c r="QEK48" s="28"/>
      <c r="QEL48" s="28"/>
      <c r="QEM48" s="28"/>
      <c r="QEN48" s="28"/>
      <c r="QEO48" s="28"/>
      <c r="QEP48" s="28"/>
      <c r="QEQ48" s="28"/>
      <c r="QER48" s="28"/>
      <c r="QES48" s="28"/>
      <c r="QET48" s="28"/>
      <c r="QEU48" s="28"/>
      <c r="QEV48" s="28"/>
      <c r="QEW48" s="28"/>
      <c r="QEX48" s="28"/>
      <c r="QEY48" s="28"/>
      <c r="QEZ48" s="28"/>
      <c r="QFA48" s="28"/>
      <c r="QFB48" s="28"/>
      <c r="QFC48" s="28"/>
      <c r="QFD48" s="28"/>
      <c r="QFE48" s="28"/>
      <c r="QFF48" s="28"/>
      <c r="QFG48" s="28"/>
      <c r="QFH48" s="28"/>
      <c r="QFI48" s="28"/>
      <c r="QFJ48" s="28"/>
      <c r="QFK48" s="28"/>
      <c r="QFL48" s="28"/>
      <c r="QFM48" s="28"/>
      <c r="QFN48" s="28"/>
      <c r="QFO48" s="28"/>
      <c r="QFP48" s="28"/>
      <c r="QFQ48" s="28"/>
      <c r="QFR48" s="28"/>
      <c r="QFS48" s="28"/>
      <c r="QFT48" s="28"/>
      <c r="QFU48" s="28"/>
      <c r="QFV48" s="28"/>
      <c r="QFW48" s="28"/>
      <c r="QFX48" s="28"/>
      <c r="QFY48" s="28"/>
      <c r="QFZ48" s="28"/>
      <c r="QGA48" s="28"/>
      <c r="QGB48" s="28"/>
      <c r="QGC48" s="28"/>
      <c r="QGD48" s="28"/>
      <c r="QGE48" s="28"/>
      <c r="QGF48" s="28"/>
      <c r="QGG48" s="28"/>
      <c r="QGH48" s="28"/>
      <c r="QGI48" s="28"/>
      <c r="QGJ48" s="28"/>
      <c r="QGK48" s="28"/>
      <c r="QGL48" s="28"/>
      <c r="QGM48" s="28"/>
      <c r="QGN48" s="28"/>
      <c r="QGO48" s="28"/>
      <c r="QGP48" s="28"/>
      <c r="QGQ48" s="28"/>
      <c r="QGR48" s="28"/>
      <c r="QGS48" s="28"/>
      <c r="QGT48" s="28"/>
      <c r="QGU48" s="28"/>
      <c r="QGV48" s="28"/>
      <c r="QGW48" s="28"/>
      <c r="QGX48" s="28"/>
      <c r="QGY48" s="28"/>
      <c r="QGZ48" s="28"/>
      <c r="QHA48" s="28"/>
      <c r="QHB48" s="28"/>
      <c r="QHC48" s="28"/>
      <c r="QHD48" s="28"/>
      <c r="QHE48" s="28"/>
      <c r="QHF48" s="28"/>
      <c r="QHG48" s="28"/>
      <c r="QHH48" s="28"/>
      <c r="QHI48" s="28"/>
      <c r="QHJ48" s="28"/>
      <c r="QHK48" s="28"/>
      <c r="QHL48" s="28"/>
      <c r="QHM48" s="28"/>
      <c r="QHN48" s="28"/>
      <c r="QHO48" s="28"/>
      <c r="QHP48" s="28"/>
      <c r="QHQ48" s="28"/>
      <c r="QHR48" s="28"/>
      <c r="QHS48" s="28"/>
      <c r="QHT48" s="28"/>
      <c r="QHU48" s="28"/>
      <c r="QHV48" s="28"/>
      <c r="QHW48" s="28"/>
      <c r="QHX48" s="28"/>
      <c r="QHY48" s="28"/>
      <c r="QHZ48" s="28"/>
      <c r="QIA48" s="28"/>
      <c r="QIB48" s="28"/>
      <c r="QIC48" s="28"/>
      <c r="QID48" s="28"/>
      <c r="QIE48" s="28"/>
      <c r="QIF48" s="28"/>
      <c r="QIG48" s="28"/>
      <c r="QIH48" s="28"/>
      <c r="QII48" s="28"/>
      <c r="QIJ48" s="28"/>
      <c r="QIK48" s="28"/>
      <c r="QIL48" s="28"/>
      <c r="QIM48" s="28"/>
      <c r="QIN48" s="28"/>
      <c r="QIO48" s="28"/>
      <c r="QIP48" s="28"/>
      <c r="QIQ48" s="28"/>
      <c r="QIR48" s="28"/>
      <c r="QIS48" s="28"/>
      <c r="QIT48" s="28"/>
      <c r="QIU48" s="28"/>
      <c r="QIV48" s="28"/>
      <c r="QIW48" s="28"/>
      <c r="QIX48" s="28"/>
      <c r="QIY48" s="28"/>
      <c r="QIZ48" s="28"/>
      <c r="QJA48" s="28"/>
      <c r="QJB48" s="28"/>
      <c r="QJC48" s="28"/>
      <c r="QJD48" s="28"/>
      <c r="QJE48" s="28"/>
      <c r="QJF48" s="28"/>
      <c r="QJG48" s="28"/>
      <c r="QJH48" s="28"/>
      <c r="QJI48" s="28"/>
      <c r="QJJ48" s="28"/>
      <c r="QJK48" s="28"/>
      <c r="QJL48" s="28"/>
      <c r="QJM48" s="28"/>
      <c r="QJN48" s="28"/>
      <c r="QJO48" s="28"/>
      <c r="QJP48" s="28"/>
      <c r="QJQ48" s="28"/>
      <c r="QJR48" s="28"/>
      <c r="QJS48" s="28"/>
      <c r="QJT48" s="28"/>
      <c r="QJU48" s="28"/>
      <c r="QJV48" s="28"/>
      <c r="QJW48" s="28"/>
      <c r="QJX48" s="28"/>
      <c r="QJY48" s="28"/>
      <c r="QJZ48" s="28"/>
      <c r="QKA48" s="28"/>
      <c r="QKB48" s="28"/>
      <c r="QKC48" s="28"/>
      <c r="QKD48" s="28"/>
      <c r="QKE48" s="28"/>
      <c r="QKF48" s="28"/>
      <c r="QKG48" s="28"/>
      <c r="QKH48" s="28"/>
      <c r="QKI48" s="28"/>
      <c r="QKJ48" s="28"/>
      <c r="QKK48" s="28"/>
      <c r="QKL48" s="28"/>
      <c r="QKM48" s="28"/>
      <c r="QKN48" s="28"/>
      <c r="QKO48" s="28"/>
      <c r="QKP48" s="28"/>
      <c r="QKQ48" s="28"/>
      <c r="QKR48" s="28"/>
      <c r="QKS48" s="28"/>
      <c r="QKT48" s="28"/>
      <c r="QKU48" s="28"/>
      <c r="QKV48" s="28"/>
      <c r="QKW48" s="28"/>
      <c r="QKX48" s="28"/>
      <c r="QKY48" s="28"/>
      <c r="QKZ48" s="28"/>
      <c r="QLA48" s="28"/>
      <c r="QLB48" s="28"/>
      <c r="QLC48" s="28"/>
      <c r="QLD48" s="28"/>
      <c r="QLE48" s="28"/>
      <c r="QLF48" s="28"/>
      <c r="QLG48" s="28"/>
      <c r="QLH48" s="28"/>
      <c r="QLI48" s="28"/>
      <c r="QLJ48" s="28"/>
      <c r="QLK48" s="28"/>
      <c r="QLL48" s="28"/>
      <c r="QLM48" s="28"/>
      <c r="QLN48" s="28"/>
      <c r="QLO48" s="28"/>
      <c r="QLP48" s="28"/>
      <c r="QLQ48" s="28"/>
      <c r="QLR48" s="28"/>
      <c r="QLS48" s="28"/>
      <c r="QLT48" s="28"/>
      <c r="QLU48" s="28"/>
      <c r="QLV48" s="28"/>
      <c r="QLW48" s="28"/>
      <c r="QLX48" s="28"/>
      <c r="QLY48" s="28"/>
      <c r="QLZ48" s="28"/>
      <c r="QMA48" s="28"/>
      <c r="QMB48" s="28"/>
      <c r="QMC48" s="28"/>
      <c r="QMD48" s="28"/>
      <c r="QME48" s="28"/>
      <c r="QMF48" s="28"/>
      <c r="QMG48" s="28"/>
      <c r="QMH48" s="28"/>
      <c r="QMI48" s="28"/>
      <c r="QMJ48" s="28"/>
      <c r="QMK48" s="28"/>
      <c r="QML48" s="28"/>
      <c r="QMM48" s="28"/>
      <c r="QMN48" s="28"/>
      <c r="QMO48" s="28"/>
      <c r="QMP48" s="28"/>
      <c r="QMQ48" s="28"/>
      <c r="QMR48" s="28"/>
      <c r="QMS48" s="28"/>
      <c r="QMT48" s="28"/>
      <c r="QMU48" s="28"/>
      <c r="QMV48" s="28"/>
      <c r="QMW48" s="28"/>
      <c r="QMX48" s="28"/>
      <c r="QMY48" s="28"/>
      <c r="QMZ48" s="28"/>
      <c r="QNA48" s="28"/>
      <c r="QNB48" s="28"/>
      <c r="QNC48" s="28"/>
      <c r="QND48" s="28"/>
      <c r="QNE48" s="28"/>
      <c r="QNF48" s="28"/>
      <c r="QNG48" s="28"/>
      <c r="QNH48" s="28"/>
      <c r="QNI48" s="28"/>
      <c r="QNJ48" s="28"/>
      <c r="QNK48" s="28"/>
      <c r="QNL48" s="28"/>
      <c r="QNM48" s="28"/>
      <c r="QNN48" s="28"/>
      <c r="QNO48" s="28"/>
      <c r="QNP48" s="28"/>
      <c r="QNQ48" s="28"/>
      <c r="QNR48" s="28"/>
      <c r="QNS48" s="28"/>
      <c r="QNT48" s="28"/>
      <c r="QNU48" s="28"/>
      <c r="QNV48" s="28"/>
      <c r="QNW48" s="28"/>
      <c r="QNX48" s="28"/>
      <c r="QNY48" s="28"/>
      <c r="QNZ48" s="28"/>
      <c r="QOA48" s="28"/>
      <c r="QOB48" s="28"/>
      <c r="QOC48" s="28"/>
      <c r="QOD48" s="28"/>
      <c r="QOE48" s="28"/>
      <c r="QOF48" s="28"/>
      <c r="QOG48" s="28"/>
      <c r="QOH48" s="28"/>
      <c r="QOI48" s="28"/>
      <c r="QOJ48" s="28"/>
      <c r="QOK48" s="28"/>
      <c r="QOL48" s="28"/>
      <c r="QOM48" s="28"/>
      <c r="QON48" s="28"/>
      <c r="QOO48" s="28"/>
      <c r="QOP48" s="28"/>
      <c r="QOQ48" s="28"/>
      <c r="QOR48" s="28"/>
      <c r="QOS48" s="28"/>
      <c r="QOT48" s="28"/>
      <c r="QOU48" s="28"/>
      <c r="QOV48" s="28"/>
      <c r="QOW48" s="28"/>
      <c r="QOX48" s="28"/>
      <c r="QOY48" s="28"/>
      <c r="QOZ48" s="28"/>
      <c r="QPA48" s="28"/>
      <c r="QPB48" s="28"/>
      <c r="QPC48" s="28"/>
      <c r="QPD48" s="28"/>
      <c r="QPE48" s="28"/>
      <c r="QPF48" s="28"/>
      <c r="QPG48" s="28"/>
      <c r="QPH48" s="28"/>
      <c r="QPI48" s="28"/>
      <c r="QPJ48" s="28"/>
      <c r="QPK48" s="28"/>
      <c r="QPL48" s="28"/>
      <c r="QPM48" s="28"/>
      <c r="QPN48" s="28"/>
      <c r="QPO48" s="28"/>
      <c r="QPP48" s="28"/>
      <c r="QPQ48" s="28"/>
      <c r="QPR48" s="28"/>
      <c r="QPS48" s="28"/>
      <c r="QPT48" s="28"/>
      <c r="QPU48" s="28"/>
      <c r="QPV48" s="28"/>
      <c r="QPW48" s="28"/>
      <c r="QPX48" s="28"/>
      <c r="QPY48" s="28"/>
      <c r="QPZ48" s="28"/>
      <c r="QQA48" s="28"/>
      <c r="QQB48" s="28"/>
      <c r="QQC48" s="28"/>
      <c r="QQD48" s="28"/>
      <c r="QQE48" s="28"/>
      <c r="QQF48" s="28"/>
      <c r="QQG48" s="28"/>
      <c r="QQH48" s="28"/>
      <c r="QQI48" s="28"/>
      <c r="QQJ48" s="28"/>
      <c r="QQK48" s="28"/>
      <c r="QQL48" s="28"/>
      <c r="QQM48" s="28"/>
      <c r="QQN48" s="28"/>
      <c r="QQO48" s="28"/>
      <c r="QQP48" s="28"/>
      <c r="QQQ48" s="28"/>
      <c r="QQR48" s="28"/>
      <c r="QQS48" s="28"/>
      <c r="QQT48" s="28"/>
      <c r="QQU48" s="28"/>
      <c r="QQV48" s="28"/>
      <c r="QQW48" s="28"/>
      <c r="QQX48" s="28"/>
      <c r="QQY48" s="28"/>
      <c r="QQZ48" s="28"/>
      <c r="QRA48" s="28"/>
      <c r="QRB48" s="28"/>
      <c r="QRC48" s="28"/>
      <c r="QRD48" s="28"/>
      <c r="QRE48" s="28"/>
      <c r="QRF48" s="28"/>
      <c r="QRG48" s="28"/>
      <c r="QRH48" s="28"/>
      <c r="QRI48" s="28"/>
      <c r="QRJ48" s="28"/>
      <c r="QRK48" s="28"/>
      <c r="QRL48" s="28"/>
      <c r="QRM48" s="28"/>
      <c r="QRN48" s="28"/>
      <c r="QRO48" s="28"/>
      <c r="QRP48" s="28"/>
      <c r="QRQ48" s="28"/>
      <c r="QRR48" s="28"/>
      <c r="QRS48" s="28"/>
      <c r="QRT48" s="28"/>
      <c r="QRU48" s="28"/>
      <c r="QRV48" s="28"/>
      <c r="QRW48" s="28"/>
      <c r="QRX48" s="28"/>
      <c r="QRY48" s="28"/>
      <c r="QRZ48" s="28"/>
      <c r="QSA48" s="28"/>
      <c r="QSB48" s="28"/>
      <c r="QSC48" s="28"/>
      <c r="QSD48" s="28"/>
      <c r="QSE48" s="28"/>
      <c r="QSF48" s="28"/>
      <c r="QSG48" s="28"/>
      <c r="QSH48" s="28"/>
      <c r="QSI48" s="28"/>
      <c r="QSJ48" s="28"/>
      <c r="QSK48" s="28"/>
      <c r="QSL48" s="28"/>
      <c r="QSM48" s="28"/>
      <c r="QSN48" s="28"/>
      <c r="QSO48" s="28"/>
      <c r="QSP48" s="28"/>
      <c r="QSQ48" s="28"/>
      <c r="QSR48" s="28"/>
      <c r="QSS48" s="28"/>
      <c r="QST48" s="28"/>
      <c r="QSU48" s="28"/>
      <c r="QSV48" s="28"/>
      <c r="QSW48" s="28"/>
      <c r="QSX48" s="28"/>
      <c r="QSY48" s="28"/>
      <c r="QSZ48" s="28"/>
      <c r="QTA48" s="28"/>
      <c r="QTB48" s="28"/>
      <c r="QTC48" s="28"/>
      <c r="QTD48" s="28"/>
      <c r="QTE48" s="28"/>
      <c r="QTF48" s="28"/>
      <c r="QTG48" s="28"/>
      <c r="QTH48" s="28"/>
      <c r="QTI48" s="28"/>
      <c r="QTJ48" s="28"/>
      <c r="QTK48" s="28"/>
      <c r="QTL48" s="28"/>
      <c r="QTM48" s="28"/>
      <c r="QTN48" s="28"/>
      <c r="QTO48" s="28"/>
      <c r="QTP48" s="28"/>
      <c r="QTQ48" s="28"/>
      <c r="QTR48" s="28"/>
      <c r="QTS48" s="28"/>
      <c r="QTT48" s="28"/>
      <c r="QTU48" s="28"/>
      <c r="QTV48" s="28"/>
      <c r="QTW48" s="28"/>
      <c r="QTX48" s="28"/>
      <c r="QTY48" s="28"/>
      <c r="QTZ48" s="28"/>
      <c r="QUA48" s="28"/>
      <c r="QUB48" s="28"/>
      <c r="QUC48" s="28"/>
      <c r="QUD48" s="28"/>
      <c r="QUE48" s="28"/>
      <c r="QUF48" s="28"/>
      <c r="QUG48" s="28"/>
      <c r="QUH48" s="28"/>
      <c r="QUI48" s="28"/>
      <c r="QUJ48" s="28"/>
      <c r="QUK48" s="28"/>
      <c r="QUL48" s="28"/>
      <c r="QUM48" s="28"/>
      <c r="QUN48" s="28"/>
      <c r="QUO48" s="28"/>
      <c r="QUP48" s="28"/>
      <c r="QUQ48" s="28"/>
      <c r="QUR48" s="28"/>
      <c r="QUS48" s="28"/>
      <c r="QUT48" s="28"/>
      <c r="QUU48" s="28"/>
      <c r="QUV48" s="28"/>
      <c r="QUW48" s="28"/>
      <c r="QUX48" s="28"/>
      <c r="QUY48" s="28"/>
      <c r="QUZ48" s="28"/>
      <c r="QVA48" s="28"/>
      <c r="QVB48" s="28"/>
      <c r="QVC48" s="28"/>
      <c r="QVD48" s="28"/>
      <c r="QVE48" s="28"/>
      <c r="QVF48" s="28"/>
      <c r="QVG48" s="28"/>
      <c r="QVH48" s="28"/>
      <c r="QVI48" s="28"/>
      <c r="QVJ48" s="28"/>
      <c r="QVK48" s="28"/>
      <c r="QVL48" s="28"/>
      <c r="QVM48" s="28"/>
      <c r="QVN48" s="28"/>
      <c r="QVO48" s="28"/>
      <c r="QVP48" s="28"/>
      <c r="QVQ48" s="28"/>
      <c r="QVR48" s="28"/>
      <c r="QVS48" s="28"/>
      <c r="QVT48" s="28"/>
      <c r="QVU48" s="28"/>
      <c r="QVV48" s="28"/>
      <c r="QVW48" s="28"/>
      <c r="QVX48" s="28"/>
      <c r="QVY48" s="28"/>
      <c r="QVZ48" s="28"/>
      <c r="QWA48" s="28"/>
      <c r="QWB48" s="28"/>
      <c r="QWC48" s="28"/>
      <c r="QWD48" s="28"/>
      <c r="QWE48" s="28"/>
      <c r="QWF48" s="28"/>
      <c r="QWG48" s="28"/>
      <c r="QWH48" s="28"/>
      <c r="QWI48" s="28"/>
      <c r="QWJ48" s="28"/>
      <c r="QWK48" s="28"/>
      <c r="QWL48" s="28"/>
      <c r="QWM48" s="28"/>
      <c r="QWN48" s="28"/>
      <c r="QWO48" s="28"/>
      <c r="QWP48" s="28"/>
      <c r="QWQ48" s="28"/>
      <c r="QWR48" s="28"/>
      <c r="QWS48" s="28"/>
      <c r="QWT48" s="28"/>
      <c r="QWU48" s="28"/>
      <c r="QWV48" s="28"/>
      <c r="QWW48" s="28"/>
      <c r="QWX48" s="28"/>
      <c r="QWY48" s="28"/>
      <c r="QWZ48" s="28"/>
      <c r="QXA48" s="28"/>
      <c r="QXB48" s="28"/>
      <c r="QXC48" s="28"/>
      <c r="QXD48" s="28"/>
      <c r="QXE48" s="28"/>
      <c r="QXF48" s="28"/>
      <c r="QXG48" s="28"/>
      <c r="QXH48" s="28"/>
      <c r="QXI48" s="28"/>
      <c r="QXJ48" s="28"/>
      <c r="QXK48" s="28"/>
      <c r="QXL48" s="28"/>
      <c r="QXM48" s="28"/>
      <c r="QXN48" s="28"/>
      <c r="QXO48" s="28"/>
      <c r="QXP48" s="28"/>
      <c r="QXQ48" s="28"/>
      <c r="QXR48" s="28"/>
      <c r="QXS48" s="28"/>
      <c r="QXT48" s="28"/>
      <c r="QXU48" s="28"/>
      <c r="QXV48" s="28"/>
      <c r="QXW48" s="28"/>
      <c r="QXX48" s="28"/>
      <c r="QXY48" s="28"/>
      <c r="QXZ48" s="28"/>
      <c r="QYA48" s="28"/>
      <c r="QYB48" s="28"/>
      <c r="QYC48" s="28"/>
      <c r="QYD48" s="28"/>
      <c r="QYE48" s="28"/>
      <c r="QYF48" s="28"/>
      <c r="QYG48" s="28"/>
      <c r="QYH48" s="28"/>
      <c r="QYI48" s="28"/>
      <c r="QYJ48" s="28"/>
      <c r="QYK48" s="28"/>
      <c r="QYL48" s="28"/>
      <c r="QYM48" s="28"/>
      <c r="QYN48" s="28"/>
      <c r="QYO48" s="28"/>
      <c r="QYP48" s="28"/>
      <c r="QYQ48" s="28"/>
      <c r="QYR48" s="28"/>
      <c r="QYS48" s="28"/>
      <c r="QYT48" s="28"/>
      <c r="QYU48" s="28"/>
      <c r="QYV48" s="28"/>
      <c r="QYW48" s="28"/>
      <c r="QYX48" s="28"/>
      <c r="QYY48" s="28"/>
      <c r="QYZ48" s="28"/>
      <c r="QZA48" s="28"/>
      <c r="QZB48" s="28"/>
      <c r="QZC48" s="28"/>
      <c r="QZD48" s="28"/>
      <c r="QZE48" s="28"/>
      <c r="QZF48" s="28"/>
      <c r="QZG48" s="28"/>
      <c r="QZH48" s="28"/>
      <c r="QZI48" s="28"/>
      <c r="QZJ48" s="28"/>
      <c r="QZK48" s="28"/>
      <c r="QZL48" s="28"/>
      <c r="QZM48" s="28"/>
      <c r="QZN48" s="28"/>
      <c r="QZO48" s="28"/>
      <c r="QZP48" s="28"/>
      <c r="QZQ48" s="28"/>
      <c r="QZR48" s="28"/>
      <c r="QZS48" s="28"/>
      <c r="QZT48" s="28"/>
      <c r="QZU48" s="28"/>
      <c r="QZV48" s="28"/>
      <c r="QZW48" s="28"/>
      <c r="QZX48" s="28"/>
      <c r="QZY48" s="28"/>
      <c r="QZZ48" s="28"/>
      <c r="RAA48" s="28"/>
      <c r="RAB48" s="28"/>
      <c r="RAC48" s="28"/>
      <c r="RAD48" s="28"/>
      <c r="RAE48" s="28"/>
      <c r="RAF48" s="28"/>
      <c r="RAG48" s="28"/>
      <c r="RAH48" s="28"/>
      <c r="RAI48" s="28"/>
      <c r="RAJ48" s="28"/>
      <c r="RAK48" s="28"/>
      <c r="RAL48" s="28"/>
      <c r="RAM48" s="28"/>
      <c r="RAN48" s="28"/>
      <c r="RAO48" s="28"/>
      <c r="RAP48" s="28"/>
      <c r="RAQ48" s="28"/>
      <c r="RAR48" s="28"/>
      <c r="RAS48" s="28"/>
      <c r="RAT48" s="28"/>
      <c r="RAU48" s="28"/>
      <c r="RAV48" s="28"/>
      <c r="RAW48" s="28"/>
      <c r="RAX48" s="28"/>
      <c r="RAY48" s="28"/>
      <c r="RAZ48" s="28"/>
      <c r="RBA48" s="28"/>
      <c r="RBB48" s="28"/>
      <c r="RBC48" s="28"/>
      <c r="RBD48" s="28"/>
      <c r="RBE48" s="28"/>
      <c r="RBF48" s="28"/>
      <c r="RBG48" s="28"/>
      <c r="RBH48" s="28"/>
      <c r="RBI48" s="28"/>
      <c r="RBJ48" s="28"/>
      <c r="RBK48" s="28"/>
      <c r="RBL48" s="28"/>
      <c r="RBM48" s="28"/>
      <c r="RBN48" s="28"/>
      <c r="RBO48" s="28"/>
      <c r="RBP48" s="28"/>
      <c r="RBQ48" s="28"/>
      <c r="RBR48" s="28"/>
      <c r="RBS48" s="28"/>
      <c r="RBT48" s="28"/>
      <c r="RBU48" s="28"/>
      <c r="RBV48" s="28"/>
      <c r="RBW48" s="28"/>
      <c r="RBX48" s="28"/>
      <c r="RBY48" s="28"/>
      <c r="RBZ48" s="28"/>
      <c r="RCA48" s="28"/>
      <c r="RCB48" s="28"/>
      <c r="RCC48" s="28"/>
      <c r="RCD48" s="28"/>
      <c r="RCE48" s="28"/>
      <c r="RCF48" s="28"/>
      <c r="RCG48" s="28"/>
      <c r="RCH48" s="28"/>
      <c r="RCI48" s="28"/>
      <c r="RCJ48" s="28"/>
      <c r="RCK48" s="28"/>
      <c r="RCL48" s="28"/>
      <c r="RCM48" s="28"/>
      <c r="RCN48" s="28"/>
      <c r="RCO48" s="28"/>
      <c r="RCP48" s="28"/>
      <c r="RCQ48" s="28"/>
      <c r="RCR48" s="28"/>
      <c r="RCS48" s="28"/>
      <c r="RCT48" s="28"/>
      <c r="RCU48" s="28"/>
      <c r="RCV48" s="28"/>
      <c r="RCW48" s="28"/>
      <c r="RCX48" s="28"/>
      <c r="RCY48" s="28"/>
      <c r="RCZ48" s="28"/>
      <c r="RDA48" s="28"/>
      <c r="RDB48" s="28"/>
      <c r="RDC48" s="28"/>
      <c r="RDD48" s="28"/>
      <c r="RDE48" s="28"/>
      <c r="RDF48" s="28"/>
      <c r="RDG48" s="28"/>
      <c r="RDH48" s="28"/>
      <c r="RDI48" s="28"/>
      <c r="RDJ48" s="28"/>
      <c r="RDK48" s="28"/>
      <c r="RDL48" s="28"/>
      <c r="RDM48" s="28"/>
      <c r="RDN48" s="28"/>
      <c r="RDO48" s="28"/>
      <c r="RDP48" s="28"/>
      <c r="RDQ48" s="28"/>
      <c r="RDR48" s="28"/>
      <c r="RDS48" s="28"/>
      <c r="RDT48" s="28"/>
      <c r="RDU48" s="28"/>
      <c r="RDV48" s="28"/>
      <c r="RDW48" s="28"/>
      <c r="RDX48" s="28"/>
      <c r="RDY48" s="28"/>
      <c r="RDZ48" s="28"/>
      <c r="REA48" s="28"/>
      <c r="REB48" s="28"/>
      <c r="REC48" s="28"/>
      <c r="RED48" s="28"/>
      <c r="REE48" s="28"/>
      <c r="REF48" s="28"/>
      <c r="REG48" s="28"/>
      <c r="REH48" s="28"/>
      <c r="REI48" s="28"/>
      <c r="REJ48" s="28"/>
      <c r="REK48" s="28"/>
      <c r="REL48" s="28"/>
      <c r="REM48" s="28"/>
      <c r="REN48" s="28"/>
      <c r="REO48" s="28"/>
      <c r="REP48" s="28"/>
      <c r="REQ48" s="28"/>
      <c r="RER48" s="28"/>
      <c r="RES48" s="28"/>
      <c r="RET48" s="28"/>
      <c r="REU48" s="28"/>
      <c r="REV48" s="28"/>
      <c r="REW48" s="28"/>
      <c r="REX48" s="28"/>
      <c r="REY48" s="28"/>
      <c r="REZ48" s="28"/>
      <c r="RFA48" s="28"/>
      <c r="RFB48" s="28"/>
      <c r="RFC48" s="28"/>
      <c r="RFD48" s="28"/>
      <c r="RFE48" s="28"/>
      <c r="RFF48" s="28"/>
      <c r="RFG48" s="28"/>
      <c r="RFH48" s="28"/>
      <c r="RFI48" s="28"/>
      <c r="RFJ48" s="28"/>
      <c r="RFK48" s="28"/>
      <c r="RFL48" s="28"/>
      <c r="RFM48" s="28"/>
      <c r="RFN48" s="28"/>
      <c r="RFO48" s="28"/>
      <c r="RFP48" s="28"/>
      <c r="RFQ48" s="28"/>
      <c r="RFR48" s="28"/>
      <c r="RFS48" s="28"/>
      <c r="RFT48" s="28"/>
      <c r="RFU48" s="28"/>
      <c r="RFV48" s="28"/>
      <c r="RFW48" s="28"/>
      <c r="RFX48" s="28"/>
      <c r="RFY48" s="28"/>
      <c r="RFZ48" s="28"/>
      <c r="RGA48" s="28"/>
      <c r="RGB48" s="28"/>
      <c r="RGC48" s="28"/>
      <c r="RGD48" s="28"/>
      <c r="RGE48" s="28"/>
      <c r="RGF48" s="28"/>
      <c r="RGG48" s="28"/>
      <c r="RGH48" s="28"/>
      <c r="RGI48" s="28"/>
      <c r="RGJ48" s="28"/>
      <c r="RGK48" s="28"/>
      <c r="RGL48" s="28"/>
      <c r="RGM48" s="28"/>
      <c r="RGN48" s="28"/>
      <c r="RGO48" s="28"/>
      <c r="RGP48" s="28"/>
      <c r="RGQ48" s="28"/>
      <c r="RGR48" s="28"/>
      <c r="RGS48" s="28"/>
      <c r="RGT48" s="28"/>
      <c r="RGU48" s="28"/>
      <c r="RGV48" s="28"/>
      <c r="RGW48" s="28"/>
      <c r="RGX48" s="28"/>
      <c r="RGY48" s="28"/>
      <c r="RGZ48" s="28"/>
      <c r="RHA48" s="28"/>
      <c r="RHB48" s="28"/>
      <c r="RHC48" s="28"/>
      <c r="RHD48" s="28"/>
      <c r="RHE48" s="28"/>
      <c r="RHF48" s="28"/>
      <c r="RHG48" s="28"/>
      <c r="RHH48" s="28"/>
      <c r="RHI48" s="28"/>
      <c r="RHJ48" s="28"/>
      <c r="RHK48" s="28"/>
      <c r="RHL48" s="28"/>
      <c r="RHM48" s="28"/>
      <c r="RHN48" s="28"/>
      <c r="RHO48" s="28"/>
      <c r="RHP48" s="28"/>
      <c r="RHQ48" s="28"/>
      <c r="RHR48" s="28"/>
      <c r="RHS48" s="28"/>
      <c r="RHT48" s="28"/>
      <c r="RHU48" s="28"/>
      <c r="RHV48" s="28"/>
      <c r="RHW48" s="28"/>
      <c r="RHX48" s="28"/>
      <c r="RHY48" s="28"/>
      <c r="RHZ48" s="28"/>
      <c r="RIA48" s="28"/>
      <c r="RIB48" s="28"/>
      <c r="RIC48" s="28"/>
      <c r="RID48" s="28"/>
      <c r="RIE48" s="28"/>
      <c r="RIF48" s="28"/>
      <c r="RIG48" s="28"/>
      <c r="RIH48" s="28"/>
      <c r="RII48" s="28"/>
      <c r="RIJ48" s="28"/>
      <c r="RIK48" s="28"/>
      <c r="RIL48" s="28"/>
      <c r="RIM48" s="28"/>
      <c r="RIN48" s="28"/>
      <c r="RIO48" s="28"/>
      <c r="RIP48" s="28"/>
      <c r="RIQ48" s="28"/>
      <c r="RIR48" s="28"/>
      <c r="RIS48" s="28"/>
      <c r="RIT48" s="28"/>
      <c r="RIU48" s="28"/>
      <c r="RIV48" s="28"/>
      <c r="RIW48" s="28"/>
      <c r="RIX48" s="28"/>
      <c r="RIY48" s="28"/>
      <c r="RIZ48" s="28"/>
      <c r="RJA48" s="28"/>
      <c r="RJB48" s="28"/>
      <c r="RJC48" s="28"/>
      <c r="RJD48" s="28"/>
      <c r="RJE48" s="28"/>
      <c r="RJF48" s="28"/>
      <c r="RJG48" s="28"/>
      <c r="RJH48" s="28"/>
      <c r="RJI48" s="28"/>
      <c r="RJJ48" s="28"/>
      <c r="RJK48" s="28"/>
      <c r="RJL48" s="28"/>
      <c r="RJM48" s="28"/>
      <c r="RJN48" s="28"/>
      <c r="RJO48" s="28"/>
      <c r="RJP48" s="28"/>
      <c r="RJQ48" s="28"/>
      <c r="RJR48" s="28"/>
      <c r="RJS48" s="28"/>
      <c r="RJT48" s="28"/>
      <c r="RJU48" s="28"/>
      <c r="RJV48" s="28"/>
      <c r="RJW48" s="28"/>
      <c r="RJX48" s="28"/>
      <c r="RJY48" s="28"/>
      <c r="RJZ48" s="28"/>
      <c r="RKA48" s="28"/>
      <c r="RKB48" s="28"/>
      <c r="RKC48" s="28"/>
      <c r="RKD48" s="28"/>
      <c r="RKE48" s="28"/>
      <c r="RKF48" s="28"/>
      <c r="RKG48" s="28"/>
      <c r="RKH48" s="28"/>
      <c r="RKI48" s="28"/>
      <c r="RKJ48" s="28"/>
      <c r="RKK48" s="28"/>
      <c r="RKL48" s="28"/>
      <c r="RKM48" s="28"/>
      <c r="RKN48" s="28"/>
      <c r="RKO48" s="28"/>
      <c r="RKP48" s="28"/>
      <c r="RKQ48" s="28"/>
      <c r="RKR48" s="28"/>
      <c r="RKS48" s="28"/>
      <c r="RKT48" s="28"/>
      <c r="RKU48" s="28"/>
      <c r="RKV48" s="28"/>
      <c r="RKW48" s="28"/>
      <c r="RKX48" s="28"/>
      <c r="RKY48" s="28"/>
      <c r="RKZ48" s="28"/>
      <c r="RLA48" s="28"/>
      <c r="RLB48" s="28"/>
      <c r="RLC48" s="28"/>
      <c r="RLD48" s="28"/>
      <c r="RLE48" s="28"/>
      <c r="RLF48" s="28"/>
      <c r="RLG48" s="28"/>
      <c r="RLH48" s="28"/>
      <c r="RLI48" s="28"/>
      <c r="RLJ48" s="28"/>
      <c r="RLK48" s="28"/>
      <c r="RLL48" s="28"/>
      <c r="RLM48" s="28"/>
      <c r="RLN48" s="28"/>
      <c r="RLO48" s="28"/>
      <c r="RLP48" s="28"/>
      <c r="RLQ48" s="28"/>
      <c r="RLR48" s="28"/>
      <c r="RLS48" s="28"/>
      <c r="RLT48" s="28"/>
      <c r="RLU48" s="28"/>
      <c r="RLV48" s="28"/>
      <c r="RLW48" s="28"/>
      <c r="RLX48" s="28"/>
      <c r="RLY48" s="28"/>
      <c r="RLZ48" s="28"/>
      <c r="RMA48" s="28"/>
      <c r="RMB48" s="28"/>
      <c r="RMC48" s="28"/>
      <c r="RMD48" s="28"/>
      <c r="RME48" s="28"/>
      <c r="RMF48" s="28"/>
      <c r="RMG48" s="28"/>
      <c r="RMH48" s="28"/>
      <c r="RMI48" s="28"/>
      <c r="RMJ48" s="28"/>
      <c r="RMK48" s="28"/>
      <c r="RML48" s="28"/>
      <c r="RMM48" s="28"/>
      <c r="RMN48" s="28"/>
      <c r="RMO48" s="28"/>
      <c r="RMP48" s="28"/>
      <c r="RMQ48" s="28"/>
      <c r="RMR48" s="28"/>
      <c r="RMS48" s="28"/>
      <c r="RMT48" s="28"/>
      <c r="RMU48" s="28"/>
      <c r="RMV48" s="28"/>
      <c r="RMW48" s="28"/>
      <c r="RMX48" s="28"/>
      <c r="RMY48" s="28"/>
      <c r="RMZ48" s="28"/>
      <c r="RNA48" s="28"/>
      <c r="RNB48" s="28"/>
      <c r="RNC48" s="28"/>
      <c r="RND48" s="28"/>
      <c r="RNE48" s="28"/>
      <c r="RNF48" s="28"/>
      <c r="RNG48" s="28"/>
      <c r="RNH48" s="28"/>
      <c r="RNI48" s="28"/>
      <c r="RNJ48" s="28"/>
      <c r="RNK48" s="28"/>
      <c r="RNL48" s="28"/>
      <c r="RNM48" s="28"/>
      <c r="RNN48" s="28"/>
      <c r="RNO48" s="28"/>
      <c r="RNP48" s="28"/>
      <c r="RNQ48" s="28"/>
      <c r="RNR48" s="28"/>
      <c r="RNS48" s="28"/>
      <c r="RNT48" s="28"/>
      <c r="RNU48" s="28"/>
      <c r="RNV48" s="28"/>
      <c r="RNW48" s="28"/>
      <c r="RNX48" s="28"/>
      <c r="RNY48" s="28"/>
      <c r="RNZ48" s="28"/>
      <c r="ROA48" s="28"/>
      <c r="ROB48" s="28"/>
      <c r="ROC48" s="28"/>
      <c r="ROD48" s="28"/>
      <c r="ROE48" s="28"/>
      <c r="ROF48" s="28"/>
      <c r="ROG48" s="28"/>
      <c r="ROH48" s="28"/>
      <c r="ROI48" s="28"/>
      <c r="ROJ48" s="28"/>
      <c r="ROK48" s="28"/>
      <c r="ROL48" s="28"/>
      <c r="ROM48" s="28"/>
      <c r="RON48" s="28"/>
      <c r="ROO48" s="28"/>
      <c r="ROP48" s="28"/>
      <c r="ROQ48" s="28"/>
      <c r="ROR48" s="28"/>
      <c r="ROS48" s="28"/>
      <c r="ROT48" s="28"/>
      <c r="ROU48" s="28"/>
      <c r="ROV48" s="28"/>
      <c r="ROW48" s="28"/>
      <c r="ROX48" s="28"/>
      <c r="ROY48" s="28"/>
      <c r="ROZ48" s="28"/>
      <c r="RPA48" s="28"/>
      <c r="RPB48" s="28"/>
      <c r="RPC48" s="28"/>
      <c r="RPD48" s="28"/>
      <c r="RPE48" s="28"/>
      <c r="RPF48" s="28"/>
      <c r="RPG48" s="28"/>
      <c r="RPH48" s="28"/>
      <c r="RPI48" s="28"/>
      <c r="RPJ48" s="28"/>
      <c r="RPK48" s="28"/>
      <c r="RPL48" s="28"/>
      <c r="RPM48" s="28"/>
      <c r="RPN48" s="28"/>
      <c r="RPO48" s="28"/>
      <c r="RPP48" s="28"/>
      <c r="RPQ48" s="28"/>
      <c r="RPR48" s="28"/>
      <c r="RPS48" s="28"/>
      <c r="RPT48" s="28"/>
      <c r="RPU48" s="28"/>
      <c r="RPV48" s="28"/>
      <c r="RPW48" s="28"/>
      <c r="RPX48" s="28"/>
      <c r="RPY48" s="28"/>
      <c r="RPZ48" s="28"/>
      <c r="RQA48" s="28"/>
      <c r="RQB48" s="28"/>
      <c r="RQC48" s="28"/>
      <c r="RQD48" s="28"/>
      <c r="RQE48" s="28"/>
      <c r="RQF48" s="28"/>
      <c r="RQG48" s="28"/>
      <c r="RQH48" s="28"/>
      <c r="RQI48" s="28"/>
      <c r="RQJ48" s="28"/>
      <c r="RQK48" s="28"/>
      <c r="RQL48" s="28"/>
      <c r="RQM48" s="28"/>
      <c r="RQN48" s="28"/>
      <c r="RQO48" s="28"/>
      <c r="RQP48" s="28"/>
      <c r="RQQ48" s="28"/>
      <c r="RQR48" s="28"/>
      <c r="RQS48" s="28"/>
      <c r="RQT48" s="28"/>
      <c r="RQU48" s="28"/>
      <c r="RQV48" s="28"/>
      <c r="RQW48" s="28"/>
      <c r="RQX48" s="28"/>
      <c r="RQY48" s="28"/>
      <c r="RQZ48" s="28"/>
      <c r="RRA48" s="28"/>
      <c r="RRB48" s="28"/>
      <c r="RRC48" s="28"/>
      <c r="RRD48" s="28"/>
      <c r="RRE48" s="28"/>
      <c r="RRF48" s="28"/>
      <c r="RRG48" s="28"/>
      <c r="RRH48" s="28"/>
      <c r="RRI48" s="28"/>
      <c r="RRJ48" s="28"/>
      <c r="RRK48" s="28"/>
      <c r="RRL48" s="28"/>
      <c r="RRM48" s="28"/>
      <c r="RRN48" s="28"/>
      <c r="RRO48" s="28"/>
      <c r="RRP48" s="28"/>
      <c r="RRQ48" s="28"/>
      <c r="RRR48" s="28"/>
      <c r="RRS48" s="28"/>
      <c r="RRT48" s="28"/>
      <c r="RRU48" s="28"/>
      <c r="RRV48" s="28"/>
      <c r="RRW48" s="28"/>
      <c r="RRX48" s="28"/>
      <c r="RRY48" s="28"/>
      <c r="RRZ48" s="28"/>
      <c r="RSA48" s="28"/>
      <c r="RSB48" s="28"/>
      <c r="RSC48" s="28"/>
      <c r="RSD48" s="28"/>
      <c r="RSE48" s="28"/>
      <c r="RSF48" s="28"/>
      <c r="RSG48" s="28"/>
      <c r="RSH48" s="28"/>
      <c r="RSI48" s="28"/>
      <c r="RSJ48" s="28"/>
      <c r="RSK48" s="28"/>
      <c r="RSL48" s="28"/>
      <c r="RSM48" s="28"/>
      <c r="RSN48" s="28"/>
      <c r="RSO48" s="28"/>
      <c r="RSP48" s="28"/>
      <c r="RSQ48" s="28"/>
      <c r="RSR48" s="28"/>
      <c r="RSS48" s="28"/>
      <c r="RST48" s="28"/>
      <c r="RSU48" s="28"/>
      <c r="RSV48" s="28"/>
      <c r="RSW48" s="28"/>
      <c r="RSX48" s="28"/>
      <c r="RSY48" s="28"/>
      <c r="RSZ48" s="28"/>
      <c r="RTA48" s="28"/>
      <c r="RTB48" s="28"/>
      <c r="RTC48" s="28"/>
      <c r="RTD48" s="28"/>
      <c r="RTE48" s="28"/>
      <c r="RTF48" s="28"/>
      <c r="RTG48" s="28"/>
      <c r="RTH48" s="28"/>
      <c r="RTI48" s="28"/>
      <c r="RTJ48" s="28"/>
      <c r="RTK48" s="28"/>
      <c r="RTL48" s="28"/>
      <c r="RTM48" s="28"/>
      <c r="RTN48" s="28"/>
      <c r="RTO48" s="28"/>
      <c r="RTP48" s="28"/>
      <c r="RTQ48" s="28"/>
      <c r="RTR48" s="28"/>
      <c r="RTS48" s="28"/>
      <c r="RTT48" s="28"/>
      <c r="RTU48" s="28"/>
      <c r="RTV48" s="28"/>
      <c r="RTW48" s="28"/>
      <c r="RTX48" s="28"/>
      <c r="RTY48" s="28"/>
      <c r="RTZ48" s="28"/>
      <c r="RUA48" s="28"/>
      <c r="RUB48" s="28"/>
      <c r="RUC48" s="28"/>
      <c r="RUD48" s="28"/>
      <c r="RUE48" s="28"/>
      <c r="RUF48" s="28"/>
      <c r="RUG48" s="28"/>
      <c r="RUH48" s="28"/>
      <c r="RUI48" s="28"/>
      <c r="RUJ48" s="28"/>
      <c r="RUK48" s="28"/>
      <c r="RUL48" s="28"/>
      <c r="RUM48" s="28"/>
      <c r="RUN48" s="28"/>
      <c r="RUO48" s="28"/>
      <c r="RUP48" s="28"/>
      <c r="RUQ48" s="28"/>
      <c r="RUR48" s="28"/>
      <c r="RUS48" s="28"/>
      <c r="RUT48" s="28"/>
      <c r="RUU48" s="28"/>
      <c r="RUV48" s="28"/>
      <c r="RUW48" s="28"/>
      <c r="RUX48" s="28"/>
      <c r="RUY48" s="28"/>
      <c r="RUZ48" s="28"/>
      <c r="RVA48" s="28"/>
      <c r="RVB48" s="28"/>
      <c r="RVC48" s="28"/>
      <c r="RVD48" s="28"/>
      <c r="RVE48" s="28"/>
      <c r="RVF48" s="28"/>
      <c r="RVG48" s="28"/>
      <c r="RVH48" s="28"/>
      <c r="RVI48" s="28"/>
      <c r="RVJ48" s="28"/>
      <c r="RVK48" s="28"/>
      <c r="RVL48" s="28"/>
      <c r="RVM48" s="28"/>
      <c r="RVN48" s="28"/>
      <c r="RVO48" s="28"/>
      <c r="RVP48" s="28"/>
      <c r="RVQ48" s="28"/>
      <c r="RVR48" s="28"/>
      <c r="RVS48" s="28"/>
      <c r="RVT48" s="28"/>
      <c r="RVU48" s="28"/>
      <c r="RVV48" s="28"/>
      <c r="RVW48" s="28"/>
      <c r="RVX48" s="28"/>
      <c r="RVY48" s="28"/>
      <c r="RVZ48" s="28"/>
      <c r="RWA48" s="28"/>
      <c r="RWB48" s="28"/>
      <c r="RWC48" s="28"/>
      <c r="RWD48" s="28"/>
      <c r="RWE48" s="28"/>
      <c r="RWF48" s="28"/>
      <c r="RWG48" s="28"/>
      <c r="RWH48" s="28"/>
      <c r="RWI48" s="28"/>
      <c r="RWJ48" s="28"/>
      <c r="RWK48" s="28"/>
      <c r="RWL48" s="28"/>
      <c r="RWM48" s="28"/>
      <c r="RWN48" s="28"/>
      <c r="RWO48" s="28"/>
      <c r="RWP48" s="28"/>
      <c r="RWQ48" s="28"/>
      <c r="RWR48" s="28"/>
      <c r="RWS48" s="28"/>
      <c r="RWT48" s="28"/>
      <c r="RWU48" s="28"/>
      <c r="RWV48" s="28"/>
      <c r="RWW48" s="28"/>
      <c r="RWX48" s="28"/>
      <c r="RWY48" s="28"/>
      <c r="RWZ48" s="28"/>
      <c r="RXA48" s="28"/>
      <c r="RXB48" s="28"/>
      <c r="RXC48" s="28"/>
      <c r="RXD48" s="28"/>
      <c r="RXE48" s="28"/>
      <c r="RXF48" s="28"/>
      <c r="RXG48" s="28"/>
      <c r="RXH48" s="28"/>
      <c r="RXI48" s="28"/>
      <c r="RXJ48" s="28"/>
      <c r="RXK48" s="28"/>
      <c r="RXL48" s="28"/>
      <c r="RXM48" s="28"/>
      <c r="RXN48" s="28"/>
      <c r="RXO48" s="28"/>
      <c r="RXP48" s="28"/>
      <c r="RXQ48" s="28"/>
      <c r="RXR48" s="28"/>
      <c r="RXS48" s="28"/>
      <c r="RXT48" s="28"/>
      <c r="RXU48" s="28"/>
      <c r="RXV48" s="28"/>
      <c r="RXW48" s="28"/>
      <c r="RXX48" s="28"/>
      <c r="RXY48" s="28"/>
      <c r="RXZ48" s="28"/>
      <c r="RYA48" s="28"/>
      <c r="RYB48" s="28"/>
      <c r="RYC48" s="28"/>
      <c r="RYD48" s="28"/>
      <c r="RYE48" s="28"/>
      <c r="RYF48" s="28"/>
      <c r="RYG48" s="28"/>
      <c r="RYH48" s="28"/>
      <c r="RYI48" s="28"/>
      <c r="RYJ48" s="28"/>
      <c r="RYK48" s="28"/>
      <c r="RYL48" s="28"/>
      <c r="RYM48" s="28"/>
      <c r="RYN48" s="28"/>
      <c r="RYO48" s="28"/>
      <c r="RYP48" s="28"/>
      <c r="RYQ48" s="28"/>
      <c r="RYR48" s="28"/>
      <c r="RYS48" s="28"/>
      <c r="RYT48" s="28"/>
      <c r="RYU48" s="28"/>
      <c r="RYV48" s="28"/>
      <c r="RYW48" s="28"/>
      <c r="RYX48" s="28"/>
      <c r="RYY48" s="28"/>
      <c r="RYZ48" s="28"/>
      <c r="RZA48" s="28"/>
      <c r="RZB48" s="28"/>
      <c r="RZC48" s="28"/>
      <c r="RZD48" s="28"/>
      <c r="RZE48" s="28"/>
      <c r="RZF48" s="28"/>
      <c r="RZG48" s="28"/>
      <c r="RZH48" s="28"/>
      <c r="RZI48" s="28"/>
      <c r="RZJ48" s="28"/>
      <c r="RZK48" s="28"/>
      <c r="RZL48" s="28"/>
      <c r="RZM48" s="28"/>
      <c r="RZN48" s="28"/>
      <c r="RZO48" s="28"/>
      <c r="RZP48" s="28"/>
      <c r="RZQ48" s="28"/>
      <c r="RZR48" s="28"/>
      <c r="RZS48" s="28"/>
      <c r="RZT48" s="28"/>
      <c r="RZU48" s="28"/>
      <c r="RZV48" s="28"/>
      <c r="RZW48" s="28"/>
      <c r="RZX48" s="28"/>
      <c r="RZY48" s="28"/>
      <c r="RZZ48" s="28"/>
      <c r="SAA48" s="28"/>
      <c r="SAB48" s="28"/>
      <c r="SAC48" s="28"/>
      <c r="SAD48" s="28"/>
      <c r="SAE48" s="28"/>
      <c r="SAF48" s="28"/>
      <c r="SAG48" s="28"/>
      <c r="SAH48" s="28"/>
      <c r="SAI48" s="28"/>
      <c r="SAJ48" s="28"/>
      <c r="SAK48" s="28"/>
      <c r="SAL48" s="28"/>
      <c r="SAM48" s="28"/>
      <c r="SAN48" s="28"/>
      <c r="SAO48" s="28"/>
      <c r="SAP48" s="28"/>
      <c r="SAQ48" s="28"/>
      <c r="SAR48" s="28"/>
      <c r="SAS48" s="28"/>
      <c r="SAT48" s="28"/>
      <c r="SAU48" s="28"/>
      <c r="SAV48" s="28"/>
      <c r="SAW48" s="28"/>
      <c r="SAX48" s="28"/>
      <c r="SAY48" s="28"/>
      <c r="SAZ48" s="28"/>
      <c r="SBA48" s="28"/>
      <c r="SBB48" s="28"/>
      <c r="SBC48" s="28"/>
      <c r="SBD48" s="28"/>
      <c r="SBE48" s="28"/>
      <c r="SBF48" s="28"/>
      <c r="SBG48" s="28"/>
      <c r="SBH48" s="28"/>
      <c r="SBI48" s="28"/>
      <c r="SBJ48" s="28"/>
      <c r="SBK48" s="28"/>
      <c r="SBL48" s="28"/>
      <c r="SBM48" s="28"/>
      <c r="SBN48" s="28"/>
      <c r="SBO48" s="28"/>
      <c r="SBP48" s="28"/>
      <c r="SBQ48" s="28"/>
      <c r="SBR48" s="28"/>
      <c r="SBS48" s="28"/>
      <c r="SBT48" s="28"/>
      <c r="SBU48" s="28"/>
      <c r="SBV48" s="28"/>
      <c r="SBW48" s="28"/>
      <c r="SBX48" s="28"/>
      <c r="SBY48" s="28"/>
      <c r="SBZ48" s="28"/>
      <c r="SCA48" s="28"/>
      <c r="SCB48" s="28"/>
      <c r="SCC48" s="28"/>
      <c r="SCD48" s="28"/>
      <c r="SCE48" s="28"/>
      <c r="SCF48" s="28"/>
      <c r="SCG48" s="28"/>
      <c r="SCH48" s="28"/>
      <c r="SCI48" s="28"/>
      <c r="SCJ48" s="28"/>
      <c r="SCK48" s="28"/>
      <c r="SCL48" s="28"/>
      <c r="SCM48" s="28"/>
      <c r="SCN48" s="28"/>
      <c r="SCO48" s="28"/>
      <c r="SCP48" s="28"/>
      <c r="SCQ48" s="28"/>
      <c r="SCR48" s="28"/>
      <c r="SCS48" s="28"/>
      <c r="SCT48" s="28"/>
      <c r="SCU48" s="28"/>
      <c r="SCV48" s="28"/>
      <c r="SCW48" s="28"/>
      <c r="SCX48" s="28"/>
      <c r="SCY48" s="28"/>
      <c r="SCZ48" s="28"/>
      <c r="SDA48" s="28"/>
      <c r="SDB48" s="28"/>
      <c r="SDC48" s="28"/>
      <c r="SDD48" s="28"/>
      <c r="SDE48" s="28"/>
      <c r="SDF48" s="28"/>
      <c r="SDG48" s="28"/>
      <c r="SDH48" s="28"/>
      <c r="SDI48" s="28"/>
      <c r="SDJ48" s="28"/>
      <c r="SDK48" s="28"/>
      <c r="SDL48" s="28"/>
      <c r="SDM48" s="28"/>
      <c r="SDN48" s="28"/>
      <c r="SDO48" s="28"/>
      <c r="SDP48" s="28"/>
      <c r="SDQ48" s="28"/>
      <c r="SDR48" s="28"/>
      <c r="SDS48" s="28"/>
      <c r="SDT48" s="28"/>
      <c r="SDU48" s="28"/>
      <c r="SDV48" s="28"/>
      <c r="SDW48" s="28"/>
      <c r="SDX48" s="28"/>
      <c r="SDY48" s="28"/>
      <c r="SDZ48" s="28"/>
      <c r="SEA48" s="28"/>
      <c r="SEB48" s="28"/>
      <c r="SEC48" s="28"/>
      <c r="SED48" s="28"/>
      <c r="SEE48" s="28"/>
      <c r="SEF48" s="28"/>
      <c r="SEG48" s="28"/>
      <c r="SEH48" s="28"/>
      <c r="SEI48" s="28"/>
      <c r="SEJ48" s="28"/>
      <c r="SEK48" s="28"/>
      <c r="SEL48" s="28"/>
      <c r="SEM48" s="28"/>
      <c r="SEN48" s="28"/>
      <c r="SEO48" s="28"/>
      <c r="SEP48" s="28"/>
      <c r="SEQ48" s="28"/>
      <c r="SER48" s="28"/>
      <c r="SES48" s="28"/>
      <c r="SET48" s="28"/>
      <c r="SEU48" s="28"/>
      <c r="SEV48" s="28"/>
      <c r="SEW48" s="28"/>
      <c r="SEX48" s="28"/>
      <c r="SEY48" s="28"/>
      <c r="SEZ48" s="28"/>
      <c r="SFA48" s="28"/>
      <c r="SFB48" s="28"/>
      <c r="SFC48" s="28"/>
      <c r="SFD48" s="28"/>
      <c r="SFE48" s="28"/>
      <c r="SFF48" s="28"/>
      <c r="SFG48" s="28"/>
      <c r="SFH48" s="28"/>
      <c r="SFI48" s="28"/>
      <c r="SFJ48" s="28"/>
      <c r="SFK48" s="28"/>
      <c r="SFL48" s="28"/>
      <c r="SFM48" s="28"/>
      <c r="SFN48" s="28"/>
      <c r="SFO48" s="28"/>
      <c r="SFP48" s="28"/>
      <c r="SFQ48" s="28"/>
      <c r="SFR48" s="28"/>
      <c r="SFS48" s="28"/>
      <c r="SFT48" s="28"/>
      <c r="SFU48" s="28"/>
      <c r="SFV48" s="28"/>
      <c r="SFW48" s="28"/>
      <c r="SFX48" s="28"/>
      <c r="SFY48" s="28"/>
      <c r="SFZ48" s="28"/>
      <c r="SGA48" s="28"/>
      <c r="SGB48" s="28"/>
      <c r="SGC48" s="28"/>
      <c r="SGD48" s="28"/>
      <c r="SGE48" s="28"/>
      <c r="SGF48" s="28"/>
      <c r="SGG48" s="28"/>
      <c r="SGH48" s="28"/>
      <c r="SGI48" s="28"/>
      <c r="SGJ48" s="28"/>
      <c r="SGK48" s="28"/>
      <c r="SGL48" s="28"/>
      <c r="SGM48" s="28"/>
      <c r="SGN48" s="28"/>
      <c r="SGO48" s="28"/>
      <c r="SGP48" s="28"/>
      <c r="SGQ48" s="28"/>
      <c r="SGR48" s="28"/>
      <c r="SGS48" s="28"/>
      <c r="SGT48" s="28"/>
      <c r="SGU48" s="28"/>
      <c r="SGV48" s="28"/>
      <c r="SGW48" s="28"/>
      <c r="SGX48" s="28"/>
      <c r="SGY48" s="28"/>
      <c r="SGZ48" s="28"/>
      <c r="SHA48" s="28"/>
      <c r="SHB48" s="28"/>
      <c r="SHC48" s="28"/>
      <c r="SHD48" s="28"/>
      <c r="SHE48" s="28"/>
      <c r="SHF48" s="28"/>
      <c r="SHG48" s="28"/>
      <c r="SHH48" s="28"/>
      <c r="SHI48" s="28"/>
      <c r="SHJ48" s="28"/>
      <c r="SHK48" s="28"/>
      <c r="SHL48" s="28"/>
      <c r="SHM48" s="28"/>
      <c r="SHN48" s="28"/>
      <c r="SHO48" s="28"/>
      <c r="SHP48" s="28"/>
      <c r="SHQ48" s="28"/>
      <c r="SHR48" s="28"/>
      <c r="SHS48" s="28"/>
      <c r="SHT48" s="28"/>
      <c r="SHU48" s="28"/>
      <c r="SHV48" s="28"/>
      <c r="SHW48" s="28"/>
      <c r="SHX48" s="28"/>
      <c r="SHY48" s="28"/>
      <c r="SHZ48" s="28"/>
      <c r="SIA48" s="28"/>
      <c r="SIB48" s="28"/>
      <c r="SIC48" s="28"/>
      <c r="SID48" s="28"/>
      <c r="SIE48" s="28"/>
      <c r="SIF48" s="28"/>
      <c r="SIG48" s="28"/>
      <c r="SIH48" s="28"/>
      <c r="SII48" s="28"/>
      <c r="SIJ48" s="28"/>
      <c r="SIK48" s="28"/>
      <c r="SIL48" s="28"/>
      <c r="SIM48" s="28"/>
      <c r="SIN48" s="28"/>
      <c r="SIO48" s="28"/>
      <c r="SIP48" s="28"/>
      <c r="SIQ48" s="28"/>
      <c r="SIR48" s="28"/>
      <c r="SIS48" s="28"/>
      <c r="SIT48" s="28"/>
      <c r="SIU48" s="28"/>
      <c r="SIV48" s="28"/>
      <c r="SIW48" s="28"/>
      <c r="SIX48" s="28"/>
      <c r="SIY48" s="28"/>
      <c r="SIZ48" s="28"/>
      <c r="SJA48" s="28"/>
      <c r="SJB48" s="28"/>
      <c r="SJC48" s="28"/>
      <c r="SJD48" s="28"/>
      <c r="SJE48" s="28"/>
      <c r="SJF48" s="28"/>
      <c r="SJG48" s="28"/>
      <c r="SJH48" s="28"/>
      <c r="SJI48" s="28"/>
      <c r="SJJ48" s="28"/>
      <c r="SJK48" s="28"/>
      <c r="SJL48" s="28"/>
      <c r="SJM48" s="28"/>
      <c r="SJN48" s="28"/>
      <c r="SJO48" s="28"/>
      <c r="SJP48" s="28"/>
      <c r="SJQ48" s="28"/>
      <c r="SJR48" s="28"/>
      <c r="SJS48" s="28"/>
      <c r="SJT48" s="28"/>
      <c r="SJU48" s="28"/>
      <c r="SJV48" s="28"/>
      <c r="SJW48" s="28"/>
      <c r="SJX48" s="28"/>
      <c r="SJY48" s="28"/>
      <c r="SJZ48" s="28"/>
      <c r="SKA48" s="28"/>
      <c r="SKB48" s="28"/>
      <c r="SKC48" s="28"/>
      <c r="SKD48" s="28"/>
      <c r="SKE48" s="28"/>
      <c r="SKF48" s="28"/>
      <c r="SKG48" s="28"/>
      <c r="SKH48" s="28"/>
      <c r="SKI48" s="28"/>
      <c r="SKJ48" s="28"/>
      <c r="SKK48" s="28"/>
      <c r="SKL48" s="28"/>
      <c r="SKM48" s="28"/>
      <c r="SKN48" s="28"/>
      <c r="SKO48" s="28"/>
      <c r="SKP48" s="28"/>
      <c r="SKQ48" s="28"/>
      <c r="SKR48" s="28"/>
      <c r="SKS48" s="28"/>
      <c r="SKT48" s="28"/>
      <c r="SKU48" s="28"/>
      <c r="SKV48" s="28"/>
      <c r="SKW48" s="28"/>
      <c r="SKX48" s="28"/>
      <c r="SKY48" s="28"/>
      <c r="SKZ48" s="28"/>
      <c r="SLA48" s="28"/>
      <c r="SLB48" s="28"/>
      <c r="SLC48" s="28"/>
      <c r="SLD48" s="28"/>
      <c r="SLE48" s="28"/>
      <c r="SLF48" s="28"/>
      <c r="SLG48" s="28"/>
      <c r="SLH48" s="28"/>
      <c r="SLI48" s="28"/>
      <c r="SLJ48" s="28"/>
      <c r="SLK48" s="28"/>
      <c r="SLL48" s="28"/>
      <c r="SLM48" s="28"/>
      <c r="SLN48" s="28"/>
      <c r="SLO48" s="28"/>
      <c r="SLP48" s="28"/>
      <c r="SLQ48" s="28"/>
      <c r="SLR48" s="28"/>
      <c r="SLS48" s="28"/>
      <c r="SLT48" s="28"/>
      <c r="SLU48" s="28"/>
      <c r="SLV48" s="28"/>
      <c r="SLW48" s="28"/>
      <c r="SLX48" s="28"/>
      <c r="SLY48" s="28"/>
      <c r="SLZ48" s="28"/>
      <c r="SMA48" s="28"/>
      <c r="SMB48" s="28"/>
      <c r="SMC48" s="28"/>
      <c r="SMD48" s="28"/>
      <c r="SME48" s="28"/>
      <c r="SMF48" s="28"/>
      <c r="SMG48" s="28"/>
      <c r="SMH48" s="28"/>
      <c r="SMI48" s="28"/>
      <c r="SMJ48" s="28"/>
      <c r="SMK48" s="28"/>
      <c r="SML48" s="28"/>
      <c r="SMM48" s="28"/>
      <c r="SMN48" s="28"/>
      <c r="SMO48" s="28"/>
      <c r="SMP48" s="28"/>
      <c r="SMQ48" s="28"/>
      <c r="SMR48" s="28"/>
      <c r="SMS48" s="28"/>
      <c r="SMT48" s="28"/>
      <c r="SMU48" s="28"/>
      <c r="SMV48" s="28"/>
      <c r="SMW48" s="28"/>
      <c r="SMX48" s="28"/>
      <c r="SMY48" s="28"/>
      <c r="SMZ48" s="28"/>
      <c r="SNA48" s="28"/>
      <c r="SNB48" s="28"/>
      <c r="SNC48" s="28"/>
      <c r="SND48" s="28"/>
      <c r="SNE48" s="28"/>
      <c r="SNF48" s="28"/>
      <c r="SNG48" s="28"/>
      <c r="SNH48" s="28"/>
      <c r="SNI48" s="28"/>
      <c r="SNJ48" s="28"/>
      <c r="SNK48" s="28"/>
      <c r="SNL48" s="28"/>
      <c r="SNM48" s="28"/>
      <c r="SNN48" s="28"/>
      <c r="SNO48" s="28"/>
      <c r="SNP48" s="28"/>
      <c r="SNQ48" s="28"/>
      <c r="SNR48" s="28"/>
      <c r="SNS48" s="28"/>
      <c r="SNT48" s="28"/>
      <c r="SNU48" s="28"/>
      <c r="SNV48" s="28"/>
      <c r="SNW48" s="28"/>
      <c r="SNX48" s="28"/>
      <c r="SNY48" s="28"/>
      <c r="SNZ48" s="28"/>
      <c r="SOA48" s="28"/>
      <c r="SOB48" s="28"/>
      <c r="SOC48" s="28"/>
      <c r="SOD48" s="28"/>
      <c r="SOE48" s="28"/>
      <c r="SOF48" s="28"/>
      <c r="SOG48" s="28"/>
      <c r="SOH48" s="28"/>
      <c r="SOI48" s="28"/>
      <c r="SOJ48" s="28"/>
      <c r="SOK48" s="28"/>
      <c r="SOL48" s="28"/>
      <c r="SOM48" s="28"/>
      <c r="SON48" s="28"/>
      <c r="SOO48" s="28"/>
      <c r="SOP48" s="28"/>
      <c r="SOQ48" s="28"/>
      <c r="SOR48" s="28"/>
      <c r="SOS48" s="28"/>
      <c r="SOT48" s="28"/>
      <c r="SOU48" s="28"/>
      <c r="SOV48" s="28"/>
      <c r="SOW48" s="28"/>
      <c r="SOX48" s="28"/>
      <c r="SOY48" s="28"/>
      <c r="SOZ48" s="28"/>
      <c r="SPA48" s="28"/>
      <c r="SPB48" s="28"/>
      <c r="SPC48" s="28"/>
      <c r="SPD48" s="28"/>
      <c r="SPE48" s="28"/>
      <c r="SPF48" s="28"/>
      <c r="SPG48" s="28"/>
      <c r="SPH48" s="28"/>
      <c r="SPI48" s="28"/>
      <c r="SPJ48" s="28"/>
      <c r="SPK48" s="28"/>
      <c r="SPL48" s="28"/>
      <c r="SPM48" s="28"/>
      <c r="SPN48" s="28"/>
      <c r="SPO48" s="28"/>
      <c r="SPP48" s="28"/>
      <c r="SPQ48" s="28"/>
      <c r="SPR48" s="28"/>
      <c r="SPS48" s="28"/>
      <c r="SPT48" s="28"/>
      <c r="SPU48" s="28"/>
      <c r="SPV48" s="28"/>
      <c r="SPW48" s="28"/>
      <c r="SPX48" s="28"/>
      <c r="SPY48" s="28"/>
      <c r="SPZ48" s="28"/>
      <c r="SQA48" s="28"/>
      <c r="SQB48" s="28"/>
      <c r="SQC48" s="28"/>
      <c r="SQD48" s="28"/>
      <c r="SQE48" s="28"/>
      <c r="SQF48" s="28"/>
      <c r="SQG48" s="28"/>
      <c r="SQH48" s="28"/>
      <c r="SQI48" s="28"/>
      <c r="SQJ48" s="28"/>
      <c r="SQK48" s="28"/>
      <c r="SQL48" s="28"/>
      <c r="SQM48" s="28"/>
      <c r="SQN48" s="28"/>
      <c r="SQO48" s="28"/>
      <c r="SQP48" s="28"/>
      <c r="SQQ48" s="28"/>
      <c r="SQR48" s="28"/>
      <c r="SQS48" s="28"/>
      <c r="SQT48" s="28"/>
      <c r="SQU48" s="28"/>
      <c r="SQV48" s="28"/>
      <c r="SQW48" s="28"/>
      <c r="SQX48" s="28"/>
      <c r="SQY48" s="28"/>
      <c r="SQZ48" s="28"/>
      <c r="SRA48" s="28"/>
      <c r="SRB48" s="28"/>
      <c r="SRC48" s="28"/>
      <c r="SRD48" s="28"/>
      <c r="SRE48" s="28"/>
      <c r="SRF48" s="28"/>
      <c r="SRG48" s="28"/>
      <c r="SRH48" s="28"/>
      <c r="SRI48" s="28"/>
      <c r="SRJ48" s="28"/>
      <c r="SRK48" s="28"/>
      <c r="SRL48" s="28"/>
      <c r="SRM48" s="28"/>
      <c r="SRN48" s="28"/>
      <c r="SRO48" s="28"/>
      <c r="SRP48" s="28"/>
      <c r="SRQ48" s="28"/>
      <c r="SRR48" s="28"/>
      <c r="SRS48" s="28"/>
      <c r="SRT48" s="28"/>
      <c r="SRU48" s="28"/>
      <c r="SRV48" s="28"/>
      <c r="SRW48" s="28"/>
      <c r="SRX48" s="28"/>
      <c r="SRY48" s="28"/>
      <c r="SRZ48" s="28"/>
      <c r="SSA48" s="28"/>
      <c r="SSB48" s="28"/>
      <c r="SSC48" s="28"/>
      <c r="SSD48" s="28"/>
      <c r="SSE48" s="28"/>
      <c r="SSF48" s="28"/>
      <c r="SSG48" s="28"/>
      <c r="SSH48" s="28"/>
      <c r="SSI48" s="28"/>
      <c r="SSJ48" s="28"/>
      <c r="SSK48" s="28"/>
      <c r="SSL48" s="28"/>
      <c r="SSM48" s="28"/>
      <c r="SSN48" s="28"/>
      <c r="SSO48" s="28"/>
      <c r="SSP48" s="28"/>
      <c r="SSQ48" s="28"/>
      <c r="SSR48" s="28"/>
      <c r="SSS48" s="28"/>
      <c r="SST48" s="28"/>
      <c r="SSU48" s="28"/>
      <c r="SSV48" s="28"/>
      <c r="SSW48" s="28"/>
      <c r="SSX48" s="28"/>
      <c r="SSY48" s="28"/>
      <c r="SSZ48" s="28"/>
      <c r="STA48" s="28"/>
      <c r="STB48" s="28"/>
      <c r="STC48" s="28"/>
      <c r="STD48" s="28"/>
      <c r="STE48" s="28"/>
      <c r="STF48" s="28"/>
      <c r="STG48" s="28"/>
      <c r="STH48" s="28"/>
      <c r="STI48" s="28"/>
      <c r="STJ48" s="28"/>
      <c r="STK48" s="28"/>
      <c r="STL48" s="28"/>
      <c r="STM48" s="28"/>
      <c r="STN48" s="28"/>
      <c r="STO48" s="28"/>
      <c r="STP48" s="28"/>
      <c r="STQ48" s="28"/>
      <c r="STR48" s="28"/>
      <c r="STS48" s="28"/>
      <c r="STT48" s="28"/>
      <c r="STU48" s="28"/>
      <c r="STV48" s="28"/>
      <c r="STW48" s="28"/>
      <c r="STX48" s="28"/>
      <c r="STY48" s="28"/>
      <c r="STZ48" s="28"/>
      <c r="SUA48" s="28"/>
      <c r="SUB48" s="28"/>
      <c r="SUC48" s="28"/>
      <c r="SUD48" s="28"/>
      <c r="SUE48" s="28"/>
      <c r="SUF48" s="28"/>
      <c r="SUG48" s="28"/>
      <c r="SUH48" s="28"/>
      <c r="SUI48" s="28"/>
      <c r="SUJ48" s="28"/>
      <c r="SUK48" s="28"/>
      <c r="SUL48" s="28"/>
      <c r="SUM48" s="28"/>
      <c r="SUN48" s="28"/>
      <c r="SUO48" s="28"/>
      <c r="SUP48" s="28"/>
      <c r="SUQ48" s="28"/>
      <c r="SUR48" s="28"/>
      <c r="SUS48" s="28"/>
      <c r="SUT48" s="28"/>
      <c r="SUU48" s="28"/>
      <c r="SUV48" s="28"/>
      <c r="SUW48" s="28"/>
      <c r="SUX48" s="28"/>
      <c r="SUY48" s="28"/>
      <c r="SUZ48" s="28"/>
      <c r="SVA48" s="28"/>
      <c r="SVB48" s="28"/>
      <c r="SVC48" s="28"/>
      <c r="SVD48" s="28"/>
      <c r="SVE48" s="28"/>
      <c r="SVF48" s="28"/>
      <c r="SVG48" s="28"/>
      <c r="SVH48" s="28"/>
      <c r="SVI48" s="28"/>
      <c r="SVJ48" s="28"/>
      <c r="SVK48" s="28"/>
      <c r="SVL48" s="28"/>
      <c r="SVM48" s="28"/>
      <c r="SVN48" s="28"/>
      <c r="SVO48" s="28"/>
      <c r="SVP48" s="28"/>
      <c r="SVQ48" s="28"/>
      <c r="SVR48" s="28"/>
      <c r="SVS48" s="28"/>
      <c r="SVT48" s="28"/>
      <c r="SVU48" s="28"/>
      <c r="SVV48" s="28"/>
      <c r="SVW48" s="28"/>
      <c r="SVX48" s="28"/>
      <c r="SVY48" s="28"/>
      <c r="SVZ48" s="28"/>
      <c r="SWA48" s="28"/>
      <c r="SWB48" s="28"/>
      <c r="SWC48" s="28"/>
      <c r="SWD48" s="28"/>
      <c r="SWE48" s="28"/>
      <c r="SWF48" s="28"/>
      <c r="SWG48" s="28"/>
      <c r="SWH48" s="28"/>
      <c r="SWI48" s="28"/>
      <c r="SWJ48" s="28"/>
      <c r="SWK48" s="28"/>
      <c r="SWL48" s="28"/>
      <c r="SWM48" s="28"/>
      <c r="SWN48" s="28"/>
      <c r="SWO48" s="28"/>
      <c r="SWP48" s="28"/>
      <c r="SWQ48" s="28"/>
      <c r="SWR48" s="28"/>
      <c r="SWS48" s="28"/>
      <c r="SWT48" s="28"/>
      <c r="SWU48" s="28"/>
      <c r="SWV48" s="28"/>
      <c r="SWW48" s="28"/>
      <c r="SWX48" s="28"/>
      <c r="SWY48" s="28"/>
      <c r="SWZ48" s="28"/>
      <c r="SXA48" s="28"/>
      <c r="SXB48" s="28"/>
      <c r="SXC48" s="28"/>
      <c r="SXD48" s="28"/>
      <c r="SXE48" s="28"/>
      <c r="SXF48" s="28"/>
      <c r="SXG48" s="28"/>
      <c r="SXH48" s="28"/>
      <c r="SXI48" s="28"/>
      <c r="SXJ48" s="28"/>
      <c r="SXK48" s="28"/>
      <c r="SXL48" s="28"/>
      <c r="SXM48" s="28"/>
      <c r="SXN48" s="28"/>
      <c r="SXO48" s="28"/>
      <c r="SXP48" s="28"/>
      <c r="SXQ48" s="28"/>
      <c r="SXR48" s="28"/>
      <c r="SXS48" s="28"/>
      <c r="SXT48" s="28"/>
      <c r="SXU48" s="28"/>
      <c r="SXV48" s="28"/>
      <c r="SXW48" s="28"/>
      <c r="SXX48" s="28"/>
      <c r="SXY48" s="28"/>
      <c r="SXZ48" s="28"/>
      <c r="SYA48" s="28"/>
      <c r="SYB48" s="28"/>
      <c r="SYC48" s="28"/>
      <c r="SYD48" s="28"/>
      <c r="SYE48" s="28"/>
      <c r="SYF48" s="28"/>
      <c r="SYG48" s="28"/>
      <c r="SYH48" s="28"/>
      <c r="SYI48" s="28"/>
      <c r="SYJ48" s="28"/>
      <c r="SYK48" s="28"/>
      <c r="SYL48" s="28"/>
      <c r="SYM48" s="28"/>
      <c r="SYN48" s="28"/>
      <c r="SYO48" s="28"/>
      <c r="SYP48" s="28"/>
      <c r="SYQ48" s="28"/>
      <c r="SYR48" s="28"/>
      <c r="SYS48" s="28"/>
      <c r="SYT48" s="28"/>
      <c r="SYU48" s="28"/>
      <c r="SYV48" s="28"/>
      <c r="SYW48" s="28"/>
      <c r="SYX48" s="28"/>
      <c r="SYY48" s="28"/>
      <c r="SYZ48" s="28"/>
      <c r="SZA48" s="28"/>
      <c r="SZB48" s="28"/>
      <c r="SZC48" s="28"/>
      <c r="SZD48" s="28"/>
      <c r="SZE48" s="28"/>
      <c r="SZF48" s="28"/>
      <c r="SZG48" s="28"/>
      <c r="SZH48" s="28"/>
      <c r="SZI48" s="28"/>
      <c r="SZJ48" s="28"/>
      <c r="SZK48" s="28"/>
      <c r="SZL48" s="28"/>
      <c r="SZM48" s="28"/>
      <c r="SZN48" s="28"/>
      <c r="SZO48" s="28"/>
      <c r="SZP48" s="28"/>
      <c r="SZQ48" s="28"/>
      <c r="SZR48" s="28"/>
      <c r="SZS48" s="28"/>
      <c r="SZT48" s="28"/>
      <c r="SZU48" s="28"/>
      <c r="SZV48" s="28"/>
      <c r="SZW48" s="28"/>
      <c r="SZX48" s="28"/>
      <c r="SZY48" s="28"/>
      <c r="SZZ48" s="28"/>
      <c r="TAA48" s="28"/>
      <c r="TAB48" s="28"/>
      <c r="TAC48" s="28"/>
      <c r="TAD48" s="28"/>
      <c r="TAE48" s="28"/>
      <c r="TAF48" s="28"/>
      <c r="TAG48" s="28"/>
      <c r="TAH48" s="28"/>
      <c r="TAI48" s="28"/>
      <c r="TAJ48" s="28"/>
      <c r="TAK48" s="28"/>
      <c r="TAL48" s="28"/>
      <c r="TAM48" s="28"/>
      <c r="TAN48" s="28"/>
      <c r="TAO48" s="28"/>
      <c r="TAP48" s="28"/>
      <c r="TAQ48" s="28"/>
      <c r="TAR48" s="28"/>
      <c r="TAS48" s="28"/>
      <c r="TAT48" s="28"/>
      <c r="TAU48" s="28"/>
      <c r="TAV48" s="28"/>
      <c r="TAW48" s="28"/>
      <c r="TAX48" s="28"/>
      <c r="TAY48" s="28"/>
      <c r="TAZ48" s="28"/>
      <c r="TBA48" s="28"/>
      <c r="TBB48" s="28"/>
      <c r="TBC48" s="28"/>
      <c r="TBD48" s="28"/>
      <c r="TBE48" s="28"/>
      <c r="TBF48" s="28"/>
      <c r="TBG48" s="28"/>
      <c r="TBH48" s="28"/>
      <c r="TBI48" s="28"/>
      <c r="TBJ48" s="28"/>
      <c r="TBK48" s="28"/>
      <c r="TBL48" s="28"/>
      <c r="TBM48" s="28"/>
      <c r="TBN48" s="28"/>
      <c r="TBO48" s="28"/>
      <c r="TBP48" s="28"/>
      <c r="TBQ48" s="28"/>
      <c r="TBR48" s="28"/>
      <c r="TBS48" s="28"/>
      <c r="TBT48" s="28"/>
      <c r="TBU48" s="28"/>
      <c r="TBV48" s="28"/>
      <c r="TBW48" s="28"/>
      <c r="TBX48" s="28"/>
      <c r="TBY48" s="28"/>
      <c r="TBZ48" s="28"/>
      <c r="TCA48" s="28"/>
      <c r="TCB48" s="28"/>
      <c r="TCC48" s="28"/>
      <c r="TCD48" s="28"/>
      <c r="TCE48" s="28"/>
      <c r="TCF48" s="28"/>
      <c r="TCG48" s="28"/>
      <c r="TCH48" s="28"/>
      <c r="TCI48" s="28"/>
      <c r="TCJ48" s="28"/>
      <c r="TCK48" s="28"/>
      <c r="TCL48" s="28"/>
      <c r="TCM48" s="28"/>
      <c r="TCN48" s="28"/>
      <c r="TCO48" s="28"/>
      <c r="TCP48" s="28"/>
      <c r="TCQ48" s="28"/>
      <c r="TCR48" s="28"/>
      <c r="TCS48" s="28"/>
      <c r="TCT48" s="28"/>
      <c r="TCU48" s="28"/>
      <c r="TCV48" s="28"/>
      <c r="TCW48" s="28"/>
      <c r="TCX48" s="28"/>
      <c r="TCY48" s="28"/>
      <c r="TCZ48" s="28"/>
      <c r="TDA48" s="28"/>
      <c r="TDB48" s="28"/>
      <c r="TDC48" s="28"/>
      <c r="TDD48" s="28"/>
      <c r="TDE48" s="28"/>
      <c r="TDF48" s="28"/>
      <c r="TDG48" s="28"/>
      <c r="TDH48" s="28"/>
      <c r="TDI48" s="28"/>
      <c r="TDJ48" s="28"/>
      <c r="TDK48" s="28"/>
      <c r="TDL48" s="28"/>
      <c r="TDM48" s="28"/>
      <c r="TDN48" s="28"/>
      <c r="TDO48" s="28"/>
      <c r="TDP48" s="28"/>
      <c r="TDQ48" s="28"/>
      <c r="TDR48" s="28"/>
      <c r="TDS48" s="28"/>
      <c r="TDT48" s="28"/>
      <c r="TDU48" s="28"/>
      <c r="TDV48" s="28"/>
      <c r="TDW48" s="28"/>
      <c r="TDX48" s="28"/>
      <c r="TDY48" s="28"/>
      <c r="TDZ48" s="28"/>
      <c r="TEA48" s="28"/>
      <c r="TEB48" s="28"/>
      <c r="TEC48" s="28"/>
      <c r="TED48" s="28"/>
      <c r="TEE48" s="28"/>
      <c r="TEF48" s="28"/>
      <c r="TEG48" s="28"/>
      <c r="TEH48" s="28"/>
      <c r="TEI48" s="28"/>
      <c r="TEJ48" s="28"/>
      <c r="TEK48" s="28"/>
      <c r="TEL48" s="28"/>
      <c r="TEM48" s="28"/>
      <c r="TEN48" s="28"/>
      <c r="TEO48" s="28"/>
      <c r="TEP48" s="28"/>
      <c r="TEQ48" s="28"/>
      <c r="TER48" s="28"/>
      <c r="TES48" s="28"/>
      <c r="TET48" s="28"/>
      <c r="TEU48" s="28"/>
      <c r="TEV48" s="28"/>
      <c r="TEW48" s="28"/>
      <c r="TEX48" s="28"/>
      <c r="TEY48" s="28"/>
      <c r="TEZ48" s="28"/>
      <c r="TFA48" s="28"/>
      <c r="TFB48" s="28"/>
      <c r="TFC48" s="28"/>
      <c r="TFD48" s="28"/>
      <c r="TFE48" s="28"/>
      <c r="TFF48" s="28"/>
      <c r="TFG48" s="28"/>
      <c r="TFH48" s="28"/>
      <c r="TFI48" s="28"/>
      <c r="TFJ48" s="28"/>
      <c r="TFK48" s="28"/>
      <c r="TFL48" s="28"/>
      <c r="TFM48" s="28"/>
      <c r="TFN48" s="28"/>
      <c r="TFO48" s="28"/>
      <c r="TFP48" s="28"/>
      <c r="TFQ48" s="28"/>
      <c r="TFR48" s="28"/>
      <c r="TFS48" s="28"/>
      <c r="TFT48" s="28"/>
      <c r="TFU48" s="28"/>
      <c r="TFV48" s="28"/>
      <c r="TFW48" s="28"/>
      <c r="TFX48" s="28"/>
      <c r="TFY48" s="28"/>
      <c r="TFZ48" s="28"/>
      <c r="TGA48" s="28"/>
      <c r="TGB48" s="28"/>
      <c r="TGC48" s="28"/>
      <c r="TGD48" s="28"/>
      <c r="TGE48" s="28"/>
      <c r="TGF48" s="28"/>
      <c r="TGG48" s="28"/>
      <c r="TGH48" s="28"/>
      <c r="TGI48" s="28"/>
      <c r="TGJ48" s="28"/>
      <c r="TGK48" s="28"/>
      <c r="TGL48" s="28"/>
      <c r="TGM48" s="28"/>
      <c r="TGN48" s="28"/>
      <c r="TGO48" s="28"/>
      <c r="TGP48" s="28"/>
      <c r="TGQ48" s="28"/>
      <c r="TGR48" s="28"/>
      <c r="TGS48" s="28"/>
      <c r="TGT48" s="28"/>
      <c r="TGU48" s="28"/>
      <c r="TGV48" s="28"/>
      <c r="TGW48" s="28"/>
      <c r="TGX48" s="28"/>
      <c r="TGY48" s="28"/>
      <c r="TGZ48" s="28"/>
      <c r="THA48" s="28"/>
      <c r="THB48" s="28"/>
      <c r="THC48" s="28"/>
      <c r="THD48" s="28"/>
      <c r="THE48" s="28"/>
      <c r="THF48" s="28"/>
      <c r="THG48" s="28"/>
      <c r="THH48" s="28"/>
      <c r="THI48" s="28"/>
      <c r="THJ48" s="28"/>
      <c r="THK48" s="28"/>
      <c r="THL48" s="28"/>
      <c r="THM48" s="28"/>
      <c r="THN48" s="28"/>
      <c r="THO48" s="28"/>
      <c r="THP48" s="28"/>
      <c r="THQ48" s="28"/>
      <c r="THR48" s="28"/>
      <c r="THS48" s="28"/>
      <c r="THT48" s="28"/>
      <c r="THU48" s="28"/>
      <c r="THV48" s="28"/>
      <c r="THW48" s="28"/>
      <c r="THX48" s="28"/>
      <c r="THY48" s="28"/>
      <c r="THZ48" s="28"/>
      <c r="TIA48" s="28"/>
      <c r="TIB48" s="28"/>
      <c r="TIC48" s="28"/>
      <c r="TID48" s="28"/>
      <c r="TIE48" s="28"/>
      <c r="TIF48" s="28"/>
      <c r="TIG48" s="28"/>
      <c r="TIH48" s="28"/>
      <c r="TII48" s="28"/>
      <c r="TIJ48" s="28"/>
      <c r="TIK48" s="28"/>
      <c r="TIL48" s="28"/>
      <c r="TIM48" s="28"/>
      <c r="TIN48" s="28"/>
      <c r="TIO48" s="28"/>
      <c r="TIP48" s="28"/>
      <c r="TIQ48" s="28"/>
      <c r="TIR48" s="28"/>
      <c r="TIS48" s="28"/>
      <c r="TIT48" s="28"/>
      <c r="TIU48" s="28"/>
      <c r="TIV48" s="28"/>
      <c r="TIW48" s="28"/>
      <c r="TIX48" s="28"/>
      <c r="TIY48" s="28"/>
      <c r="TIZ48" s="28"/>
      <c r="TJA48" s="28"/>
      <c r="TJB48" s="28"/>
      <c r="TJC48" s="28"/>
      <c r="TJD48" s="28"/>
      <c r="TJE48" s="28"/>
      <c r="TJF48" s="28"/>
      <c r="TJG48" s="28"/>
      <c r="TJH48" s="28"/>
      <c r="TJI48" s="28"/>
      <c r="TJJ48" s="28"/>
      <c r="TJK48" s="28"/>
      <c r="TJL48" s="28"/>
      <c r="TJM48" s="28"/>
      <c r="TJN48" s="28"/>
      <c r="TJO48" s="28"/>
      <c r="TJP48" s="28"/>
      <c r="TJQ48" s="28"/>
      <c r="TJR48" s="28"/>
      <c r="TJS48" s="28"/>
      <c r="TJT48" s="28"/>
      <c r="TJU48" s="28"/>
      <c r="TJV48" s="28"/>
      <c r="TJW48" s="28"/>
      <c r="TJX48" s="28"/>
      <c r="TJY48" s="28"/>
      <c r="TJZ48" s="28"/>
      <c r="TKA48" s="28"/>
      <c r="TKB48" s="28"/>
      <c r="TKC48" s="28"/>
      <c r="TKD48" s="28"/>
      <c r="TKE48" s="28"/>
      <c r="TKF48" s="28"/>
      <c r="TKG48" s="28"/>
      <c r="TKH48" s="28"/>
      <c r="TKI48" s="28"/>
      <c r="TKJ48" s="28"/>
      <c r="TKK48" s="28"/>
      <c r="TKL48" s="28"/>
      <c r="TKM48" s="28"/>
      <c r="TKN48" s="28"/>
      <c r="TKO48" s="28"/>
      <c r="TKP48" s="28"/>
      <c r="TKQ48" s="28"/>
      <c r="TKR48" s="28"/>
      <c r="TKS48" s="28"/>
      <c r="TKT48" s="28"/>
      <c r="TKU48" s="28"/>
      <c r="TKV48" s="28"/>
      <c r="TKW48" s="28"/>
      <c r="TKX48" s="28"/>
      <c r="TKY48" s="28"/>
      <c r="TKZ48" s="28"/>
      <c r="TLA48" s="28"/>
      <c r="TLB48" s="28"/>
      <c r="TLC48" s="28"/>
      <c r="TLD48" s="28"/>
      <c r="TLE48" s="28"/>
      <c r="TLF48" s="28"/>
      <c r="TLG48" s="28"/>
      <c r="TLH48" s="28"/>
      <c r="TLI48" s="28"/>
      <c r="TLJ48" s="28"/>
      <c r="TLK48" s="28"/>
      <c r="TLL48" s="28"/>
      <c r="TLM48" s="28"/>
      <c r="TLN48" s="28"/>
      <c r="TLO48" s="28"/>
      <c r="TLP48" s="28"/>
      <c r="TLQ48" s="28"/>
      <c r="TLR48" s="28"/>
      <c r="TLS48" s="28"/>
      <c r="TLT48" s="28"/>
      <c r="TLU48" s="28"/>
      <c r="TLV48" s="28"/>
      <c r="TLW48" s="28"/>
      <c r="TLX48" s="28"/>
      <c r="TLY48" s="28"/>
      <c r="TLZ48" s="28"/>
      <c r="TMA48" s="28"/>
      <c r="TMB48" s="28"/>
      <c r="TMC48" s="28"/>
      <c r="TMD48" s="28"/>
      <c r="TME48" s="28"/>
      <c r="TMF48" s="28"/>
      <c r="TMG48" s="28"/>
      <c r="TMH48" s="28"/>
      <c r="TMI48" s="28"/>
      <c r="TMJ48" s="28"/>
      <c r="TMK48" s="28"/>
      <c r="TML48" s="28"/>
      <c r="TMM48" s="28"/>
      <c r="TMN48" s="28"/>
      <c r="TMO48" s="28"/>
      <c r="TMP48" s="28"/>
      <c r="TMQ48" s="28"/>
      <c r="TMR48" s="28"/>
      <c r="TMS48" s="28"/>
      <c r="TMT48" s="28"/>
      <c r="TMU48" s="28"/>
      <c r="TMV48" s="28"/>
      <c r="TMW48" s="28"/>
      <c r="TMX48" s="28"/>
      <c r="TMY48" s="28"/>
      <c r="TMZ48" s="28"/>
      <c r="TNA48" s="28"/>
      <c r="TNB48" s="28"/>
      <c r="TNC48" s="28"/>
      <c r="TND48" s="28"/>
      <c r="TNE48" s="28"/>
      <c r="TNF48" s="28"/>
      <c r="TNG48" s="28"/>
      <c r="TNH48" s="28"/>
      <c r="TNI48" s="28"/>
      <c r="TNJ48" s="28"/>
      <c r="TNK48" s="28"/>
      <c r="TNL48" s="28"/>
      <c r="TNM48" s="28"/>
      <c r="TNN48" s="28"/>
      <c r="TNO48" s="28"/>
      <c r="TNP48" s="28"/>
      <c r="TNQ48" s="28"/>
      <c r="TNR48" s="28"/>
      <c r="TNS48" s="28"/>
      <c r="TNT48" s="28"/>
      <c r="TNU48" s="28"/>
      <c r="TNV48" s="28"/>
      <c r="TNW48" s="28"/>
      <c r="TNX48" s="28"/>
      <c r="TNY48" s="28"/>
      <c r="TNZ48" s="28"/>
      <c r="TOA48" s="28"/>
      <c r="TOB48" s="28"/>
      <c r="TOC48" s="28"/>
      <c r="TOD48" s="28"/>
      <c r="TOE48" s="28"/>
      <c r="TOF48" s="28"/>
      <c r="TOG48" s="28"/>
      <c r="TOH48" s="28"/>
      <c r="TOI48" s="28"/>
      <c r="TOJ48" s="28"/>
      <c r="TOK48" s="28"/>
      <c r="TOL48" s="28"/>
      <c r="TOM48" s="28"/>
      <c r="TON48" s="28"/>
      <c r="TOO48" s="28"/>
      <c r="TOP48" s="28"/>
      <c r="TOQ48" s="28"/>
      <c r="TOR48" s="28"/>
      <c r="TOS48" s="28"/>
      <c r="TOT48" s="28"/>
      <c r="TOU48" s="28"/>
      <c r="TOV48" s="28"/>
      <c r="TOW48" s="28"/>
      <c r="TOX48" s="28"/>
      <c r="TOY48" s="28"/>
      <c r="TOZ48" s="28"/>
      <c r="TPA48" s="28"/>
      <c r="TPB48" s="28"/>
      <c r="TPC48" s="28"/>
      <c r="TPD48" s="28"/>
      <c r="TPE48" s="28"/>
      <c r="TPF48" s="28"/>
      <c r="TPG48" s="28"/>
      <c r="TPH48" s="28"/>
      <c r="TPI48" s="28"/>
      <c r="TPJ48" s="28"/>
      <c r="TPK48" s="28"/>
      <c r="TPL48" s="28"/>
      <c r="TPM48" s="28"/>
      <c r="TPN48" s="28"/>
      <c r="TPO48" s="28"/>
      <c r="TPP48" s="28"/>
      <c r="TPQ48" s="28"/>
      <c r="TPR48" s="28"/>
      <c r="TPS48" s="28"/>
      <c r="TPT48" s="28"/>
      <c r="TPU48" s="28"/>
      <c r="TPV48" s="28"/>
      <c r="TPW48" s="28"/>
      <c r="TPX48" s="28"/>
      <c r="TPY48" s="28"/>
      <c r="TPZ48" s="28"/>
      <c r="TQA48" s="28"/>
      <c r="TQB48" s="28"/>
      <c r="TQC48" s="28"/>
      <c r="TQD48" s="28"/>
      <c r="TQE48" s="28"/>
      <c r="TQF48" s="28"/>
      <c r="TQG48" s="28"/>
      <c r="TQH48" s="28"/>
      <c r="TQI48" s="28"/>
      <c r="TQJ48" s="28"/>
      <c r="TQK48" s="28"/>
      <c r="TQL48" s="28"/>
      <c r="TQM48" s="28"/>
      <c r="TQN48" s="28"/>
      <c r="TQO48" s="28"/>
      <c r="TQP48" s="28"/>
      <c r="TQQ48" s="28"/>
      <c r="TQR48" s="28"/>
      <c r="TQS48" s="28"/>
      <c r="TQT48" s="28"/>
      <c r="TQU48" s="28"/>
      <c r="TQV48" s="28"/>
      <c r="TQW48" s="28"/>
      <c r="TQX48" s="28"/>
      <c r="TQY48" s="28"/>
      <c r="TQZ48" s="28"/>
      <c r="TRA48" s="28"/>
      <c r="TRB48" s="28"/>
      <c r="TRC48" s="28"/>
      <c r="TRD48" s="28"/>
      <c r="TRE48" s="28"/>
      <c r="TRF48" s="28"/>
      <c r="TRG48" s="28"/>
      <c r="TRH48" s="28"/>
      <c r="TRI48" s="28"/>
      <c r="TRJ48" s="28"/>
      <c r="TRK48" s="28"/>
      <c r="TRL48" s="28"/>
      <c r="TRM48" s="28"/>
      <c r="TRN48" s="28"/>
      <c r="TRO48" s="28"/>
      <c r="TRP48" s="28"/>
      <c r="TRQ48" s="28"/>
      <c r="TRR48" s="28"/>
      <c r="TRS48" s="28"/>
      <c r="TRT48" s="28"/>
      <c r="TRU48" s="28"/>
      <c r="TRV48" s="28"/>
      <c r="TRW48" s="28"/>
      <c r="TRX48" s="28"/>
      <c r="TRY48" s="28"/>
      <c r="TRZ48" s="28"/>
      <c r="TSA48" s="28"/>
      <c r="TSB48" s="28"/>
      <c r="TSC48" s="28"/>
      <c r="TSD48" s="28"/>
      <c r="TSE48" s="28"/>
      <c r="TSF48" s="28"/>
      <c r="TSG48" s="28"/>
      <c r="TSH48" s="28"/>
      <c r="TSI48" s="28"/>
      <c r="TSJ48" s="28"/>
      <c r="TSK48" s="28"/>
      <c r="TSL48" s="28"/>
      <c r="TSM48" s="28"/>
      <c r="TSN48" s="28"/>
      <c r="TSO48" s="28"/>
      <c r="TSP48" s="28"/>
      <c r="TSQ48" s="28"/>
      <c r="TSR48" s="28"/>
      <c r="TSS48" s="28"/>
      <c r="TST48" s="28"/>
      <c r="TSU48" s="28"/>
      <c r="TSV48" s="28"/>
      <c r="TSW48" s="28"/>
      <c r="TSX48" s="28"/>
      <c r="TSY48" s="28"/>
      <c r="TSZ48" s="28"/>
      <c r="TTA48" s="28"/>
      <c r="TTB48" s="28"/>
      <c r="TTC48" s="28"/>
      <c r="TTD48" s="28"/>
      <c r="TTE48" s="28"/>
      <c r="TTF48" s="28"/>
      <c r="TTG48" s="28"/>
      <c r="TTH48" s="28"/>
      <c r="TTI48" s="28"/>
      <c r="TTJ48" s="28"/>
      <c r="TTK48" s="28"/>
      <c r="TTL48" s="28"/>
      <c r="TTM48" s="28"/>
      <c r="TTN48" s="28"/>
      <c r="TTO48" s="28"/>
      <c r="TTP48" s="28"/>
      <c r="TTQ48" s="28"/>
      <c r="TTR48" s="28"/>
      <c r="TTS48" s="28"/>
      <c r="TTT48" s="28"/>
      <c r="TTU48" s="28"/>
      <c r="TTV48" s="28"/>
      <c r="TTW48" s="28"/>
      <c r="TTX48" s="28"/>
      <c r="TTY48" s="28"/>
      <c r="TTZ48" s="28"/>
      <c r="TUA48" s="28"/>
      <c r="TUB48" s="28"/>
      <c r="TUC48" s="28"/>
      <c r="TUD48" s="28"/>
      <c r="TUE48" s="28"/>
      <c r="TUF48" s="28"/>
      <c r="TUG48" s="28"/>
      <c r="TUH48" s="28"/>
      <c r="TUI48" s="28"/>
      <c r="TUJ48" s="28"/>
      <c r="TUK48" s="28"/>
      <c r="TUL48" s="28"/>
      <c r="TUM48" s="28"/>
      <c r="TUN48" s="28"/>
      <c r="TUO48" s="28"/>
      <c r="TUP48" s="28"/>
      <c r="TUQ48" s="28"/>
      <c r="TUR48" s="28"/>
      <c r="TUS48" s="28"/>
      <c r="TUT48" s="28"/>
      <c r="TUU48" s="28"/>
      <c r="TUV48" s="28"/>
      <c r="TUW48" s="28"/>
      <c r="TUX48" s="28"/>
      <c r="TUY48" s="28"/>
      <c r="TUZ48" s="28"/>
      <c r="TVA48" s="28"/>
      <c r="TVB48" s="28"/>
      <c r="TVC48" s="28"/>
      <c r="TVD48" s="28"/>
      <c r="TVE48" s="28"/>
      <c r="TVF48" s="28"/>
      <c r="TVG48" s="28"/>
      <c r="TVH48" s="28"/>
      <c r="TVI48" s="28"/>
      <c r="TVJ48" s="28"/>
      <c r="TVK48" s="28"/>
      <c r="TVL48" s="28"/>
      <c r="TVM48" s="28"/>
      <c r="TVN48" s="28"/>
      <c r="TVO48" s="28"/>
      <c r="TVP48" s="28"/>
      <c r="TVQ48" s="28"/>
      <c r="TVR48" s="28"/>
      <c r="TVS48" s="28"/>
      <c r="TVT48" s="28"/>
      <c r="TVU48" s="28"/>
      <c r="TVV48" s="28"/>
      <c r="TVW48" s="28"/>
      <c r="TVX48" s="28"/>
      <c r="TVY48" s="28"/>
      <c r="TVZ48" s="28"/>
      <c r="TWA48" s="28"/>
      <c r="TWB48" s="28"/>
      <c r="TWC48" s="28"/>
      <c r="TWD48" s="28"/>
      <c r="TWE48" s="28"/>
      <c r="TWF48" s="28"/>
      <c r="TWG48" s="28"/>
      <c r="TWH48" s="28"/>
      <c r="TWI48" s="28"/>
      <c r="TWJ48" s="28"/>
      <c r="TWK48" s="28"/>
      <c r="TWL48" s="28"/>
      <c r="TWM48" s="28"/>
      <c r="TWN48" s="28"/>
      <c r="TWO48" s="28"/>
      <c r="TWP48" s="28"/>
      <c r="TWQ48" s="28"/>
      <c r="TWR48" s="28"/>
      <c r="TWS48" s="28"/>
      <c r="TWT48" s="28"/>
      <c r="TWU48" s="28"/>
      <c r="TWV48" s="28"/>
      <c r="TWW48" s="28"/>
      <c r="TWX48" s="28"/>
      <c r="TWY48" s="28"/>
      <c r="TWZ48" s="28"/>
      <c r="TXA48" s="28"/>
      <c r="TXB48" s="28"/>
      <c r="TXC48" s="28"/>
      <c r="TXD48" s="28"/>
      <c r="TXE48" s="28"/>
      <c r="TXF48" s="28"/>
      <c r="TXG48" s="28"/>
      <c r="TXH48" s="28"/>
      <c r="TXI48" s="28"/>
      <c r="TXJ48" s="28"/>
      <c r="TXK48" s="28"/>
      <c r="TXL48" s="28"/>
      <c r="TXM48" s="28"/>
      <c r="TXN48" s="28"/>
      <c r="TXO48" s="28"/>
      <c r="TXP48" s="28"/>
      <c r="TXQ48" s="28"/>
      <c r="TXR48" s="28"/>
      <c r="TXS48" s="28"/>
      <c r="TXT48" s="28"/>
      <c r="TXU48" s="28"/>
      <c r="TXV48" s="28"/>
      <c r="TXW48" s="28"/>
      <c r="TXX48" s="28"/>
      <c r="TXY48" s="28"/>
      <c r="TXZ48" s="28"/>
      <c r="TYA48" s="28"/>
      <c r="TYB48" s="28"/>
      <c r="TYC48" s="28"/>
      <c r="TYD48" s="28"/>
      <c r="TYE48" s="28"/>
      <c r="TYF48" s="28"/>
      <c r="TYG48" s="28"/>
      <c r="TYH48" s="28"/>
      <c r="TYI48" s="28"/>
      <c r="TYJ48" s="28"/>
      <c r="TYK48" s="28"/>
      <c r="TYL48" s="28"/>
      <c r="TYM48" s="28"/>
      <c r="TYN48" s="28"/>
      <c r="TYO48" s="28"/>
      <c r="TYP48" s="28"/>
      <c r="TYQ48" s="28"/>
      <c r="TYR48" s="28"/>
      <c r="TYS48" s="28"/>
      <c r="TYT48" s="28"/>
      <c r="TYU48" s="28"/>
      <c r="TYV48" s="28"/>
      <c r="TYW48" s="28"/>
      <c r="TYX48" s="28"/>
      <c r="TYY48" s="28"/>
      <c r="TYZ48" s="28"/>
      <c r="TZA48" s="28"/>
      <c r="TZB48" s="28"/>
      <c r="TZC48" s="28"/>
      <c r="TZD48" s="28"/>
      <c r="TZE48" s="28"/>
      <c r="TZF48" s="28"/>
      <c r="TZG48" s="28"/>
      <c r="TZH48" s="28"/>
      <c r="TZI48" s="28"/>
      <c r="TZJ48" s="28"/>
      <c r="TZK48" s="28"/>
      <c r="TZL48" s="28"/>
      <c r="TZM48" s="28"/>
      <c r="TZN48" s="28"/>
      <c r="TZO48" s="28"/>
      <c r="TZP48" s="28"/>
      <c r="TZQ48" s="28"/>
      <c r="TZR48" s="28"/>
      <c r="TZS48" s="28"/>
      <c r="TZT48" s="28"/>
      <c r="TZU48" s="28"/>
      <c r="TZV48" s="28"/>
      <c r="TZW48" s="28"/>
      <c r="TZX48" s="28"/>
      <c r="TZY48" s="28"/>
      <c r="TZZ48" s="28"/>
      <c r="UAA48" s="28"/>
      <c r="UAB48" s="28"/>
      <c r="UAC48" s="28"/>
      <c r="UAD48" s="28"/>
      <c r="UAE48" s="28"/>
      <c r="UAF48" s="28"/>
      <c r="UAG48" s="28"/>
      <c r="UAH48" s="28"/>
      <c r="UAI48" s="28"/>
      <c r="UAJ48" s="28"/>
      <c r="UAK48" s="28"/>
      <c r="UAL48" s="28"/>
      <c r="UAM48" s="28"/>
      <c r="UAN48" s="28"/>
      <c r="UAO48" s="28"/>
      <c r="UAP48" s="28"/>
      <c r="UAQ48" s="28"/>
      <c r="UAR48" s="28"/>
      <c r="UAS48" s="28"/>
      <c r="UAT48" s="28"/>
      <c r="UAU48" s="28"/>
      <c r="UAV48" s="28"/>
      <c r="UAW48" s="28"/>
      <c r="UAX48" s="28"/>
      <c r="UAY48" s="28"/>
      <c r="UAZ48" s="28"/>
      <c r="UBA48" s="28"/>
      <c r="UBB48" s="28"/>
      <c r="UBC48" s="28"/>
      <c r="UBD48" s="28"/>
      <c r="UBE48" s="28"/>
      <c r="UBF48" s="28"/>
      <c r="UBG48" s="28"/>
      <c r="UBH48" s="28"/>
      <c r="UBI48" s="28"/>
      <c r="UBJ48" s="28"/>
      <c r="UBK48" s="28"/>
      <c r="UBL48" s="28"/>
      <c r="UBM48" s="28"/>
      <c r="UBN48" s="28"/>
      <c r="UBO48" s="28"/>
      <c r="UBP48" s="28"/>
      <c r="UBQ48" s="28"/>
      <c r="UBR48" s="28"/>
      <c r="UBS48" s="28"/>
      <c r="UBT48" s="28"/>
      <c r="UBU48" s="28"/>
      <c r="UBV48" s="28"/>
      <c r="UBW48" s="28"/>
      <c r="UBX48" s="28"/>
      <c r="UBY48" s="28"/>
      <c r="UBZ48" s="28"/>
      <c r="UCA48" s="28"/>
      <c r="UCB48" s="28"/>
      <c r="UCC48" s="28"/>
      <c r="UCD48" s="28"/>
      <c r="UCE48" s="28"/>
      <c r="UCF48" s="28"/>
      <c r="UCG48" s="28"/>
      <c r="UCH48" s="28"/>
      <c r="UCI48" s="28"/>
      <c r="UCJ48" s="28"/>
      <c r="UCK48" s="28"/>
      <c r="UCL48" s="28"/>
      <c r="UCM48" s="28"/>
      <c r="UCN48" s="28"/>
      <c r="UCO48" s="28"/>
      <c r="UCP48" s="28"/>
      <c r="UCQ48" s="28"/>
      <c r="UCR48" s="28"/>
      <c r="UCS48" s="28"/>
      <c r="UCT48" s="28"/>
      <c r="UCU48" s="28"/>
      <c r="UCV48" s="28"/>
      <c r="UCW48" s="28"/>
      <c r="UCX48" s="28"/>
      <c r="UCY48" s="28"/>
      <c r="UCZ48" s="28"/>
      <c r="UDA48" s="28"/>
      <c r="UDB48" s="28"/>
      <c r="UDC48" s="28"/>
      <c r="UDD48" s="28"/>
      <c r="UDE48" s="28"/>
      <c r="UDF48" s="28"/>
      <c r="UDG48" s="28"/>
      <c r="UDH48" s="28"/>
      <c r="UDI48" s="28"/>
      <c r="UDJ48" s="28"/>
      <c r="UDK48" s="28"/>
      <c r="UDL48" s="28"/>
      <c r="UDM48" s="28"/>
      <c r="UDN48" s="28"/>
      <c r="UDO48" s="28"/>
      <c r="UDP48" s="28"/>
      <c r="UDQ48" s="28"/>
      <c r="UDR48" s="28"/>
      <c r="UDS48" s="28"/>
      <c r="UDT48" s="28"/>
      <c r="UDU48" s="28"/>
      <c r="UDV48" s="28"/>
      <c r="UDW48" s="28"/>
      <c r="UDX48" s="28"/>
      <c r="UDY48" s="28"/>
      <c r="UDZ48" s="28"/>
      <c r="UEA48" s="28"/>
      <c r="UEB48" s="28"/>
      <c r="UEC48" s="28"/>
      <c r="UED48" s="28"/>
      <c r="UEE48" s="28"/>
      <c r="UEF48" s="28"/>
      <c r="UEG48" s="28"/>
      <c r="UEH48" s="28"/>
      <c r="UEI48" s="28"/>
      <c r="UEJ48" s="28"/>
      <c r="UEK48" s="28"/>
      <c r="UEL48" s="28"/>
      <c r="UEM48" s="28"/>
      <c r="UEN48" s="28"/>
      <c r="UEO48" s="28"/>
      <c r="UEP48" s="28"/>
      <c r="UEQ48" s="28"/>
      <c r="UER48" s="28"/>
      <c r="UES48" s="28"/>
      <c r="UET48" s="28"/>
      <c r="UEU48" s="28"/>
      <c r="UEV48" s="28"/>
      <c r="UEW48" s="28"/>
      <c r="UEX48" s="28"/>
      <c r="UEY48" s="28"/>
      <c r="UEZ48" s="28"/>
      <c r="UFA48" s="28"/>
      <c r="UFB48" s="28"/>
      <c r="UFC48" s="28"/>
      <c r="UFD48" s="28"/>
      <c r="UFE48" s="28"/>
      <c r="UFF48" s="28"/>
      <c r="UFG48" s="28"/>
      <c r="UFH48" s="28"/>
      <c r="UFI48" s="28"/>
      <c r="UFJ48" s="28"/>
      <c r="UFK48" s="28"/>
      <c r="UFL48" s="28"/>
      <c r="UFM48" s="28"/>
      <c r="UFN48" s="28"/>
      <c r="UFO48" s="28"/>
      <c r="UFP48" s="28"/>
      <c r="UFQ48" s="28"/>
      <c r="UFR48" s="28"/>
      <c r="UFS48" s="28"/>
      <c r="UFT48" s="28"/>
      <c r="UFU48" s="28"/>
      <c r="UFV48" s="28"/>
      <c r="UFW48" s="28"/>
      <c r="UFX48" s="28"/>
      <c r="UFY48" s="28"/>
      <c r="UFZ48" s="28"/>
      <c r="UGA48" s="28"/>
      <c r="UGB48" s="28"/>
      <c r="UGC48" s="28"/>
      <c r="UGD48" s="28"/>
      <c r="UGE48" s="28"/>
      <c r="UGF48" s="28"/>
      <c r="UGG48" s="28"/>
      <c r="UGH48" s="28"/>
      <c r="UGI48" s="28"/>
      <c r="UGJ48" s="28"/>
      <c r="UGK48" s="28"/>
      <c r="UGL48" s="28"/>
      <c r="UGM48" s="28"/>
      <c r="UGN48" s="28"/>
      <c r="UGO48" s="28"/>
      <c r="UGP48" s="28"/>
      <c r="UGQ48" s="28"/>
      <c r="UGR48" s="28"/>
      <c r="UGS48" s="28"/>
      <c r="UGT48" s="28"/>
      <c r="UGU48" s="28"/>
      <c r="UGV48" s="28"/>
      <c r="UGW48" s="28"/>
      <c r="UGX48" s="28"/>
      <c r="UGY48" s="28"/>
      <c r="UGZ48" s="28"/>
      <c r="UHA48" s="28"/>
      <c r="UHB48" s="28"/>
      <c r="UHC48" s="28"/>
      <c r="UHD48" s="28"/>
      <c r="UHE48" s="28"/>
      <c r="UHF48" s="28"/>
      <c r="UHG48" s="28"/>
      <c r="UHH48" s="28"/>
      <c r="UHI48" s="28"/>
      <c r="UHJ48" s="28"/>
      <c r="UHK48" s="28"/>
      <c r="UHL48" s="28"/>
      <c r="UHM48" s="28"/>
      <c r="UHN48" s="28"/>
      <c r="UHO48" s="28"/>
      <c r="UHP48" s="28"/>
      <c r="UHQ48" s="28"/>
      <c r="UHR48" s="28"/>
      <c r="UHS48" s="28"/>
      <c r="UHT48" s="28"/>
      <c r="UHU48" s="28"/>
      <c r="UHV48" s="28"/>
      <c r="UHW48" s="28"/>
      <c r="UHX48" s="28"/>
      <c r="UHY48" s="28"/>
      <c r="UHZ48" s="28"/>
      <c r="UIA48" s="28"/>
      <c r="UIB48" s="28"/>
      <c r="UIC48" s="28"/>
      <c r="UID48" s="28"/>
      <c r="UIE48" s="28"/>
      <c r="UIF48" s="28"/>
      <c r="UIG48" s="28"/>
      <c r="UIH48" s="28"/>
      <c r="UII48" s="28"/>
      <c r="UIJ48" s="28"/>
      <c r="UIK48" s="28"/>
      <c r="UIL48" s="28"/>
      <c r="UIM48" s="28"/>
      <c r="UIN48" s="28"/>
      <c r="UIO48" s="28"/>
      <c r="UIP48" s="28"/>
      <c r="UIQ48" s="28"/>
      <c r="UIR48" s="28"/>
      <c r="UIS48" s="28"/>
      <c r="UIT48" s="28"/>
      <c r="UIU48" s="28"/>
      <c r="UIV48" s="28"/>
      <c r="UIW48" s="28"/>
      <c r="UIX48" s="28"/>
      <c r="UIY48" s="28"/>
      <c r="UIZ48" s="28"/>
      <c r="UJA48" s="28"/>
      <c r="UJB48" s="28"/>
      <c r="UJC48" s="28"/>
      <c r="UJD48" s="28"/>
      <c r="UJE48" s="28"/>
      <c r="UJF48" s="28"/>
      <c r="UJG48" s="28"/>
      <c r="UJH48" s="28"/>
      <c r="UJI48" s="28"/>
      <c r="UJJ48" s="28"/>
      <c r="UJK48" s="28"/>
      <c r="UJL48" s="28"/>
      <c r="UJM48" s="28"/>
      <c r="UJN48" s="28"/>
      <c r="UJO48" s="28"/>
      <c r="UJP48" s="28"/>
      <c r="UJQ48" s="28"/>
      <c r="UJR48" s="28"/>
      <c r="UJS48" s="28"/>
      <c r="UJT48" s="28"/>
      <c r="UJU48" s="28"/>
      <c r="UJV48" s="28"/>
      <c r="UJW48" s="28"/>
      <c r="UJX48" s="28"/>
      <c r="UJY48" s="28"/>
      <c r="UJZ48" s="28"/>
      <c r="UKA48" s="28"/>
      <c r="UKB48" s="28"/>
      <c r="UKC48" s="28"/>
      <c r="UKD48" s="28"/>
      <c r="UKE48" s="28"/>
      <c r="UKF48" s="28"/>
      <c r="UKG48" s="28"/>
      <c r="UKH48" s="28"/>
      <c r="UKI48" s="28"/>
      <c r="UKJ48" s="28"/>
      <c r="UKK48" s="28"/>
      <c r="UKL48" s="28"/>
      <c r="UKM48" s="28"/>
      <c r="UKN48" s="28"/>
      <c r="UKO48" s="28"/>
      <c r="UKP48" s="28"/>
      <c r="UKQ48" s="28"/>
      <c r="UKR48" s="28"/>
      <c r="UKS48" s="28"/>
      <c r="UKT48" s="28"/>
      <c r="UKU48" s="28"/>
      <c r="UKV48" s="28"/>
      <c r="UKW48" s="28"/>
      <c r="UKX48" s="28"/>
      <c r="UKY48" s="28"/>
      <c r="UKZ48" s="28"/>
      <c r="ULA48" s="28"/>
      <c r="ULB48" s="28"/>
      <c r="ULC48" s="28"/>
      <c r="ULD48" s="28"/>
      <c r="ULE48" s="28"/>
      <c r="ULF48" s="28"/>
      <c r="ULG48" s="28"/>
      <c r="ULH48" s="28"/>
      <c r="ULI48" s="28"/>
      <c r="ULJ48" s="28"/>
      <c r="ULK48" s="28"/>
      <c r="ULL48" s="28"/>
      <c r="ULM48" s="28"/>
      <c r="ULN48" s="28"/>
      <c r="ULO48" s="28"/>
      <c r="ULP48" s="28"/>
      <c r="ULQ48" s="28"/>
      <c r="ULR48" s="28"/>
      <c r="ULS48" s="28"/>
      <c r="ULT48" s="28"/>
      <c r="ULU48" s="28"/>
      <c r="ULV48" s="28"/>
      <c r="ULW48" s="28"/>
      <c r="ULX48" s="28"/>
      <c r="ULY48" s="28"/>
      <c r="ULZ48" s="28"/>
      <c r="UMA48" s="28"/>
      <c r="UMB48" s="28"/>
      <c r="UMC48" s="28"/>
      <c r="UMD48" s="28"/>
      <c r="UME48" s="28"/>
      <c r="UMF48" s="28"/>
      <c r="UMG48" s="28"/>
      <c r="UMH48" s="28"/>
      <c r="UMI48" s="28"/>
      <c r="UMJ48" s="28"/>
      <c r="UMK48" s="28"/>
      <c r="UML48" s="28"/>
      <c r="UMM48" s="28"/>
      <c r="UMN48" s="28"/>
      <c r="UMO48" s="28"/>
      <c r="UMP48" s="28"/>
      <c r="UMQ48" s="28"/>
      <c r="UMR48" s="28"/>
      <c r="UMS48" s="28"/>
      <c r="UMT48" s="28"/>
      <c r="UMU48" s="28"/>
      <c r="UMV48" s="28"/>
      <c r="UMW48" s="28"/>
      <c r="UMX48" s="28"/>
      <c r="UMY48" s="28"/>
      <c r="UMZ48" s="28"/>
      <c r="UNA48" s="28"/>
      <c r="UNB48" s="28"/>
      <c r="UNC48" s="28"/>
      <c r="UND48" s="28"/>
      <c r="UNE48" s="28"/>
      <c r="UNF48" s="28"/>
      <c r="UNG48" s="28"/>
      <c r="UNH48" s="28"/>
      <c r="UNI48" s="28"/>
      <c r="UNJ48" s="28"/>
      <c r="UNK48" s="28"/>
      <c r="UNL48" s="28"/>
      <c r="UNM48" s="28"/>
      <c r="UNN48" s="28"/>
      <c r="UNO48" s="28"/>
      <c r="UNP48" s="28"/>
      <c r="UNQ48" s="28"/>
      <c r="UNR48" s="28"/>
      <c r="UNS48" s="28"/>
      <c r="UNT48" s="28"/>
      <c r="UNU48" s="28"/>
      <c r="UNV48" s="28"/>
      <c r="UNW48" s="28"/>
      <c r="UNX48" s="28"/>
      <c r="UNY48" s="28"/>
      <c r="UNZ48" s="28"/>
      <c r="UOA48" s="28"/>
      <c r="UOB48" s="28"/>
      <c r="UOC48" s="28"/>
      <c r="UOD48" s="28"/>
      <c r="UOE48" s="28"/>
      <c r="UOF48" s="28"/>
      <c r="UOG48" s="28"/>
      <c r="UOH48" s="28"/>
      <c r="UOI48" s="28"/>
      <c r="UOJ48" s="28"/>
      <c r="UOK48" s="28"/>
      <c r="UOL48" s="28"/>
      <c r="UOM48" s="28"/>
      <c r="UON48" s="28"/>
      <c r="UOO48" s="28"/>
      <c r="UOP48" s="28"/>
      <c r="UOQ48" s="28"/>
      <c r="UOR48" s="28"/>
      <c r="UOS48" s="28"/>
      <c r="UOT48" s="28"/>
      <c r="UOU48" s="28"/>
      <c r="UOV48" s="28"/>
      <c r="UOW48" s="28"/>
      <c r="UOX48" s="28"/>
      <c r="UOY48" s="28"/>
      <c r="UOZ48" s="28"/>
      <c r="UPA48" s="28"/>
      <c r="UPB48" s="28"/>
      <c r="UPC48" s="28"/>
      <c r="UPD48" s="28"/>
      <c r="UPE48" s="28"/>
      <c r="UPF48" s="28"/>
      <c r="UPG48" s="28"/>
      <c r="UPH48" s="28"/>
      <c r="UPI48" s="28"/>
      <c r="UPJ48" s="28"/>
      <c r="UPK48" s="28"/>
      <c r="UPL48" s="28"/>
      <c r="UPM48" s="28"/>
      <c r="UPN48" s="28"/>
      <c r="UPO48" s="28"/>
      <c r="UPP48" s="28"/>
      <c r="UPQ48" s="28"/>
      <c r="UPR48" s="28"/>
      <c r="UPS48" s="28"/>
      <c r="UPT48" s="28"/>
      <c r="UPU48" s="28"/>
      <c r="UPV48" s="28"/>
      <c r="UPW48" s="28"/>
      <c r="UPX48" s="28"/>
      <c r="UPY48" s="28"/>
      <c r="UPZ48" s="28"/>
      <c r="UQA48" s="28"/>
      <c r="UQB48" s="28"/>
      <c r="UQC48" s="28"/>
      <c r="UQD48" s="28"/>
      <c r="UQE48" s="28"/>
      <c r="UQF48" s="28"/>
      <c r="UQG48" s="28"/>
      <c r="UQH48" s="28"/>
      <c r="UQI48" s="28"/>
      <c r="UQJ48" s="28"/>
      <c r="UQK48" s="28"/>
      <c r="UQL48" s="28"/>
      <c r="UQM48" s="28"/>
      <c r="UQN48" s="28"/>
      <c r="UQO48" s="28"/>
      <c r="UQP48" s="28"/>
      <c r="UQQ48" s="28"/>
      <c r="UQR48" s="28"/>
      <c r="UQS48" s="28"/>
      <c r="UQT48" s="28"/>
      <c r="UQU48" s="28"/>
      <c r="UQV48" s="28"/>
      <c r="UQW48" s="28"/>
      <c r="UQX48" s="28"/>
      <c r="UQY48" s="28"/>
      <c r="UQZ48" s="28"/>
      <c r="URA48" s="28"/>
      <c r="URB48" s="28"/>
      <c r="URC48" s="28"/>
      <c r="URD48" s="28"/>
      <c r="URE48" s="28"/>
      <c r="URF48" s="28"/>
      <c r="URG48" s="28"/>
      <c r="URH48" s="28"/>
      <c r="URI48" s="28"/>
      <c r="URJ48" s="28"/>
      <c r="URK48" s="28"/>
      <c r="URL48" s="28"/>
      <c r="URM48" s="28"/>
      <c r="URN48" s="28"/>
      <c r="URO48" s="28"/>
      <c r="URP48" s="28"/>
      <c r="URQ48" s="28"/>
      <c r="URR48" s="28"/>
      <c r="URS48" s="28"/>
      <c r="URT48" s="28"/>
      <c r="URU48" s="28"/>
      <c r="URV48" s="28"/>
      <c r="URW48" s="28"/>
      <c r="URX48" s="28"/>
      <c r="URY48" s="28"/>
      <c r="URZ48" s="28"/>
      <c r="USA48" s="28"/>
      <c r="USB48" s="28"/>
      <c r="USC48" s="28"/>
      <c r="USD48" s="28"/>
      <c r="USE48" s="28"/>
      <c r="USF48" s="28"/>
      <c r="USG48" s="28"/>
      <c r="USH48" s="28"/>
      <c r="USI48" s="28"/>
      <c r="USJ48" s="28"/>
      <c r="USK48" s="28"/>
      <c r="USL48" s="28"/>
      <c r="USM48" s="28"/>
      <c r="USN48" s="28"/>
      <c r="USO48" s="28"/>
      <c r="USP48" s="28"/>
      <c r="USQ48" s="28"/>
      <c r="USR48" s="28"/>
      <c r="USS48" s="28"/>
      <c r="UST48" s="28"/>
      <c r="USU48" s="28"/>
      <c r="USV48" s="28"/>
      <c r="USW48" s="28"/>
      <c r="USX48" s="28"/>
      <c r="USY48" s="28"/>
      <c r="USZ48" s="28"/>
      <c r="UTA48" s="28"/>
      <c r="UTB48" s="28"/>
      <c r="UTC48" s="28"/>
      <c r="UTD48" s="28"/>
      <c r="UTE48" s="28"/>
      <c r="UTF48" s="28"/>
      <c r="UTG48" s="28"/>
      <c r="UTH48" s="28"/>
      <c r="UTI48" s="28"/>
      <c r="UTJ48" s="28"/>
      <c r="UTK48" s="28"/>
      <c r="UTL48" s="28"/>
      <c r="UTM48" s="28"/>
      <c r="UTN48" s="28"/>
      <c r="UTO48" s="28"/>
      <c r="UTP48" s="28"/>
      <c r="UTQ48" s="28"/>
      <c r="UTR48" s="28"/>
      <c r="UTS48" s="28"/>
      <c r="UTT48" s="28"/>
      <c r="UTU48" s="28"/>
      <c r="UTV48" s="28"/>
      <c r="UTW48" s="28"/>
      <c r="UTX48" s="28"/>
      <c r="UTY48" s="28"/>
      <c r="UTZ48" s="28"/>
      <c r="UUA48" s="28"/>
      <c r="UUB48" s="28"/>
      <c r="UUC48" s="28"/>
      <c r="UUD48" s="28"/>
      <c r="UUE48" s="28"/>
      <c r="UUF48" s="28"/>
      <c r="UUG48" s="28"/>
      <c r="UUH48" s="28"/>
      <c r="UUI48" s="28"/>
      <c r="UUJ48" s="28"/>
      <c r="UUK48" s="28"/>
      <c r="UUL48" s="28"/>
      <c r="UUM48" s="28"/>
      <c r="UUN48" s="28"/>
      <c r="UUO48" s="28"/>
      <c r="UUP48" s="28"/>
      <c r="UUQ48" s="28"/>
      <c r="UUR48" s="28"/>
      <c r="UUS48" s="28"/>
      <c r="UUT48" s="28"/>
      <c r="UUU48" s="28"/>
      <c r="UUV48" s="28"/>
      <c r="UUW48" s="28"/>
      <c r="UUX48" s="28"/>
      <c r="UUY48" s="28"/>
      <c r="UUZ48" s="28"/>
      <c r="UVA48" s="28"/>
      <c r="UVB48" s="28"/>
      <c r="UVC48" s="28"/>
      <c r="UVD48" s="28"/>
      <c r="UVE48" s="28"/>
      <c r="UVF48" s="28"/>
      <c r="UVG48" s="28"/>
      <c r="UVH48" s="28"/>
      <c r="UVI48" s="28"/>
      <c r="UVJ48" s="28"/>
      <c r="UVK48" s="28"/>
      <c r="UVL48" s="28"/>
      <c r="UVM48" s="28"/>
      <c r="UVN48" s="28"/>
      <c r="UVO48" s="28"/>
      <c r="UVP48" s="28"/>
      <c r="UVQ48" s="28"/>
      <c r="UVR48" s="28"/>
      <c r="UVS48" s="28"/>
      <c r="UVT48" s="28"/>
      <c r="UVU48" s="28"/>
      <c r="UVV48" s="28"/>
      <c r="UVW48" s="28"/>
      <c r="UVX48" s="28"/>
      <c r="UVY48" s="28"/>
      <c r="UVZ48" s="28"/>
      <c r="UWA48" s="28"/>
      <c r="UWB48" s="28"/>
      <c r="UWC48" s="28"/>
      <c r="UWD48" s="28"/>
      <c r="UWE48" s="28"/>
      <c r="UWF48" s="28"/>
      <c r="UWG48" s="28"/>
      <c r="UWH48" s="28"/>
      <c r="UWI48" s="28"/>
      <c r="UWJ48" s="28"/>
      <c r="UWK48" s="28"/>
      <c r="UWL48" s="28"/>
      <c r="UWM48" s="28"/>
      <c r="UWN48" s="28"/>
      <c r="UWO48" s="28"/>
      <c r="UWP48" s="28"/>
      <c r="UWQ48" s="28"/>
      <c r="UWR48" s="28"/>
      <c r="UWS48" s="28"/>
      <c r="UWT48" s="28"/>
      <c r="UWU48" s="28"/>
      <c r="UWV48" s="28"/>
      <c r="UWW48" s="28"/>
      <c r="UWX48" s="28"/>
      <c r="UWY48" s="28"/>
      <c r="UWZ48" s="28"/>
      <c r="UXA48" s="28"/>
      <c r="UXB48" s="28"/>
      <c r="UXC48" s="28"/>
      <c r="UXD48" s="28"/>
      <c r="UXE48" s="28"/>
      <c r="UXF48" s="28"/>
      <c r="UXG48" s="28"/>
      <c r="UXH48" s="28"/>
      <c r="UXI48" s="28"/>
      <c r="UXJ48" s="28"/>
      <c r="UXK48" s="28"/>
      <c r="UXL48" s="28"/>
      <c r="UXM48" s="28"/>
      <c r="UXN48" s="28"/>
      <c r="UXO48" s="28"/>
      <c r="UXP48" s="28"/>
      <c r="UXQ48" s="28"/>
      <c r="UXR48" s="28"/>
      <c r="UXS48" s="28"/>
      <c r="UXT48" s="28"/>
      <c r="UXU48" s="28"/>
      <c r="UXV48" s="28"/>
      <c r="UXW48" s="28"/>
      <c r="UXX48" s="28"/>
      <c r="UXY48" s="28"/>
      <c r="UXZ48" s="28"/>
      <c r="UYA48" s="28"/>
      <c r="UYB48" s="28"/>
      <c r="UYC48" s="28"/>
      <c r="UYD48" s="28"/>
      <c r="UYE48" s="28"/>
      <c r="UYF48" s="28"/>
      <c r="UYG48" s="28"/>
      <c r="UYH48" s="28"/>
      <c r="UYI48" s="28"/>
      <c r="UYJ48" s="28"/>
      <c r="UYK48" s="28"/>
      <c r="UYL48" s="28"/>
      <c r="UYM48" s="28"/>
      <c r="UYN48" s="28"/>
      <c r="UYO48" s="28"/>
      <c r="UYP48" s="28"/>
      <c r="UYQ48" s="28"/>
      <c r="UYR48" s="28"/>
      <c r="UYS48" s="28"/>
      <c r="UYT48" s="28"/>
      <c r="UYU48" s="28"/>
      <c r="UYV48" s="28"/>
      <c r="UYW48" s="28"/>
      <c r="UYX48" s="28"/>
      <c r="UYY48" s="28"/>
      <c r="UYZ48" s="28"/>
      <c r="UZA48" s="28"/>
      <c r="UZB48" s="28"/>
      <c r="UZC48" s="28"/>
      <c r="UZD48" s="28"/>
      <c r="UZE48" s="28"/>
      <c r="UZF48" s="28"/>
      <c r="UZG48" s="28"/>
      <c r="UZH48" s="28"/>
      <c r="UZI48" s="28"/>
      <c r="UZJ48" s="28"/>
      <c r="UZK48" s="28"/>
      <c r="UZL48" s="28"/>
      <c r="UZM48" s="28"/>
      <c r="UZN48" s="28"/>
      <c r="UZO48" s="28"/>
      <c r="UZP48" s="28"/>
      <c r="UZQ48" s="28"/>
      <c r="UZR48" s="28"/>
      <c r="UZS48" s="28"/>
      <c r="UZT48" s="28"/>
      <c r="UZU48" s="28"/>
      <c r="UZV48" s="28"/>
      <c r="UZW48" s="28"/>
      <c r="UZX48" s="28"/>
      <c r="UZY48" s="28"/>
      <c r="UZZ48" s="28"/>
      <c r="VAA48" s="28"/>
      <c r="VAB48" s="28"/>
      <c r="VAC48" s="28"/>
      <c r="VAD48" s="28"/>
      <c r="VAE48" s="28"/>
      <c r="VAF48" s="28"/>
      <c r="VAG48" s="28"/>
      <c r="VAH48" s="28"/>
      <c r="VAI48" s="28"/>
      <c r="VAJ48" s="28"/>
      <c r="VAK48" s="28"/>
      <c r="VAL48" s="28"/>
      <c r="VAM48" s="28"/>
      <c r="VAN48" s="28"/>
      <c r="VAO48" s="28"/>
      <c r="VAP48" s="28"/>
      <c r="VAQ48" s="28"/>
      <c r="VAR48" s="28"/>
      <c r="VAS48" s="28"/>
      <c r="VAT48" s="28"/>
      <c r="VAU48" s="28"/>
      <c r="VAV48" s="28"/>
      <c r="VAW48" s="28"/>
      <c r="VAX48" s="28"/>
      <c r="VAY48" s="28"/>
      <c r="VAZ48" s="28"/>
      <c r="VBA48" s="28"/>
      <c r="VBB48" s="28"/>
      <c r="VBC48" s="28"/>
      <c r="VBD48" s="28"/>
      <c r="VBE48" s="28"/>
      <c r="VBF48" s="28"/>
      <c r="VBG48" s="28"/>
      <c r="VBH48" s="28"/>
      <c r="VBI48" s="28"/>
      <c r="VBJ48" s="28"/>
      <c r="VBK48" s="28"/>
      <c r="VBL48" s="28"/>
      <c r="VBM48" s="28"/>
      <c r="VBN48" s="28"/>
      <c r="VBO48" s="28"/>
      <c r="VBP48" s="28"/>
      <c r="VBQ48" s="28"/>
      <c r="VBR48" s="28"/>
      <c r="VBS48" s="28"/>
      <c r="VBT48" s="28"/>
      <c r="VBU48" s="28"/>
      <c r="VBV48" s="28"/>
      <c r="VBW48" s="28"/>
      <c r="VBX48" s="28"/>
      <c r="VBY48" s="28"/>
      <c r="VBZ48" s="28"/>
      <c r="VCA48" s="28"/>
      <c r="VCB48" s="28"/>
      <c r="VCC48" s="28"/>
      <c r="VCD48" s="28"/>
      <c r="VCE48" s="28"/>
      <c r="VCF48" s="28"/>
      <c r="VCG48" s="28"/>
      <c r="VCH48" s="28"/>
      <c r="VCI48" s="28"/>
      <c r="VCJ48" s="28"/>
      <c r="VCK48" s="28"/>
      <c r="VCL48" s="28"/>
      <c r="VCM48" s="28"/>
      <c r="VCN48" s="28"/>
      <c r="VCO48" s="28"/>
      <c r="VCP48" s="28"/>
      <c r="VCQ48" s="28"/>
      <c r="VCR48" s="28"/>
      <c r="VCS48" s="28"/>
      <c r="VCT48" s="28"/>
      <c r="VCU48" s="28"/>
      <c r="VCV48" s="28"/>
      <c r="VCW48" s="28"/>
      <c r="VCX48" s="28"/>
      <c r="VCY48" s="28"/>
      <c r="VCZ48" s="28"/>
      <c r="VDA48" s="28"/>
      <c r="VDB48" s="28"/>
      <c r="VDC48" s="28"/>
      <c r="VDD48" s="28"/>
      <c r="VDE48" s="28"/>
      <c r="VDF48" s="28"/>
      <c r="VDG48" s="28"/>
      <c r="VDH48" s="28"/>
      <c r="VDI48" s="28"/>
      <c r="VDJ48" s="28"/>
      <c r="VDK48" s="28"/>
      <c r="VDL48" s="28"/>
      <c r="VDM48" s="28"/>
      <c r="VDN48" s="28"/>
      <c r="VDO48" s="28"/>
      <c r="VDP48" s="28"/>
      <c r="VDQ48" s="28"/>
      <c r="VDR48" s="28"/>
      <c r="VDS48" s="28"/>
      <c r="VDT48" s="28"/>
      <c r="VDU48" s="28"/>
      <c r="VDV48" s="28"/>
      <c r="VDW48" s="28"/>
      <c r="VDX48" s="28"/>
      <c r="VDY48" s="28"/>
      <c r="VDZ48" s="28"/>
      <c r="VEA48" s="28"/>
      <c r="VEB48" s="28"/>
      <c r="VEC48" s="28"/>
      <c r="VED48" s="28"/>
      <c r="VEE48" s="28"/>
      <c r="VEF48" s="28"/>
      <c r="VEG48" s="28"/>
      <c r="VEH48" s="28"/>
      <c r="VEI48" s="28"/>
      <c r="VEJ48" s="28"/>
      <c r="VEK48" s="28"/>
      <c r="VEL48" s="28"/>
      <c r="VEM48" s="28"/>
      <c r="VEN48" s="28"/>
      <c r="VEO48" s="28"/>
      <c r="VEP48" s="28"/>
      <c r="VEQ48" s="28"/>
      <c r="VER48" s="28"/>
      <c r="VES48" s="28"/>
      <c r="VET48" s="28"/>
      <c r="VEU48" s="28"/>
      <c r="VEV48" s="28"/>
      <c r="VEW48" s="28"/>
      <c r="VEX48" s="28"/>
      <c r="VEY48" s="28"/>
      <c r="VEZ48" s="28"/>
      <c r="VFA48" s="28"/>
      <c r="VFB48" s="28"/>
      <c r="VFC48" s="28"/>
      <c r="VFD48" s="28"/>
      <c r="VFE48" s="28"/>
      <c r="VFF48" s="28"/>
      <c r="VFG48" s="28"/>
      <c r="VFH48" s="28"/>
      <c r="VFI48" s="28"/>
      <c r="VFJ48" s="28"/>
      <c r="VFK48" s="28"/>
      <c r="VFL48" s="28"/>
      <c r="VFM48" s="28"/>
      <c r="VFN48" s="28"/>
      <c r="VFO48" s="28"/>
      <c r="VFP48" s="28"/>
      <c r="VFQ48" s="28"/>
      <c r="VFR48" s="28"/>
      <c r="VFS48" s="28"/>
      <c r="VFT48" s="28"/>
      <c r="VFU48" s="28"/>
      <c r="VFV48" s="28"/>
      <c r="VFW48" s="28"/>
      <c r="VFX48" s="28"/>
      <c r="VFY48" s="28"/>
      <c r="VFZ48" s="28"/>
      <c r="VGA48" s="28"/>
      <c r="VGB48" s="28"/>
      <c r="VGC48" s="28"/>
      <c r="VGD48" s="28"/>
      <c r="VGE48" s="28"/>
      <c r="VGF48" s="28"/>
      <c r="VGG48" s="28"/>
      <c r="VGH48" s="28"/>
      <c r="VGI48" s="28"/>
      <c r="VGJ48" s="28"/>
      <c r="VGK48" s="28"/>
      <c r="VGL48" s="28"/>
      <c r="VGM48" s="28"/>
      <c r="VGN48" s="28"/>
      <c r="VGO48" s="28"/>
      <c r="VGP48" s="28"/>
      <c r="VGQ48" s="28"/>
      <c r="VGR48" s="28"/>
      <c r="VGS48" s="28"/>
      <c r="VGT48" s="28"/>
      <c r="VGU48" s="28"/>
      <c r="VGV48" s="28"/>
      <c r="VGW48" s="28"/>
      <c r="VGX48" s="28"/>
      <c r="VGY48" s="28"/>
      <c r="VGZ48" s="28"/>
      <c r="VHA48" s="28"/>
      <c r="VHB48" s="28"/>
      <c r="VHC48" s="28"/>
      <c r="VHD48" s="28"/>
      <c r="VHE48" s="28"/>
      <c r="VHF48" s="28"/>
      <c r="VHG48" s="28"/>
      <c r="VHH48" s="28"/>
      <c r="VHI48" s="28"/>
      <c r="VHJ48" s="28"/>
      <c r="VHK48" s="28"/>
      <c r="VHL48" s="28"/>
      <c r="VHM48" s="28"/>
      <c r="VHN48" s="28"/>
      <c r="VHO48" s="28"/>
      <c r="VHP48" s="28"/>
      <c r="VHQ48" s="28"/>
      <c r="VHR48" s="28"/>
      <c r="VHS48" s="28"/>
      <c r="VHT48" s="28"/>
      <c r="VHU48" s="28"/>
      <c r="VHV48" s="28"/>
      <c r="VHW48" s="28"/>
      <c r="VHX48" s="28"/>
      <c r="VHY48" s="28"/>
      <c r="VHZ48" s="28"/>
      <c r="VIA48" s="28"/>
      <c r="VIB48" s="28"/>
      <c r="VIC48" s="28"/>
      <c r="VID48" s="28"/>
      <c r="VIE48" s="28"/>
      <c r="VIF48" s="28"/>
      <c r="VIG48" s="28"/>
      <c r="VIH48" s="28"/>
      <c r="VII48" s="28"/>
      <c r="VIJ48" s="28"/>
      <c r="VIK48" s="28"/>
      <c r="VIL48" s="28"/>
      <c r="VIM48" s="28"/>
      <c r="VIN48" s="28"/>
      <c r="VIO48" s="28"/>
      <c r="VIP48" s="28"/>
      <c r="VIQ48" s="28"/>
      <c r="VIR48" s="28"/>
      <c r="VIS48" s="28"/>
      <c r="VIT48" s="28"/>
      <c r="VIU48" s="28"/>
      <c r="VIV48" s="28"/>
      <c r="VIW48" s="28"/>
      <c r="VIX48" s="28"/>
      <c r="VIY48" s="28"/>
      <c r="VIZ48" s="28"/>
      <c r="VJA48" s="28"/>
      <c r="VJB48" s="28"/>
      <c r="VJC48" s="28"/>
      <c r="VJD48" s="28"/>
      <c r="VJE48" s="28"/>
      <c r="VJF48" s="28"/>
      <c r="VJG48" s="28"/>
      <c r="VJH48" s="28"/>
      <c r="VJI48" s="28"/>
      <c r="VJJ48" s="28"/>
      <c r="VJK48" s="28"/>
      <c r="VJL48" s="28"/>
      <c r="VJM48" s="28"/>
      <c r="VJN48" s="28"/>
      <c r="VJO48" s="28"/>
      <c r="VJP48" s="28"/>
      <c r="VJQ48" s="28"/>
      <c r="VJR48" s="28"/>
      <c r="VJS48" s="28"/>
      <c r="VJT48" s="28"/>
      <c r="VJU48" s="28"/>
      <c r="VJV48" s="28"/>
      <c r="VJW48" s="28"/>
      <c r="VJX48" s="28"/>
      <c r="VJY48" s="28"/>
      <c r="VJZ48" s="28"/>
      <c r="VKA48" s="28"/>
      <c r="VKB48" s="28"/>
      <c r="VKC48" s="28"/>
      <c r="VKD48" s="28"/>
      <c r="VKE48" s="28"/>
      <c r="VKF48" s="28"/>
      <c r="VKG48" s="28"/>
      <c r="VKH48" s="28"/>
      <c r="VKI48" s="28"/>
      <c r="VKJ48" s="28"/>
      <c r="VKK48" s="28"/>
      <c r="VKL48" s="28"/>
      <c r="VKM48" s="28"/>
      <c r="VKN48" s="28"/>
      <c r="VKO48" s="28"/>
      <c r="VKP48" s="28"/>
      <c r="VKQ48" s="28"/>
      <c r="VKR48" s="28"/>
      <c r="VKS48" s="28"/>
      <c r="VKT48" s="28"/>
      <c r="VKU48" s="28"/>
      <c r="VKV48" s="28"/>
      <c r="VKW48" s="28"/>
      <c r="VKX48" s="28"/>
      <c r="VKY48" s="28"/>
      <c r="VKZ48" s="28"/>
      <c r="VLA48" s="28"/>
      <c r="VLB48" s="28"/>
      <c r="VLC48" s="28"/>
      <c r="VLD48" s="28"/>
      <c r="VLE48" s="28"/>
      <c r="VLF48" s="28"/>
      <c r="VLG48" s="28"/>
      <c r="VLH48" s="28"/>
      <c r="VLI48" s="28"/>
      <c r="VLJ48" s="28"/>
      <c r="VLK48" s="28"/>
      <c r="VLL48" s="28"/>
      <c r="VLM48" s="28"/>
      <c r="VLN48" s="28"/>
      <c r="VLO48" s="28"/>
      <c r="VLP48" s="28"/>
      <c r="VLQ48" s="28"/>
      <c r="VLR48" s="28"/>
      <c r="VLS48" s="28"/>
      <c r="VLT48" s="28"/>
      <c r="VLU48" s="28"/>
      <c r="VLV48" s="28"/>
      <c r="VLW48" s="28"/>
      <c r="VLX48" s="28"/>
      <c r="VLY48" s="28"/>
      <c r="VLZ48" s="28"/>
      <c r="VMA48" s="28"/>
      <c r="VMB48" s="28"/>
      <c r="VMC48" s="28"/>
      <c r="VMD48" s="28"/>
      <c r="VME48" s="28"/>
      <c r="VMF48" s="28"/>
      <c r="VMG48" s="28"/>
      <c r="VMH48" s="28"/>
      <c r="VMI48" s="28"/>
      <c r="VMJ48" s="28"/>
      <c r="VMK48" s="28"/>
      <c r="VML48" s="28"/>
      <c r="VMM48" s="28"/>
      <c r="VMN48" s="28"/>
      <c r="VMO48" s="28"/>
      <c r="VMP48" s="28"/>
      <c r="VMQ48" s="28"/>
      <c r="VMR48" s="28"/>
      <c r="VMS48" s="28"/>
      <c r="VMT48" s="28"/>
      <c r="VMU48" s="28"/>
      <c r="VMV48" s="28"/>
      <c r="VMW48" s="28"/>
      <c r="VMX48" s="28"/>
      <c r="VMY48" s="28"/>
      <c r="VMZ48" s="28"/>
      <c r="VNA48" s="28"/>
      <c r="VNB48" s="28"/>
      <c r="VNC48" s="28"/>
      <c r="VND48" s="28"/>
      <c r="VNE48" s="28"/>
      <c r="VNF48" s="28"/>
      <c r="VNG48" s="28"/>
      <c r="VNH48" s="28"/>
      <c r="VNI48" s="28"/>
      <c r="VNJ48" s="28"/>
      <c r="VNK48" s="28"/>
      <c r="VNL48" s="28"/>
      <c r="VNM48" s="28"/>
      <c r="VNN48" s="28"/>
      <c r="VNO48" s="28"/>
      <c r="VNP48" s="28"/>
      <c r="VNQ48" s="28"/>
      <c r="VNR48" s="28"/>
      <c r="VNS48" s="28"/>
      <c r="VNT48" s="28"/>
      <c r="VNU48" s="28"/>
      <c r="VNV48" s="28"/>
      <c r="VNW48" s="28"/>
      <c r="VNX48" s="28"/>
      <c r="VNY48" s="28"/>
      <c r="VNZ48" s="28"/>
      <c r="VOA48" s="28"/>
      <c r="VOB48" s="28"/>
      <c r="VOC48" s="28"/>
      <c r="VOD48" s="28"/>
      <c r="VOE48" s="28"/>
      <c r="VOF48" s="28"/>
      <c r="VOG48" s="28"/>
      <c r="VOH48" s="28"/>
      <c r="VOI48" s="28"/>
      <c r="VOJ48" s="28"/>
      <c r="VOK48" s="28"/>
      <c r="VOL48" s="28"/>
      <c r="VOM48" s="28"/>
      <c r="VON48" s="28"/>
      <c r="VOO48" s="28"/>
      <c r="VOP48" s="28"/>
      <c r="VOQ48" s="28"/>
      <c r="VOR48" s="28"/>
      <c r="VOS48" s="28"/>
      <c r="VOT48" s="28"/>
      <c r="VOU48" s="28"/>
      <c r="VOV48" s="28"/>
      <c r="VOW48" s="28"/>
      <c r="VOX48" s="28"/>
      <c r="VOY48" s="28"/>
      <c r="VOZ48" s="28"/>
      <c r="VPA48" s="28"/>
      <c r="VPB48" s="28"/>
      <c r="VPC48" s="28"/>
      <c r="VPD48" s="28"/>
      <c r="VPE48" s="28"/>
      <c r="VPF48" s="28"/>
      <c r="VPG48" s="28"/>
      <c r="VPH48" s="28"/>
      <c r="VPI48" s="28"/>
      <c r="VPJ48" s="28"/>
      <c r="VPK48" s="28"/>
      <c r="VPL48" s="28"/>
      <c r="VPM48" s="28"/>
      <c r="VPN48" s="28"/>
      <c r="VPO48" s="28"/>
      <c r="VPP48" s="28"/>
      <c r="VPQ48" s="28"/>
      <c r="VPR48" s="28"/>
      <c r="VPS48" s="28"/>
      <c r="VPT48" s="28"/>
      <c r="VPU48" s="28"/>
      <c r="VPV48" s="28"/>
      <c r="VPW48" s="28"/>
      <c r="VPX48" s="28"/>
      <c r="VPY48" s="28"/>
      <c r="VPZ48" s="28"/>
      <c r="VQA48" s="28"/>
      <c r="VQB48" s="28"/>
      <c r="VQC48" s="28"/>
      <c r="VQD48" s="28"/>
      <c r="VQE48" s="28"/>
      <c r="VQF48" s="28"/>
      <c r="VQG48" s="28"/>
      <c r="VQH48" s="28"/>
      <c r="VQI48" s="28"/>
      <c r="VQJ48" s="28"/>
      <c r="VQK48" s="28"/>
      <c r="VQL48" s="28"/>
      <c r="VQM48" s="28"/>
      <c r="VQN48" s="28"/>
      <c r="VQO48" s="28"/>
      <c r="VQP48" s="28"/>
      <c r="VQQ48" s="28"/>
      <c r="VQR48" s="28"/>
      <c r="VQS48" s="28"/>
      <c r="VQT48" s="28"/>
      <c r="VQU48" s="28"/>
      <c r="VQV48" s="28"/>
      <c r="VQW48" s="28"/>
      <c r="VQX48" s="28"/>
      <c r="VQY48" s="28"/>
      <c r="VQZ48" s="28"/>
      <c r="VRA48" s="28"/>
      <c r="VRB48" s="28"/>
      <c r="VRC48" s="28"/>
      <c r="VRD48" s="28"/>
      <c r="VRE48" s="28"/>
      <c r="VRF48" s="28"/>
      <c r="VRG48" s="28"/>
      <c r="VRH48" s="28"/>
      <c r="VRI48" s="28"/>
      <c r="VRJ48" s="28"/>
      <c r="VRK48" s="28"/>
      <c r="VRL48" s="28"/>
      <c r="VRM48" s="28"/>
      <c r="VRN48" s="28"/>
      <c r="VRO48" s="28"/>
      <c r="VRP48" s="28"/>
      <c r="VRQ48" s="28"/>
      <c r="VRR48" s="28"/>
      <c r="VRS48" s="28"/>
      <c r="VRT48" s="28"/>
      <c r="VRU48" s="28"/>
      <c r="VRV48" s="28"/>
      <c r="VRW48" s="28"/>
      <c r="VRX48" s="28"/>
      <c r="VRY48" s="28"/>
      <c r="VRZ48" s="28"/>
      <c r="VSA48" s="28"/>
      <c r="VSB48" s="28"/>
      <c r="VSC48" s="28"/>
      <c r="VSD48" s="28"/>
      <c r="VSE48" s="28"/>
      <c r="VSF48" s="28"/>
      <c r="VSG48" s="28"/>
      <c r="VSH48" s="28"/>
      <c r="VSI48" s="28"/>
      <c r="VSJ48" s="28"/>
      <c r="VSK48" s="28"/>
      <c r="VSL48" s="28"/>
      <c r="VSM48" s="28"/>
      <c r="VSN48" s="28"/>
      <c r="VSO48" s="28"/>
      <c r="VSP48" s="28"/>
      <c r="VSQ48" s="28"/>
      <c r="VSR48" s="28"/>
      <c r="VSS48" s="28"/>
      <c r="VST48" s="28"/>
      <c r="VSU48" s="28"/>
      <c r="VSV48" s="28"/>
      <c r="VSW48" s="28"/>
      <c r="VSX48" s="28"/>
      <c r="VSY48" s="28"/>
      <c r="VSZ48" s="28"/>
      <c r="VTA48" s="28"/>
      <c r="VTB48" s="28"/>
      <c r="VTC48" s="28"/>
      <c r="VTD48" s="28"/>
      <c r="VTE48" s="28"/>
      <c r="VTF48" s="28"/>
      <c r="VTG48" s="28"/>
      <c r="VTH48" s="28"/>
      <c r="VTI48" s="28"/>
      <c r="VTJ48" s="28"/>
      <c r="VTK48" s="28"/>
      <c r="VTL48" s="28"/>
      <c r="VTM48" s="28"/>
      <c r="VTN48" s="28"/>
      <c r="VTO48" s="28"/>
      <c r="VTP48" s="28"/>
      <c r="VTQ48" s="28"/>
      <c r="VTR48" s="28"/>
      <c r="VTS48" s="28"/>
      <c r="VTT48" s="28"/>
      <c r="VTU48" s="28"/>
      <c r="VTV48" s="28"/>
      <c r="VTW48" s="28"/>
      <c r="VTX48" s="28"/>
      <c r="VTY48" s="28"/>
      <c r="VTZ48" s="28"/>
      <c r="VUA48" s="28"/>
      <c r="VUB48" s="28"/>
      <c r="VUC48" s="28"/>
      <c r="VUD48" s="28"/>
      <c r="VUE48" s="28"/>
      <c r="VUF48" s="28"/>
      <c r="VUG48" s="28"/>
      <c r="VUH48" s="28"/>
      <c r="VUI48" s="28"/>
      <c r="VUJ48" s="28"/>
      <c r="VUK48" s="28"/>
      <c r="VUL48" s="28"/>
      <c r="VUM48" s="28"/>
      <c r="VUN48" s="28"/>
      <c r="VUO48" s="28"/>
      <c r="VUP48" s="28"/>
      <c r="VUQ48" s="28"/>
      <c r="VUR48" s="28"/>
      <c r="VUS48" s="28"/>
      <c r="VUT48" s="28"/>
      <c r="VUU48" s="28"/>
      <c r="VUV48" s="28"/>
      <c r="VUW48" s="28"/>
      <c r="VUX48" s="28"/>
      <c r="VUY48" s="28"/>
      <c r="VUZ48" s="28"/>
      <c r="VVA48" s="28"/>
      <c r="VVB48" s="28"/>
      <c r="VVC48" s="28"/>
      <c r="VVD48" s="28"/>
      <c r="VVE48" s="28"/>
      <c r="VVF48" s="28"/>
      <c r="VVG48" s="28"/>
      <c r="VVH48" s="28"/>
      <c r="VVI48" s="28"/>
      <c r="VVJ48" s="28"/>
      <c r="VVK48" s="28"/>
      <c r="VVL48" s="28"/>
      <c r="VVM48" s="28"/>
      <c r="VVN48" s="28"/>
      <c r="VVO48" s="28"/>
      <c r="VVP48" s="28"/>
      <c r="VVQ48" s="28"/>
      <c r="VVR48" s="28"/>
      <c r="VVS48" s="28"/>
      <c r="VVT48" s="28"/>
      <c r="VVU48" s="28"/>
      <c r="VVV48" s="28"/>
      <c r="VVW48" s="28"/>
      <c r="VVX48" s="28"/>
      <c r="VVY48" s="28"/>
      <c r="VVZ48" s="28"/>
      <c r="VWA48" s="28"/>
      <c r="VWB48" s="28"/>
      <c r="VWC48" s="28"/>
      <c r="VWD48" s="28"/>
      <c r="VWE48" s="28"/>
      <c r="VWF48" s="28"/>
      <c r="VWG48" s="28"/>
      <c r="VWH48" s="28"/>
      <c r="VWI48" s="28"/>
      <c r="VWJ48" s="28"/>
      <c r="VWK48" s="28"/>
      <c r="VWL48" s="28"/>
      <c r="VWM48" s="28"/>
      <c r="VWN48" s="28"/>
      <c r="VWO48" s="28"/>
      <c r="VWP48" s="28"/>
      <c r="VWQ48" s="28"/>
      <c r="VWR48" s="28"/>
      <c r="VWS48" s="28"/>
      <c r="VWT48" s="28"/>
      <c r="VWU48" s="28"/>
      <c r="VWV48" s="28"/>
      <c r="VWW48" s="28"/>
      <c r="VWX48" s="28"/>
      <c r="VWY48" s="28"/>
      <c r="VWZ48" s="28"/>
      <c r="VXA48" s="28"/>
      <c r="VXB48" s="28"/>
      <c r="VXC48" s="28"/>
      <c r="VXD48" s="28"/>
      <c r="VXE48" s="28"/>
      <c r="VXF48" s="28"/>
      <c r="VXG48" s="28"/>
      <c r="VXH48" s="28"/>
      <c r="VXI48" s="28"/>
      <c r="VXJ48" s="28"/>
      <c r="VXK48" s="28"/>
      <c r="VXL48" s="28"/>
      <c r="VXM48" s="28"/>
      <c r="VXN48" s="28"/>
      <c r="VXO48" s="28"/>
      <c r="VXP48" s="28"/>
      <c r="VXQ48" s="28"/>
      <c r="VXR48" s="28"/>
      <c r="VXS48" s="28"/>
      <c r="VXT48" s="28"/>
      <c r="VXU48" s="28"/>
      <c r="VXV48" s="28"/>
      <c r="VXW48" s="28"/>
      <c r="VXX48" s="28"/>
      <c r="VXY48" s="28"/>
      <c r="VXZ48" s="28"/>
      <c r="VYA48" s="28"/>
      <c r="VYB48" s="28"/>
      <c r="VYC48" s="28"/>
      <c r="VYD48" s="28"/>
      <c r="VYE48" s="28"/>
      <c r="VYF48" s="28"/>
      <c r="VYG48" s="28"/>
      <c r="VYH48" s="28"/>
      <c r="VYI48" s="28"/>
      <c r="VYJ48" s="28"/>
      <c r="VYK48" s="28"/>
      <c r="VYL48" s="28"/>
      <c r="VYM48" s="28"/>
      <c r="VYN48" s="28"/>
      <c r="VYO48" s="28"/>
      <c r="VYP48" s="28"/>
      <c r="VYQ48" s="28"/>
      <c r="VYR48" s="28"/>
      <c r="VYS48" s="28"/>
      <c r="VYT48" s="28"/>
      <c r="VYU48" s="28"/>
      <c r="VYV48" s="28"/>
      <c r="VYW48" s="28"/>
      <c r="VYX48" s="28"/>
      <c r="VYY48" s="28"/>
      <c r="VYZ48" s="28"/>
      <c r="VZA48" s="28"/>
      <c r="VZB48" s="28"/>
      <c r="VZC48" s="28"/>
      <c r="VZD48" s="28"/>
      <c r="VZE48" s="28"/>
      <c r="VZF48" s="28"/>
      <c r="VZG48" s="28"/>
      <c r="VZH48" s="28"/>
      <c r="VZI48" s="28"/>
      <c r="VZJ48" s="28"/>
      <c r="VZK48" s="28"/>
      <c r="VZL48" s="28"/>
      <c r="VZM48" s="28"/>
      <c r="VZN48" s="28"/>
      <c r="VZO48" s="28"/>
      <c r="VZP48" s="28"/>
      <c r="VZQ48" s="28"/>
      <c r="VZR48" s="28"/>
      <c r="VZS48" s="28"/>
      <c r="VZT48" s="28"/>
      <c r="VZU48" s="28"/>
      <c r="VZV48" s="28"/>
      <c r="VZW48" s="28"/>
      <c r="VZX48" s="28"/>
      <c r="VZY48" s="28"/>
      <c r="VZZ48" s="28"/>
      <c r="WAA48" s="28"/>
      <c r="WAB48" s="28"/>
      <c r="WAC48" s="28"/>
      <c r="WAD48" s="28"/>
      <c r="WAE48" s="28"/>
      <c r="WAF48" s="28"/>
      <c r="WAG48" s="28"/>
      <c r="WAH48" s="28"/>
      <c r="WAI48" s="28"/>
      <c r="WAJ48" s="28"/>
      <c r="WAK48" s="28"/>
      <c r="WAL48" s="28"/>
      <c r="WAM48" s="28"/>
      <c r="WAN48" s="28"/>
      <c r="WAO48" s="28"/>
      <c r="WAP48" s="28"/>
      <c r="WAQ48" s="28"/>
      <c r="WAR48" s="28"/>
      <c r="WAS48" s="28"/>
      <c r="WAT48" s="28"/>
      <c r="WAU48" s="28"/>
      <c r="WAV48" s="28"/>
      <c r="WAW48" s="28"/>
      <c r="WAX48" s="28"/>
      <c r="WAY48" s="28"/>
      <c r="WAZ48" s="28"/>
      <c r="WBA48" s="28"/>
      <c r="WBB48" s="28"/>
      <c r="WBC48" s="28"/>
      <c r="WBD48" s="28"/>
      <c r="WBE48" s="28"/>
      <c r="WBF48" s="28"/>
      <c r="WBG48" s="28"/>
      <c r="WBH48" s="28"/>
      <c r="WBI48" s="28"/>
      <c r="WBJ48" s="28"/>
      <c r="WBK48" s="28"/>
      <c r="WBL48" s="28"/>
      <c r="WBM48" s="28"/>
      <c r="WBN48" s="28"/>
      <c r="WBO48" s="28"/>
      <c r="WBP48" s="28"/>
      <c r="WBQ48" s="28"/>
      <c r="WBR48" s="28"/>
      <c r="WBS48" s="28"/>
      <c r="WBT48" s="28"/>
      <c r="WBU48" s="28"/>
      <c r="WBV48" s="28"/>
      <c r="WBW48" s="28"/>
      <c r="WBX48" s="28"/>
      <c r="WBY48" s="28"/>
      <c r="WBZ48" s="28"/>
      <c r="WCA48" s="28"/>
      <c r="WCB48" s="28"/>
      <c r="WCC48" s="28"/>
      <c r="WCD48" s="28"/>
      <c r="WCE48" s="28"/>
      <c r="WCF48" s="28"/>
      <c r="WCG48" s="28"/>
      <c r="WCH48" s="28"/>
      <c r="WCI48" s="28"/>
      <c r="WCJ48" s="28"/>
      <c r="WCK48" s="28"/>
      <c r="WCL48" s="28"/>
      <c r="WCM48" s="28"/>
      <c r="WCN48" s="28"/>
      <c r="WCO48" s="28"/>
      <c r="WCP48" s="28"/>
      <c r="WCQ48" s="28"/>
      <c r="WCR48" s="28"/>
      <c r="WCS48" s="28"/>
      <c r="WCT48" s="28"/>
      <c r="WCU48" s="28"/>
      <c r="WCV48" s="28"/>
      <c r="WCW48" s="28"/>
      <c r="WCX48" s="28"/>
      <c r="WCY48" s="28"/>
      <c r="WCZ48" s="28"/>
      <c r="WDA48" s="28"/>
      <c r="WDB48" s="28"/>
      <c r="WDC48" s="28"/>
      <c r="WDD48" s="28"/>
      <c r="WDE48" s="28"/>
      <c r="WDF48" s="28"/>
      <c r="WDG48" s="28"/>
      <c r="WDH48" s="28"/>
      <c r="WDI48" s="28"/>
      <c r="WDJ48" s="28"/>
      <c r="WDK48" s="28"/>
      <c r="WDL48" s="28"/>
      <c r="WDM48" s="28"/>
      <c r="WDN48" s="28"/>
      <c r="WDO48" s="28"/>
      <c r="WDP48" s="28"/>
      <c r="WDQ48" s="28"/>
      <c r="WDR48" s="28"/>
      <c r="WDS48" s="28"/>
      <c r="WDT48" s="28"/>
      <c r="WDU48" s="28"/>
      <c r="WDV48" s="28"/>
      <c r="WDW48" s="28"/>
      <c r="WDX48" s="28"/>
      <c r="WDY48" s="28"/>
      <c r="WDZ48" s="28"/>
      <c r="WEA48" s="28"/>
      <c r="WEB48" s="28"/>
      <c r="WEC48" s="28"/>
      <c r="WED48" s="28"/>
      <c r="WEE48" s="28"/>
      <c r="WEF48" s="28"/>
      <c r="WEG48" s="28"/>
      <c r="WEH48" s="28"/>
      <c r="WEI48" s="28"/>
      <c r="WEJ48" s="28"/>
      <c r="WEK48" s="28"/>
      <c r="WEL48" s="28"/>
      <c r="WEM48" s="28"/>
      <c r="WEN48" s="28"/>
      <c r="WEO48" s="28"/>
      <c r="WEP48" s="28"/>
      <c r="WEQ48" s="28"/>
      <c r="WER48" s="28"/>
      <c r="WES48" s="28"/>
      <c r="WET48" s="28"/>
      <c r="WEU48" s="28"/>
      <c r="WEV48" s="28"/>
      <c r="WEW48" s="28"/>
      <c r="WEX48" s="28"/>
      <c r="WEY48" s="28"/>
      <c r="WEZ48" s="28"/>
      <c r="WFA48" s="28"/>
      <c r="WFB48" s="28"/>
      <c r="WFC48" s="28"/>
      <c r="WFD48" s="28"/>
      <c r="WFE48" s="28"/>
      <c r="WFF48" s="28"/>
      <c r="WFG48" s="28"/>
      <c r="WFH48" s="28"/>
      <c r="WFI48" s="28"/>
      <c r="WFJ48" s="28"/>
      <c r="WFK48" s="28"/>
      <c r="WFL48" s="28"/>
      <c r="WFM48" s="28"/>
      <c r="WFN48" s="28"/>
      <c r="WFO48" s="28"/>
      <c r="WFP48" s="28"/>
      <c r="WFQ48" s="28"/>
      <c r="WFR48" s="28"/>
      <c r="WFS48" s="28"/>
      <c r="WFT48" s="28"/>
      <c r="WFU48" s="28"/>
      <c r="WFV48" s="28"/>
      <c r="WFW48" s="28"/>
      <c r="WFX48" s="28"/>
      <c r="WFY48" s="28"/>
      <c r="WFZ48" s="28"/>
      <c r="WGA48" s="28"/>
      <c r="WGB48" s="28"/>
      <c r="WGC48" s="28"/>
      <c r="WGD48" s="28"/>
      <c r="WGE48" s="28"/>
      <c r="WGF48" s="28"/>
      <c r="WGG48" s="28"/>
      <c r="WGH48" s="28"/>
      <c r="WGI48" s="28"/>
      <c r="WGJ48" s="28"/>
      <c r="WGK48" s="28"/>
      <c r="WGL48" s="28"/>
      <c r="WGM48" s="28"/>
      <c r="WGN48" s="28"/>
      <c r="WGO48" s="28"/>
      <c r="WGP48" s="28"/>
      <c r="WGQ48" s="28"/>
      <c r="WGR48" s="28"/>
      <c r="WGS48" s="28"/>
      <c r="WGT48" s="28"/>
      <c r="WGU48" s="28"/>
      <c r="WGV48" s="28"/>
      <c r="WGW48" s="28"/>
      <c r="WGX48" s="28"/>
      <c r="WGY48" s="28"/>
      <c r="WGZ48" s="28"/>
      <c r="WHA48" s="28"/>
      <c r="WHB48" s="28"/>
      <c r="WHC48" s="28"/>
      <c r="WHD48" s="28"/>
      <c r="WHE48" s="28"/>
      <c r="WHF48" s="28"/>
      <c r="WHG48" s="28"/>
      <c r="WHH48" s="28"/>
      <c r="WHI48" s="28"/>
      <c r="WHJ48" s="28"/>
      <c r="WHK48" s="28"/>
      <c r="WHL48" s="28"/>
      <c r="WHM48" s="28"/>
      <c r="WHN48" s="28"/>
      <c r="WHO48" s="28"/>
      <c r="WHP48" s="28"/>
      <c r="WHQ48" s="28"/>
      <c r="WHR48" s="28"/>
      <c r="WHS48" s="28"/>
      <c r="WHT48" s="28"/>
      <c r="WHU48" s="28"/>
      <c r="WHV48" s="28"/>
      <c r="WHW48" s="28"/>
      <c r="WHX48" s="28"/>
      <c r="WHY48" s="28"/>
      <c r="WHZ48" s="28"/>
      <c r="WIA48" s="28"/>
      <c r="WIB48" s="28"/>
      <c r="WIC48" s="28"/>
      <c r="WID48" s="28"/>
      <c r="WIE48" s="28"/>
      <c r="WIF48" s="28"/>
      <c r="WIG48" s="28"/>
      <c r="WIH48" s="28"/>
      <c r="WII48" s="28"/>
      <c r="WIJ48" s="28"/>
      <c r="WIK48" s="28"/>
      <c r="WIL48" s="28"/>
      <c r="WIM48" s="28"/>
      <c r="WIN48" s="28"/>
      <c r="WIO48" s="28"/>
      <c r="WIP48" s="28"/>
      <c r="WIQ48" s="28"/>
      <c r="WIR48" s="28"/>
      <c r="WIS48" s="28"/>
      <c r="WIT48" s="28"/>
      <c r="WIU48" s="28"/>
      <c r="WIV48" s="28"/>
      <c r="WIW48" s="28"/>
      <c r="WIX48" s="28"/>
      <c r="WIY48" s="28"/>
      <c r="WIZ48" s="28"/>
      <c r="WJA48" s="28"/>
      <c r="WJB48" s="28"/>
      <c r="WJC48" s="28"/>
      <c r="WJD48" s="28"/>
      <c r="WJE48" s="28"/>
      <c r="WJF48" s="28"/>
      <c r="WJG48" s="28"/>
      <c r="WJH48" s="28"/>
      <c r="WJI48" s="28"/>
      <c r="WJJ48" s="28"/>
      <c r="WJK48" s="28"/>
      <c r="WJL48" s="28"/>
      <c r="WJM48" s="28"/>
      <c r="WJN48" s="28"/>
      <c r="WJO48" s="28"/>
      <c r="WJP48" s="28"/>
      <c r="WJQ48" s="28"/>
      <c r="WJR48" s="28"/>
      <c r="WJS48" s="28"/>
      <c r="WJT48" s="28"/>
      <c r="WJU48" s="28"/>
      <c r="WJV48" s="28"/>
      <c r="WJW48" s="28"/>
      <c r="WJX48" s="28"/>
      <c r="WJY48" s="28"/>
      <c r="WJZ48" s="28"/>
      <c r="WKA48" s="28"/>
      <c r="WKB48" s="28"/>
      <c r="WKC48" s="28"/>
      <c r="WKD48" s="28"/>
      <c r="WKE48" s="28"/>
      <c r="WKF48" s="28"/>
      <c r="WKG48" s="28"/>
      <c r="WKH48" s="28"/>
      <c r="WKI48" s="28"/>
      <c r="WKJ48" s="28"/>
      <c r="WKK48" s="28"/>
      <c r="WKL48" s="28"/>
      <c r="WKM48" s="28"/>
      <c r="WKN48" s="28"/>
      <c r="WKO48" s="28"/>
      <c r="WKP48" s="28"/>
      <c r="WKQ48" s="28"/>
      <c r="WKR48" s="28"/>
      <c r="WKS48" s="28"/>
      <c r="WKT48" s="28"/>
      <c r="WKU48" s="28"/>
      <c r="WKV48" s="28"/>
      <c r="WKW48" s="28"/>
      <c r="WKX48" s="28"/>
      <c r="WKY48" s="28"/>
      <c r="WKZ48" s="28"/>
      <c r="WLA48" s="28"/>
      <c r="WLB48" s="28"/>
      <c r="WLC48" s="28"/>
      <c r="WLD48" s="28"/>
      <c r="WLE48" s="28"/>
      <c r="WLF48" s="28"/>
      <c r="WLG48" s="28"/>
      <c r="WLH48" s="28"/>
      <c r="WLI48" s="28"/>
      <c r="WLJ48" s="28"/>
      <c r="WLK48" s="28"/>
      <c r="WLL48" s="28"/>
      <c r="WLM48" s="28"/>
      <c r="WLN48" s="28"/>
      <c r="WLO48" s="28"/>
      <c r="WLP48" s="28"/>
      <c r="WLQ48" s="28"/>
      <c r="WLR48" s="28"/>
      <c r="WLS48" s="28"/>
      <c r="WLT48" s="28"/>
      <c r="WLU48" s="28"/>
      <c r="WLV48" s="28"/>
      <c r="WLW48" s="28"/>
      <c r="WLX48" s="28"/>
      <c r="WLY48" s="28"/>
      <c r="WLZ48" s="28"/>
      <c r="WMA48" s="28"/>
      <c r="WMB48" s="28"/>
      <c r="WMC48" s="28"/>
      <c r="WMD48" s="28"/>
      <c r="WME48" s="28"/>
      <c r="WMF48" s="28"/>
      <c r="WMG48" s="28"/>
      <c r="WMH48" s="28"/>
      <c r="WMI48" s="28"/>
      <c r="WMJ48" s="28"/>
      <c r="WMK48" s="28"/>
      <c r="WML48" s="28"/>
      <c r="WMM48" s="28"/>
      <c r="WMN48" s="28"/>
      <c r="WMO48" s="28"/>
      <c r="WMP48" s="28"/>
      <c r="WMQ48" s="28"/>
      <c r="WMR48" s="28"/>
      <c r="WMS48" s="28"/>
      <c r="WMT48" s="28"/>
      <c r="WMU48" s="28"/>
      <c r="WMV48" s="28"/>
      <c r="WMW48" s="28"/>
      <c r="WMX48" s="28"/>
      <c r="WMY48" s="28"/>
      <c r="WMZ48" s="28"/>
      <c r="WNA48" s="28"/>
      <c r="WNB48" s="28"/>
      <c r="WNC48" s="28"/>
      <c r="WND48" s="28"/>
      <c r="WNE48" s="28"/>
      <c r="WNF48" s="28"/>
      <c r="WNG48" s="28"/>
      <c r="WNH48" s="28"/>
      <c r="WNI48" s="28"/>
      <c r="WNJ48" s="28"/>
      <c r="WNK48" s="28"/>
      <c r="WNL48" s="28"/>
      <c r="WNM48" s="28"/>
      <c r="WNN48" s="28"/>
      <c r="WNO48" s="28"/>
      <c r="WNP48" s="28"/>
      <c r="WNQ48" s="28"/>
      <c r="WNR48" s="28"/>
      <c r="WNS48" s="28"/>
      <c r="WNT48" s="28"/>
      <c r="WNU48" s="28"/>
      <c r="WNV48" s="28"/>
      <c r="WNW48" s="28"/>
      <c r="WNX48" s="28"/>
      <c r="WNY48" s="28"/>
      <c r="WNZ48" s="28"/>
      <c r="WOA48" s="28"/>
      <c r="WOB48" s="28"/>
      <c r="WOC48" s="28"/>
      <c r="WOD48" s="28"/>
      <c r="WOE48" s="28"/>
      <c r="WOF48" s="28"/>
      <c r="WOG48" s="28"/>
      <c r="WOH48" s="28"/>
      <c r="WOI48" s="28"/>
      <c r="WOJ48" s="28"/>
      <c r="WOK48" s="28"/>
      <c r="WOL48" s="28"/>
      <c r="WOM48" s="28"/>
      <c r="WON48" s="28"/>
      <c r="WOO48" s="28"/>
      <c r="WOP48" s="28"/>
      <c r="WOQ48" s="28"/>
      <c r="WOR48" s="28"/>
      <c r="WOS48" s="28"/>
      <c r="WOT48" s="28"/>
      <c r="WOU48" s="28"/>
      <c r="WOV48" s="28"/>
      <c r="WOW48" s="28"/>
      <c r="WOX48" s="28"/>
      <c r="WOY48" s="28"/>
      <c r="WOZ48" s="28"/>
      <c r="WPA48" s="28"/>
      <c r="WPB48" s="28"/>
      <c r="WPC48" s="28"/>
      <c r="WPD48" s="28"/>
      <c r="WPE48" s="28"/>
      <c r="WPF48" s="28"/>
      <c r="WPG48" s="28"/>
      <c r="WPH48" s="28"/>
      <c r="WPI48" s="28"/>
      <c r="WPJ48" s="28"/>
      <c r="WPK48" s="28"/>
      <c r="WPL48" s="28"/>
      <c r="WPM48" s="28"/>
      <c r="WPN48" s="28"/>
      <c r="WPO48" s="28"/>
      <c r="WPP48" s="28"/>
      <c r="WPQ48" s="28"/>
      <c r="WPR48" s="28"/>
      <c r="WPS48" s="28"/>
      <c r="WPT48" s="28"/>
      <c r="WPU48" s="28"/>
      <c r="WPV48" s="28"/>
      <c r="WPW48" s="28"/>
      <c r="WPX48" s="28"/>
      <c r="WPY48" s="28"/>
      <c r="WPZ48" s="28"/>
      <c r="WQA48" s="28"/>
      <c r="WQB48" s="28"/>
      <c r="WQC48" s="28"/>
      <c r="WQD48" s="28"/>
      <c r="WQE48" s="28"/>
      <c r="WQF48" s="28"/>
      <c r="WQG48" s="28"/>
      <c r="WQH48" s="28"/>
      <c r="WQI48" s="28"/>
      <c r="WQJ48" s="28"/>
      <c r="WQK48" s="28"/>
      <c r="WQL48" s="28"/>
      <c r="WQM48" s="28"/>
      <c r="WQN48" s="28"/>
      <c r="WQO48" s="28"/>
      <c r="WQP48" s="28"/>
      <c r="WQQ48" s="28"/>
      <c r="WQR48" s="28"/>
      <c r="WQS48" s="28"/>
      <c r="WQT48" s="28"/>
      <c r="WQU48" s="28"/>
      <c r="WQV48" s="28"/>
      <c r="WQW48" s="28"/>
      <c r="WQX48" s="28"/>
      <c r="WQY48" s="28"/>
      <c r="WQZ48" s="28"/>
      <c r="WRA48" s="28"/>
      <c r="WRB48" s="28"/>
      <c r="WRC48" s="28"/>
      <c r="WRD48" s="28"/>
      <c r="WRE48" s="28"/>
      <c r="WRF48" s="28"/>
      <c r="WRG48" s="28"/>
      <c r="WRH48" s="28"/>
      <c r="WRI48" s="28"/>
      <c r="WRJ48" s="28"/>
      <c r="WRK48" s="28"/>
      <c r="WRL48" s="28"/>
      <c r="WRM48" s="28"/>
      <c r="WRN48" s="28"/>
      <c r="WRO48" s="28"/>
      <c r="WRP48" s="28"/>
      <c r="WRQ48" s="28"/>
      <c r="WRR48" s="28"/>
      <c r="WRS48" s="28"/>
      <c r="WRT48" s="28"/>
      <c r="WRU48" s="28"/>
      <c r="WRV48" s="28"/>
      <c r="WRW48" s="28"/>
      <c r="WRX48" s="28"/>
      <c r="WRY48" s="28"/>
      <c r="WRZ48" s="28"/>
      <c r="WSA48" s="28"/>
      <c r="WSB48" s="28"/>
      <c r="WSC48" s="28"/>
      <c r="WSD48" s="28"/>
      <c r="WSE48" s="28"/>
      <c r="WSF48" s="28"/>
      <c r="WSG48" s="28"/>
      <c r="WSH48" s="28"/>
      <c r="WSI48" s="28"/>
      <c r="WSJ48" s="28"/>
      <c r="WSK48" s="28"/>
      <c r="WSL48" s="28"/>
      <c r="WSM48" s="28"/>
      <c r="WSN48" s="28"/>
      <c r="WSO48" s="28"/>
      <c r="WSP48" s="28"/>
      <c r="WSQ48" s="28"/>
      <c r="WSR48" s="28"/>
      <c r="WSS48" s="28"/>
      <c r="WST48" s="28"/>
      <c r="WSU48" s="28"/>
      <c r="WSV48" s="28"/>
      <c r="WSW48" s="28"/>
      <c r="WSX48" s="28"/>
      <c r="WSY48" s="28"/>
      <c r="WSZ48" s="28"/>
      <c r="WTA48" s="28"/>
      <c r="WTB48" s="28"/>
      <c r="WTC48" s="28"/>
      <c r="WTD48" s="28"/>
      <c r="WTE48" s="28"/>
      <c r="WTF48" s="28"/>
      <c r="WTG48" s="28"/>
      <c r="WTH48" s="28"/>
      <c r="WTI48" s="28"/>
      <c r="WTJ48" s="28"/>
      <c r="WTK48" s="28"/>
      <c r="WTL48" s="28"/>
      <c r="WTM48" s="28"/>
      <c r="WTN48" s="28"/>
      <c r="WTO48" s="28"/>
      <c r="WTP48" s="28"/>
      <c r="WTQ48" s="28"/>
      <c r="WTR48" s="28"/>
      <c r="WTS48" s="28"/>
      <c r="WTT48" s="28"/>
      <c r="WTU48" s="28"/>
      <c r="WTV48" s="28"/>
      <c r="WTW48" s="28"/>
      <c r="WTX48" s="28"/>
      <c r="WTY48" s="28"/>
      <c r="WTZ48" s="28"/>
      <c r="WUA48" s="28"/>
      <c r="WUB48" s="28"/>
      <c r="WUC48" s="28"/>
      <c r="WUD48" s="28"/>
      <c r="WUE48" s="28"/>
      <c r="WUF48" s="28"/>
      <c r="WUG48" s="28"/>
      <c r="WUH48" s="28"/>
      <c r="WUI48" s="28"/>
      <c r="WUJ48" s="28"/>
      <c r="WUK48" s="28"/>
      <c r="WUL48" s="28"/>
      <c r="WUM48" s="28"/>
      <c r="WUN48" s="28"/>
      <c r="WUO48" s="28"/>
      <c r="WUP48" s="28"/>
      <c r="WUQ48" s="28"/>
      <c r="WUR48" s="28"/>
      <c r="WUS48" s="28"/>
      <c r="WUT48" s="28"/>
      <c r="WUU48" s="28"/>
      <c r="WUV48" s="28"/>
      <c r="WUW48" s="28"/>
      <c r="WUX48" s="28"/>
      <c r="WUY48" s="28"/>
      <c r="WUZ48" s="28"/>
      <c r="WVA48" s="28"/>
      <c r="WVB48" s="28"/>
      <c r="WVC48" s="28"/>
      <c r="WVD48" s="28"/>
      <c r="WVE48" s="28"/>
      <c r="WVF48" s="28"/>
      <c r="WVG48" s="28"/>
      <c r="WVH48" s="28"/>
      <c r="WVI48" s="28"/>
      <c r="WVJ48" s="28"/>
      <c r="WVK48" s="28"/>
      <c r="WVL48" s="28"/>
      <c r="WVM48" s="28"/>
      <c r="WVN48" s="28"/>
      <c r="WVO48" s="28"/>
      <c r="WVP48" s="28"/>
      <c r="WVQ48" s="28"/>
      <c r="WVR48" s="28"/>
      <c r="WVS48" s="28"/>
      <c r="WVT48" s="28"/>
      <c r="WVU48" s="28"/>
      <c r="WVV48" s="28"/>
      <c r="WVW48" s="28"/>
      <c r="WVX48" s="28"/>
      <c r="WVY48" s="28"/>
      <c r="WVZ48" s="28"/>
      <c r="WWA48" s="28"/>
      <c r="WWB48" s="28"/>
      <c r="WWC48" s="28"/>
      <c r="WWD48" s="28"/>
      <c r="WWE48" s="28"/>
      <c r="WWF48" s="28"/>
      <c r="WWG48" s="28"/>
      <c r="WWH48" s="28"/>
      <c r="WWI48" s="28"/>
      <c r="WWJ48" s="28"/>
      <c r="WWK48" s="28"/>
      <c r="WWL48" s="28"/>
      <c r="WWM48" s="28"/>
      <c r="WWN48" s="28"/>
      <c r="WWO48" s="28"/>
      <c r="WWP48" s="28"/>
      <c r="WWQ48" s="28"/>
      <c r="WWR48" s="28"/>
      <c r="WWS48" s="28"/>
      <c r="WWT48" s="28"/>
      <c r="WWU48" s="28"/>
      <c r="WWV48" s="28"/>
      <c r="WWW48" s="28"/>
      <c r="WWX48" s="28"/>
      <c r="WWY48" s="28"/>
      <c r="WWZ48" s="28"/>
      <c r="WXA48" s="28"/>
      <c r="WXB48" s="28"/>
      <c r="WXC48" s="28"/>
      <c r="WXD48" s="28"/>
      <c r="WXE48" s="28"/>
      <c r="WXF48" s="28"/>
      <c r="WXG48" s="28"/>
      <c r="WXH48" s="28"/>
      <c r="WXI48" s="28"/>
      <c r="WXJ48" s="28"/>
      <c r="WXK48" s="28"/>
      <c r="WXL48" s="28"/>
      <c r="WXM48" s="28"/>
      <c r="WXN48" s="28"/>
      <c r="WXO48" s="28"/>
      <c r="WXP48" s="28"/>
      <c r="WXQ48" s="28"/>
      <c r="WXR48" s="28"/>
      <c r="WXS48" s="28"/>
      <c r="WXT48" s="28"/>
      <c r="WXU48" s="28"/>
      <c r="WXV48" s="28"/>
      <c r="WXW48" s="28"/>
      <c r="WXX48" s="28"/>
      <c r="WXY48" s="28"/>
      <c r="WXZ48" s="28"/>
      <c r="WYA48" s="28"/>
      <c r="WYB48" s="28"/>
      <c r="WYC48" s="28"/>
      <c r="WYD48" s="28"/>
      <c r="WYE48" s="28"/>
      <c r="WYF48" s="28"/>
      <c r="WYG48" s="28"/>
      <c r="WYH48" s="28"/>
      <c r="WYI48" s="28"/>
      <c r="WYJ48" s="28"/>
      <c r="WYK48" s="28"/>
      <c r="WYL48" s="28"/>
      <c r="WYM48" s="28"/>
      <c r="WYN48" s="28"/>
      <c r="WYO48" s="28"/>
      <c r="WYP48" s="28"/>
      <c r="WYQ48" s="28"/>
      <c r="WYR48" s="28"/>
      <c r="WYS48" s="28"/>
      <c r="WYT48" s="28"/>
      <c r="WYU48" s="28"/>
      <c r="WYV48" s="28"/>
      <c r="WYW48" s="28"/>
      <c r="WYX48" s="28"/>
      <c r="WYY48" s="28"/>
      <c r="WYZ48" s="28"/>
      <c r="WZA48" s="28"/>
      <c r="WZB48" s="28"/>
      <c r="WZC48" s="28"/>
      <c r="WZD48" s="28"/>
      <c r="WZE48" s="28"/>
      <c r="WZF48" s="28"/>
      <c r="WZG48" s="28"/>
      <c r="WZH48" s="28"/>
      <c r="WZI48" s="28"/>
      <c r="WZJ48" s="28"/>
      <c r="WZK48" s="28"/>
      <c r="WZL48" s="28"/>
      <c r="WZM48" s="28"/>
      <c r="WZN48" s="28"/>
      <c r="WZO48" s="28"/>
      <c r="WZP48" s="28"/>
      <c r="WZQ48" s="28"/>
      <c r="WZR48" s="28"/>
      <c r="WZS48" s="28"/>
      <c r="WZT48" s="28"/>
      <c r="WZU48" s="28"/>
      <c r="WZV48" s="28"/>
      <c r="WZW48" s="28"/>
      <c r="WZX48" s="28"/>
      <c r="WZY48" s="28"/>
      <c r="WZZ48" s="28"/>
      <c r="XAA48" s="28"/>
      <c r="XAB48" s="28"/>
      <c r="XAC48" s="28"/>
      <c r="XAD48" s="28"/>
      <c r="XAE48" s="28"/>
      <c r="XAF48" s="28"/>
      <c r="XAG48" s="28"/>
      <c r="XAH48" s="28"/>
      <c r="XAI48" s="28"/>
      <c r="XAJ48" s="28"/>
      <c r="XAK48" s="28"/>
      <c r="XAL48" s="28"/>
      <c r="XAM48" s="28"/>
      <c r="XAN48" s="28"/>
      <c r="XAO48" s="28"/>
      <c r="XAP48" s="28"/>
      <c r="XAQ48" s="28"/>
      <c r="XAR48" s="28"/>
      <c r="XAS48" s="28"/>
      <c r="XAT48" s="28"/>
      <c r="XAU48" s="28"/>
      <c r="XAV48" s="28"/>
      <c r="XAW48" s="28"/>
      <c r="XAX48" s="28"/>
      <c r="XAY48" s="28"/>
      <c r="XAZ48" s="28"/>
      <c r="XBA48" s="28"/>
      <c r="XBB48" s="28"/>
      <c r="XBC48" s="28"/>
      <c r="XBD48" s="28"/>
      <c r="XBE48" s="28"/>
      <c r="XBF48" s="28"/>
      <c r="XBG48" s="28"/>
      <c r="XBH48" s="28"/>
      <c r="XBI48" s="28"/>
      <c r="XBJ48" s="28"/>
      <c r="XBK48" s="28"/>
      <c r="XBL48" s="28"/>
      <c r="XBM48" s="28"/>
      <c r="XBN48" s="28"/>
      <c r="XBO48" s="28"/>
      <c r="XBP48" s="28"/>
      <c r="XBQ48" s="28"/>
      <c r="XBR48" s="28"/>
      <c r="XBS48" s="28"/>
      <c r="XBT48" s="28"/>
      <c r="XBU48" s="28"/>
      <c r="XBV48" s="28"/>
      <c r="XBW48" s="28"/>
      <c r="XBX48" s="28"/>
      <c r="XBY48" s="28"/>
      <c r="XBZ48" s="28"/>
      <c r="XCA48" s="28"/>
      <c r="XCB48" s="28"/>
      <c r="XCC48" s="28"/>
      <c r="XCD48" s="28"/>
      <c r="XCE48" s="28"/>
      <c r="XCF48" s="28"/>
      <c r="XCG48" s="28"/>
      <c r="XCH48" s="28"/>
      <c r="XCI48" s="28"/>
      <c r="XCJ48" s="28"/>
      <c r="XCK48" s="28"/>
      <c r="XCL48" s="28"/>
      <c r="XCM48" s="28"/>
      <c r="XCN48" s="28"/>
      <c r="XCO48" s="28"/>
      <c r="XCP48" s="28"/>
      <c r="XCQ48" s="28"/>
      <c r="XCR48" s="28"/>
      <c r="XCS48" s="28"/>
      <c r="XCT48" s="28"/>
      <c r="XCU48" s="28"/>
      <c r="XCV48" s="28"/>
      <c r="XCW48" s="28"/>
      <c r="XCX48" s="28"/>
      <c r="XCY48" s="28"/>
      <c r="XCZ48" s="28"/>
      <c r="XDA48" s="28"/>
      <c r="XDB48" s="28"/>
      <c r="XDC48" s="28"/>
      <c r="XDD48" s="28"/>
      <c r="XDE48" s="28"/>
      <c r="XDF48" s="28"/>
      <c r="XDG48" s="28"/>
      <c r="XDH48" s="28"/>
      <c r="XDI48" s="28"/>
      <c r="XDJ48" s="28"/>
      <c r="XDK48" s="28"/>
      <c r="XDL48" s="28"/>
      <c r="XDM48" s="28"/>
      <c r="XDN48" s="28"/>
      <c r="XDO48" s="28"/>
      <c r="XDP48" s="28"/>
      <c r="XDQ48" s="28"/>
      <c r="XDR48" s="28"/>
      <c r="XDS48" s="28"/>
      <c r="XDT48" s="28"/>
      <c r="XDU48" s="28"/>
      <c r="XDV48" s="28"/>
      <c r="XDW48" s="28"/>
      <c r="XDX48" s="28"/>
      <c r="XDY48" s="28"/>
      <c r="XDZ48" s="28"/>
      <c r="XEA48" s="28"/>
      <c r="XEB48" s="28"/>
      <c r="XEC48" s="28"/>
      <c r="XED48" s="28"/>
      <c r="XEE48" s="28"/>
      <c r="XEF48" s="28"/>
      <c r="XEG48" s="28"/>
      <c r="XEH48" s="28"/>
      <c r="XEI48" s="28"/>
      <c r="XEJ48" s="28"/>
      <c r="XEK48" s="28"/>
      <c r="XEL48" s="28"/>
      <c r="XEM48" s="28"/>
      <c r="XEN48" s="28"/>
      <c r="XEO48" s="28"/>
      <c r="XEP48" s="28"/>
      <c r="XEQ48" s="28"/>
      <c r="XER48" s="28"/>
      <c r="XES48" s="28"/>
      <c r="XET48" s="28"/>
      <c r="XEU48" s="28"/>
      <c r="XEV48" s="28"/>
      <c r="XEW48" s="28"/>
      <c r="XEX48" s="28"/>
      <c r="XEY48" s="28"/>
      <c r="XEZ48" s="28"/>
      <c r="XFA48" s="28"/>
      <c r="XFB48" s="28"/>
      <c r="XFC48" s="28"/>
    </row>
    <row r="49" spans="1:39" ht="17.25">
      <c r="A49" s="9" t="s">
        <v>173</v>
      </c>
      <c r="B49" s="28">
        <v>1167650547</v>
      </c>
      <c r="C49" s="28">
        <v>3854639.76</v>
      </c>
      <c r="D49" s="28">
        <v>5255201.2300000004</v>
      </c>
      <c r="E49" s="28">
        <v>8625852.4700000007</v>
      </c>
      <c r="F49" s="28">
        <v>11451195.84</v>
      </c>
      <c r="G49" s="28">
        <v>14587848.02</v>
      </c>
      <c r="H49" s="28">
        <v>19141888.780000001</v>
      </c>
      <c r="I49" s="28">
        <v>22996975.469999999</v>
      </c>
      <c r="J49" s="28">
        <v>25655402.68</v>
      </c>
      <c r="K49" s="28">
        <v>28732616.530000001</v>
      </c>
      <c r="L49" s="28">
        <v>31682715.25</v>
      </c>
      <c r="M49" s="28">
        <v>33960314.479999997</v>
      </c>
      <c r="N49" s="28">
        <v>35894644.759999998</v>
      </c>
      <c r="O49" s="28">
        <v>37534566.600000001</v>
      </c>
      <c r="P49" s="28">
        <v>39573666.950000003</v>
      </c>
      <c r="Q49" s="28">
        <v>41624546.579999998</v>
      </c>
      <c r="R49" s="28">
        <v>43581977.619999997</v>
      </c>
      <c r="S49" s="28">
        <v>45738316.200000003</v>
      </c>
      <c r="T49" s="28">
        <v>47895307.030000001</v>
      </c>
      <c r="U49" s="28">
        <v>50044819.350000001</v>
      </c>
      <c r="V49" s="28">
        <v>52783591.829999998</v>
      </c>
      <c r="W49" s="28">
        <v>55645800.009999998</v>
      </c>
      <c r="X49" s="28"/>
      <c r="Y49" s="28"/>
      <c r="Z49" s="28"/>
      <c r="AA49" s="28"/>
      <c r="AB49" s="28"/>
      <c r="AC49" s="28"/>
      <c r="AD49" s="28"/>
      <c r="AE49" s="28"/>
      <c r="AF49" s="24"/>
      <c r="AG49" s="24"/>
      <c r="AH49" s="24"/>
      <c r="AI49" s="24"/>
      <c r="AJ49" s="117"/>
      <c r="AK49" s="117"/>
      <c r="AL49" s="117"/>
      <c r="AM49" s="117"/>
    </row>
    <row r="50" spans="1:39" ht="17.25">
      <c r="A50" s="9" t="s">
        <v>174</v>
      </c>
      <c r="B50" s="28">
        <v>1260807165</v>
      </c>
      <c r="C50" s="28">
        <v>3392987.49</v>
      </c>
      <c r="D50" s="28">
        <v>4960129.04</v>
      </c>
      <c r="E50" s="28">
        <v>7804834.7800000003</v>
      </c>
      <c r="F50" s="28">
        <v>10803201.02</v>
      </c>
      <c r="G50" s="28">
        <v>14856435.93</v>
      </c>
      <c r="H50" s="28">
        <v>18061116.829999998</v>
      </c>
      <c r="I50" s="28">
        <v>22032689.690000001</v>
      </c>
      <c r="J50" s="28">
        <v>25350163.5</v>
      </c>
      <c r="K50" s="28">
        <v>27840248.309999999</v>
      </c>
      <c r="L50" s="28">
        <v>30368582.309999999</v>
      </c>
      <c r="M50" s="28">
        <v>32574541.469999999</v>
      </c>
      <c r="N50" s="28">
        <v>34910795.18</v>
      </c>
      <c r="O50" s="28">
        <v>37529473</v>
      </c>
      <c r="P50" s="28">
        <v>40449265.189999998</v>
      </c>
      <c r="Q50" s="28">
        <v>43277003.009999998</v>
      </c>
      <c r="R50" s="28">
        <v>46197263</v>
      </c>
      <c r="S50" s="28">
        <v>49253579.490000002</v>
      </c>
      <c r="T50" s="28"/>
      <c r="U50" s="28"/>
      <c r="V50" s="28"/>
      <c r="W50" s="28"/>
      <c r="X50" s="28"/>
      <c r="Y50" s="28"/>
      <c r="Z50" s="28"/>
      <c r="AA50" s="28"/>
      <c r="AB50" s="28"/>
      <c r="AC50" s="28"/>
      <c r="AD50" s="28"/>
      <c r="AE50" s="28"/>
      <c r="AF50" s="24"/>
      <c r="AG50" s="24"/>
      <c r="AH50" s="24"/>
      <c r="AI50" s="24"/>
      <c r="AJ50" s="117"/>
      <c r="AK50" s="117"/>
      <c r="AL50" s="117"/>
      <c r="AM50" s="117"/>
    </row>
    <row r="51" spans="1:39" ht="17.25">
      <c r="A51" s="9" t="s">
        <v>175</v>
      </c>
      <c r="B51" s="28">
        <v>1373133475</v>
      </c>
      <c r="C51" s="28">
        <v>4146553.47</v>
      </c>
      <c r="D51" s="28">
        <v>5620259.3200000003</v>
      </c>
      <c r="E51" s="28">
        <v>8391764.8200000003</v>
      </c>
      <c r="F51" s="28">
        <v>12136316.050000001</v>
      </c>
      <c r="G51" s="28">
        <v>15645169.060000001</v>
      </c>
      <c r="H51" s="28">
        <v>19664027.420000002</v>
      </c>
      <c r="I51" s="28">
        <v>23341225.199999999</v>
      </c>
      <c r="J51" s="28">
        <v>27671316.010000002</v>
      </c>
      <c r="K51" s="28">
        <v>31756318.289999999</v>
      </c>
      <c r="L51" s="28">
        <v>34748009.259999998</v>
      </c>
      <c r="M51" s="28">
        <v>38829856.07</v>
      </c>
      <c r="N51" s="28">
        <v>43165643.649999999</v>
      </c>
      <c r="O51" s="28">
        <v>47480823.640000001</v>
      </c>
      <c r="P51" s="28"/>
      <c r="Q51" s="28"/>
      <c r="R51" s="28"/>
      <c r="S51" s="28"/>
      <c r="T51" s="28"/>
      <c r="U51" s="28"/>
      <c r="V51" s="28"/>
      <c r="W51" s="28"/>
      <c r="X51" s="28"/>
      <c r="Y51" s="28"/>
      <c r="Z51" s="28"/>
      <c r="AA51" s="28"/>
      <c r="AB51" s="28"/>
      <c r="AC51" s="28"/>
      <c r="AD51" s="28"/>
      <c r="AE51" s="28"/>
      <c r="AF51" s="24"/>
      <c r="AG51" s="24"/>
      <c r="AH51" s="24"/>
      <c r="AI51" s="24"/>
      <c r="AJ51" s="117"/>
      <c r="AK51" s="117"/>
      <c r="AL51" s="117"/>
      <c r="AM51" s="117"/>
    </row>
    <row r="52" spans="1:39" ht="17.25">
      <c r="A52" s="9" t="s">
        <v>176</v>
      </c>
      <c r="B52" s="28">
        <v>1378557111</v>
      </c>
      <c r="C52" s="28">
        <v>2722376.62</v>
      </c>
      <c r="D52" s="28">
        <v>3758019</v>
      </c>
      <c r="E52" s="28">
        <v>6613778.4800000004</v>
      </c>
      <c r="F52" s="28">
        <v>10001291.140000001</v>
      </c>
      <c r="G52" s="28">
        <v>14686617.5</v>
      </c>
      <c r="H52" s="28">
        <v>18457621</v>
      </c>
      <c r="I52" s="28">
        <v>22806532.710000001</v>
      </c>
      <c r="J52" s="28">
        <v>27893190.870000001</v>
      </c>
      <c r="K52" s="28">
        <v>32965783.09</v>
      </c>
      <c r="L52" s="28"/>
      <c r="M52" s="28"/>
      <c r="N52" s="28"/>
      <c r="O52" s="28"/>
      <c r="P52" s="28"/>
      <c r="Q52" s="28"/>
      <c r="R52" s="28"/>
      <c r="S52" s="28"/>
      <c r="T52" s="28"/>
      <c r="U52" s="28"/>
      <c r="V52" s="28"/>
      <c r="W52" s="28"/>
      <c r="X52" s="28"/>
      <c r="Y52" s="28"/>
      <c r="Z52" s="28"/>
      <c r="AA52" s="28"/>
      <c r="AB52" s="28"/>
      <c r="AC52" s="28"/>
      <c r="AD52" s="28"/>
      <c r="AE52" s="28"/>
      <c r="AF52" s="24"/>
      <c r="AG52" s="24"/>
      <c r="AH52" s="24"/>
      <c r="AI52" s="24"/>
      <c r="AJ52" s="117"/>
      <c r="AK52" s="117"/>
      <c r="AL52" s="117"/>
      <c r="AM52" s="117"/>
    </row>
    <row r="53" spans="1:39" s="108" customFormat="1" ht="17.25">
      <c r="A53" s="9" t="s">
        <v>177</v>
      </c>
      <c r="B53" s="28">
        <v>1591521624</v>
      </c>
      <c r="C53" s="28">
        <v>3765032.62</v>
      </c>
      <c r="D53" s="28">
        <v>5171154.12</v>
      </c>
      <c r="E53" s="28">
        <v>11661664.960000001</v>
      </c>
      <c r="F53" s="28">
        <v>20826198.440000001</v>
      </c>
      <c r="G53" s="28">
        <v>31112438.199999999</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4"/>
      <c r="AG53" s="24"/>
      <c r="AH53" s="24"/>
      <c r="AI53" s="24"/>
      <c r="AJ53" s="117"/>
      <c r="AK53" s="117"/>
      <c r="AL53" s="117"/>
      <c r="AM53" s="117"/>
    </row>
    <row r="54" spans="1:39" s="117" customFormat="1" ht="17.25">
      <c r="A54" s="9" t="s">
        <v>178</v>
      </c>
      <c r="B54" s="28">
        <v>1594030640</v>
      </c>
      <c r="C54" s="28">
        <v>9067112.9299999997</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4"/>
      <c r="AG54" s="24"/>
      <c r="AH54" s="24"/>
      <c r="AI54" s="24"/>
    </row>
    <row r="55" spans="1:39">
      <c r="A55" s="9"/>
      <c r="B55" s="56"/>
      <c r="C55" s="28"/>
      <c r="D55" s="28"/>
      <c r="E55" s="13"/>
      <c r="F55" s="77"/>
      <c r="G55" s="13"/>
      <c r="H55" s="13"/>
      <c r="I55" s="13"/>
      <c r="L55" s="13"/>
      <c r="M55" s="13"/>
      <c r="N55" s="13"/>
      <c r="O55" s="13"/>
      <c r="P55" s="13"/>
      <c r="Q55" s="13"/>
      <c r="S55" s="4"/>
      <c r="T55" s="4"/>
      <c r="U55" s="4"/>
      <c r="V55" s="4"/>
      <c r="W55" s="4"/>
      <c r="X55" s="4"/>
    </row>
    <row r="56" spans="1:39" ht="17.25">
      <c r="A56" s="3"/>
      <c r="C56" s="32" t="s">
        <v>62</v>
      </c>
      <c r="D56" s="14"/>
      <c r="F56" s="14"/>
      <c r="G56" s="14"/>
      <c r="H56" s="14"/>
      <c r="I56" s="14"/>
      <c r="J56" s="3"/>
      <c r="L56" s="14"/>
      <c r="M56" s="14"/>
      <c r="N56" s="10"/>
      <c r="O56" s="14"/>
      <c r="P56" s="14"/>
      <c r="Q56" s="14"/>
    </row>
    <row r="57" spans="1:39">
      <c r="A57" s="9" t="s">
        <v>18</v>
      </c>
      <c r="B57" s="11" t="s">
        <v>11</v>
      </c>
      <c r="C57" s="21">
        <v>0</v>
      </c>
      <c r="D57" s="21">
        <v>1</v>
      </c>
      <c r="E57" s="21">
        <v>2</v>
      </c>
      <c r="F57" s="21">
        <v>3</v>
      </c>
      <c r="G57" s="21">
        <v>4</v>
      </c>
      <c r="H57" s="21">
        <v>5</v>
      </c>
      <c r="I57" s="21">
        <v>6</v>
      </c>
      <c r="J57" s="21">
        <v>7</v>
      </c>
      <c r="K57" s="21">
        <v>8</v>
      </c>
      <c r="L57" s="21">
        <v>9</v>
      </c>
      <c r="M57" s="21">
        <v>10</v>
      </c>
      <c r="N57" s="21">
        <v>11</v>
      </c>
      <c r="O57" s="21">
        <v>12</v>
      </c>
      <c r="P57" s="21">
        <v>13</v>
      </c>
      <c r="Q57" s="21">
        <v>14</v>
      </c>
      <c r="R57" s="21">
        <v>15</v>
      </c>
      <c r="S57" s="21">
        <v>16</v>
      </c>
      <c r="T57" s="21">
        <v>17</v>
      </c>
      <c r="U57" s="21">
        <v>18</v>
      </c>
      <c r="V57" s="20">
        <v>19</v>
      </c>
      <c r="W57" s="20">
        <v>20</v>
      </c>
      <c r="X57" s="20">
        <v>21</v>
      </c>
      <c r="Y57" s="20">
        <v>22</v>
      </c>
      <c r="Z57" s="20">
        <v>23</v>
      </c>
      <c r="AA57" s="20">
        <v>24</v>
      </c>
      <c r="AB57" s="20">
        <v>25</v>
      </c>
      <c r="AC57" s="20">
        <v>26</v>
      </c>
      <c r="AD57" s="20">
        <v>27</v>
      </c>
      <c r="AE57" s="20">
        <v>28</v>
      </c>
      <c r="AF57" s="20">
        <v>29</v>
      </c>
      <c r="AG57" s="20">
        <v>30</v>
      </c>
      <c r="AH57" s="20">
        <v>31</v>
      </c>
      <c r="AI57" s="20">
        <v>32</v>
      </c>
    </row>
    <row r="58" spans="1:39" ht="17.25">
      <c r="A58" s="9" t="s">
        <v>171</v>
      </c>
      <c r="B58" s="28">
        <v>781355260</v>
      </c>
      <c r="C58" s="102">
        <v>4.3E-3</v>
      </c>
      <c r="D58" s="102">
        <v>5.4999999999999997E-3</v>
      </c>
      <c r="E58" s="102">
        <v>9.4999999999999998E-3</v>
      </c>
      <c r="F58" s="102">
        <v>1.3100000000000001E-2</v>
      </c>
      <c r="G58" s="102">
        <v>1.7000000000000001E-2</v>
      </c>
      <c r="H58" s="102">
        <v>2.0299999999999999E-2</v>
      </c>
      <c r="I58" s="102">
        <v>2.3599999999999999E-2</v>
      </c>
      <c r="J58" s="102">
        <v>2.7E-2</v>
      </c>
      <c r="K58" s="102">
        <v>3.0499999999999999E-2</v>
      </c>
      <c r="L58" s="102">
        <v>3.3399999999999999E-2</v>
      </c>
      <c r="M58" s="102">
        <v>3.5999999999999997E-2</v>
      </c>
      <c r="N58" s="102">
        <v>3.8100000000000002E-2</v>
      </c>
      <c r="O58" s="102">
        <v>3.9699999999999999E-2</v>
      </c>
      <c r="P58" s="102">
        <v>4.1700000000000001E-2</v>
      </c>
      <c r="Q58" s="102">
        <v>4.3400000000000001E-2</v>
      </c>
      <c r="R58" s="102">
        <v>4.53E-2</v>
      </c>
      <c r="S58" s="102">
        <v>4.7500000000000001E-2</v>
      </c>
      <c r="T58" s="102">
        <v>4.9299999999999997E-2</v>
      </c>
      <c r="U58" s="102">
        <v>5.0900000000000001E-2</v>
      </c>
      <c r="V58" s="102">
        <v>5.1999999999999998E-2</v>
      </c>
      <c r="W58" s="102">
        <v>5.3400000000000003E-2</v>
      </c>
      <c r="X58" s="102">
        <v>5.4699999999999999E-2</v>
      </c>
      <c r="Y58" s="102">
        <v>5.5899999999999998E-2</v>
      </c>
      <c r="Z58" s="102">
        <v>5.7700000000000001E-2</v>
      </c>
      <c r="AA58" s="102">
        <v>5.9200000000000003E-2</v>
      </c>
      <c r="AB58" s="102">
        <v>6.0499999999999998E-2</v>
      </c>
      <c r="AC58" s="102">
        <v>6.2399999999999997E-2</v>
      </c>
      <c r="AD58" s="102">
        <v>6.4199999999999993E-2</v>
      </c>
      <c r="AE58" s="102">
        <v>6.59E-2</v>
      </c>
      <c r="AF58" s="102"/>
      <c r="AG58" s="102"/>
      <c r="AH58" s="102"/>
      <c r="AI58" s="102"/>
      <c r="AJ58" s="124"/>
      <c r="AK58" s="124"/>
      <c r="AL58" s="124"/>
      <c r="AM58" s="124"/>
    </row>
    <row r="59" spans="1:39" ht="17.25">
      <c r="A59" s="9" t="s">
        <v>172</v>
      </c>
      <c r="B59" s="28">
        <v>1008302576</v>
      </c>
      <c r="C59" s="102">
        <v>3.5999999999999999E-3</v>
      </c>
      <c r="D59" s="102">
        <v>4.4000000000000003E-3</v>
      </c>
      <c r="E59" s="102">
        <v>7.4000000000000003E-3</v>
      </c>
      <c r="F59" s="102">
        <v>1.0200000000000001E-2</v>
      </c>
      <c r="G59" s="102">
        <v>1.3599999999999999E-2</v>
      </c>
      <c r="H59" s="102">
        <v>1.6899999999999998E-2</v>
      </c>
      <c r="I59" s="102">
        <v>2.0899999999999998E-2</v>
      </c>
      <c r="J59" s="102">
        <v>2.3599999999999999E-2</v>
      </c>
      <c r="K59" s="102">
        <v>2.5899999999999999E-2</v>
      </c>
      <c r="L59" s="102">
        <v>2.8199999999999999E-2</v>
      </c>
      <c r="M59" s="102">
        <v>2.98E-2</v>
      </c>
      <c r="N59" s="102">
        <v>3.2500000000000001E-2</v>
      </c>
      <c r="O59" s="102">
        <v>3.4500000000000003E-2</v>
      </c>
      <c r="P59" s="102">
        <v>3.6299999999999999E-2</v>
      </c>
      <c r="Q59" s="102">
        <v>3.7499999999999999E-2</v>
      </c>
      <c r="R59" s="102">
        <v>3.9300000000000002E-2</v>
      </c>
      <c r="S59" s="102">
        <v>4.1200000000000001E-2</v>
      </c>
      <c r="T59" s="102">
        <v>4.3099999999999999E-2</v>
      </c>
      <c r="U59" s="102">
        <v>4.4600000000000001E-2</v>
      </c>
      <c r="V59" s="102">
        <v>4.6300000000000001E-2</v>
      </c>
      <c r="W59" s="102">
        <v>4.7300000000000002E-2</v>
      </c>
      <c r="X59" s="102">
        <v>4.9000000000000002E-2</v>
      </c>
      <c r="Y59" s="102">
        <v>5.0999999999999997E-2</v>
      </c>
      <c r="Z59" s="102">
        <v>5.2499999999999998E-2</v>
      </c>
      <c r="AA59" s="102">
        <v>5.5300000000000002E-2</v>
      </c>
      <c r="AB59" s="102"/>
      <c r="AC59" s="102"/>
      <c r="AD59" s="102"/>
      <c r="AE59" s="102"/>
      <c r="AF59" s="102"/>
      <c r="AG59" s="102"/>
      <c r="AH59" s="102"/>
      <c r="AI59" s="102"/>
      <c r="AJ59" s="124"/>
      <c r="AK59" s="124"/>
      <c r="AL59" s="124"/>
      <c r="AM59" s="124"/>
    </row>
    <row r="60" spans="1:39" ht="17.25">
      <c r="A60" s="9" t="s">
        <v>173</v>
      </c>
      <c r="B60" s="28">
        <v>1167650547</v>
      </c>
      <c r="C60" s="102">
        <v>3.3E-3</v>
      </c>
      <c r="D60" s="102">
        <v>4.4999999999999997E-3</v>
      </c>
      <c r="E60" s="102">
        <v>7.4000000000000003E-3</v>
      </c>
      <c r="F60" s="102">
        <v>9.7999999999999997E-3</v>
      </c>
      <c r="G60" s="102">
        <v>1.2500000000000001E-2</v>
      </c>
      <c r="H60" s="102">
        <v>1.6400000000000001E-2</v>
      </c>
      <c r="I60" s="102">
        <v>1.9699999999999999E-2</v>
      </c>
      <c r="J60" s="102">
        <v>2.1999999999999999E-2</v>
      </c>
      <c r="K60" s="102">
        <v>2.46E-2</v>
      </c>
      <c r="L60" s="102">
        <v>2.7099999999999999E-2</v>
      </c>
      <c r="M60" s="102">
        <v>2.9100000000000001E-2</v>
      </c>
      <c r="N60" s="102">
        <v>3.0700000000000002E-2</v>
      </c>
      <c r="O60" s="102">
        <v>3.2099999999999997E-2</v>
      </c>
      <c r="P60" s="102">
        <v>3.39E-2</v>
      </c>
      <c r="Q60" s="102">
        <v>3.56E-2</v>
      </c>
      <c r="R60" s="102">
        <v>3.73E-2</v>
      </c>
      <c r="S60" s="102">
        <v>3.9199999999999999E-2</v>
      </c>
      <c r="T60" s="102">
        <v>4.1000000000000002E-2</v>
      </c>
      <c r="U60" s="102">
        <v>4.2900000000000001E-2</v>
      </c>
      <c r="V60" s="102">
        <v>4.5199999999999997E-2</v>
      </c>
      <c r="W60" s="102">
        <v>4.7699999999999999E-2</v>
      </c>
      <c r="X60" s="102"/>
      <c r="Y60" s="102"/>
      <c r="Z60" s="102"/>
      <c r="AA60" s="102"/>
      <c r="AB60" s="102"/>
      <c r="AC60" s="102"/>
      <c r="AD60" s="102"/>
      <c r="AE60" s="102"/>
      <c r="AF60" s="102"/>
      <c r="AG60" s="102"/>
      <c r="AH60" s="102"/>
      <c r="AI60" s="102"/>
      <c r="AJ60" s="124"/>
      <c r="AK60" s="124"/>
      <c r="AL60" s="124"/>
      <c r="AM60" s="124"/>
    </row>
    <row r="61" spans="1:39" ht="17.25">
      <c r="A61" s="9" t="s">
        <v>174</v>
      </c>
      <c r="B61" s="28">
        <v>1260807165</v>
      </c>
      <c r="C61" s="102">
        <v>2.7000000000000001E-3</v>
      </c>
      <c r="D61" s="102">
        <v>3.8999999999999998E-3</v>
      </c>
      <c r="E61" s="102">
        <v>6.1999999999999998E-3</v>
      </c>
      <c r="F61" s="102">
        <v>8.6E-3</v>
      </c>
      <c r="G61" s="102">
        <v>1.18E-2</v>
      </c>
      <c r="H61" s="102">
        <v>1.43E-2</v>
      </c>
      <c r="I61" s="102">
        <v>1.7500000000000002E-2</v>
      </c>
      <c r="J61" s="102">
        <v>2.01E-2</v>
      </c>
      <c r="K61" s="102">
        <v>2.2100000000000002E-2</v>
      </c>
      <c r="L61" s="102">
        <v>2.41E-2</v>
      </c>
      <c r="M61" s="102">
        <v>2.58E-2</v>
      </c>
      <c r="N61" s="102">
        <v>2.7699999999999999E-2</v>
      </c>
      <c r="O61" s="102">
        <v>2.98E-2</v>
      </c>
      <c r="P61" s="102">
        <v>3.2099999999999997E-2</v>
      </c>
      <c r="Q61" s="102">
        <v>3.4299999999999997E-2</v>
      </c>
      <c r="R61" s="102">
        <v>3.6600000000000001E-2</v>
      </c>
      <c r="S61" s="102">
        <v>3.9100000000000003E-2</v>
      </c>
      <c r="T61" s="102"/>
      <c r="U61" s="102"/>
      <c r="V61" s="102"/>
      <c r="W61" s="102"/>
      <c r="X61" s="102"/>
      <c r="Y61" s="102"/>
      <c r="Z61" s="102"/>
      <c r="AA61" s="102"/>
      <c r="AB61" s="102"/>
      <c r="AC61" s="102"/>
      <c r="AD61" s="102"/>
      <c r="AE61" s="102"/>
      <c r="AF61" s="102"/>
      <c r="AG61" s="102"/>
      <c r="AH61" s="102"/>
      <c r="AI61" s="102"/>
      <c r="AJ61" s="124"/>
      <c r="AK61" s="124"/>
      <c r="AL61" s="124"/>
      <c r="AM61" s="124"/>
    </row>
    <row r="62" spans="1:39" ht="17.25">
      <c r="A62" s="9" t="s">
        <v>175</v>
      </c>
      <c r="B62" s="28">
        <v>1373133475</v>
      </c>
      <c r="C62" s="102">
        <v>3.0000000000000001E-3</v>
      </c>
      <c r="D62" s="102">
        <v>4.1000000000000003E-3</v>
      </c>
      <c r="E62" s="102">
        <v>6.1000000000000004E-3</v>
      </c>
      <c r="F62" s="102">
        <v>8.8000000000000005E-3</v>
      </c>
      <c r="G62" s="102">
        <v>1.14E-2</v>
      </c>
      <c r="H62" s="102">
        <v>1.43E-2</v>
      </c>
      <c r="I62" s="102">
        <v>1.7000000000000001E-2</v>
      </c>
      <c r="J62" s="102">
        <v>2.0199999999999999E-2</v>
      </c>
      <c r="K62" s="102">
        <v>2.3099999999999999E-2</v>
      </c>
      <c r="L62" s="102">
        <v>2.53E-2</v>
      </c>
      <c r="M62" s="102">
        <v>2.8299999999999999E-2</v>
      </c>
      <c r="N62" s="102">
        <v>3.1399999999999997E-2</v>
      </c>
      <c r="O62" s="102">
        <v>3.4599999999999999E-2</v>
      </c>
      <c r="P62" s="102"/>
      <c r="Q62" s="102"/>
      <c r="R62" s="102"/>
      <c r="S62" s="102"/>
      <c r="T62" s="102"/>
      <c r="U62" s="102"/>
      <c r="V62" s="102"/>
      <c r="W62" s="102"/>
      <c r="X62" s="102"/>
      <c r="Y62" s="102"/>
      <c r="Z62" s="102"/>
      <c r="AA62" s="102"/>
      <c r="AB62" s="102"/>
      <c r="AC62" s="102"/>
      <c r="AD62" s="102"/>
      <c r="AE62" s="102"/>
      <c r="AF62" s="102"/>
      <c r="AG62" s="102"/>
      <c r="AH62" s="102"/>
      <c r="AI62" s="102"/>
      <c r="AJ62" s="124"/>
      <c r="AK62" s="124"/>
      <c r="AL62" s="124"/>
      <c r="AM62" s="124"/>
    </row>
    <row r="63" spans="1:39" ht="17.25">
      <c r="A63" s="9" t="s">
        <v>176</v>
      </c>
      <c r="B63" s="28">
        <v>1378557111</v>
      </c>
      <c r="C63" s="102">
        <v>2E-3</v>
      </c>
      <c r="D63" s="102">
        <v>2.7000000000000001E-3</v>
      </c>
      <c r="E63" s="102">
        <v>4.7999999999999996E-3</v>
      </c>
      <c r="F63" s="102">
        <v>7.3000000000000001E-3</v>
      </c>
      <c r="G63" s="102">
        <v>1.0699999999999999E-2</v>
      </c>
      <c r="H63" s="102">
        <v>1.34E-2</v>
      </c>
      <c r="I63" s="102">
        <v>1.6500000000000001E-2</v>
      </c>
      <c r="J63" s="102">
        <v>2.0199999999999999E-2</v>
      </c>
      <c r="K63" s="102">
        <v>2.3900000000000001E-2</v>
      </c>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24"/>
      <c r="AK63" s="124"/>
      <c r="AL63" s="124"/>
      <c r="AM63" s="124"/>
    </row>
    <row r="64" spans="1:39" s="104" customFormat="1" ht="17.25">
      <c r="A64" s="9" t="s">
        <v>177</v>
      </c>
      <c r="B64" s="28">
        <v>1591521624</v>
      </c>
      <c r="C64" s="102">
        <v>2.3999999999999998E-3</v>
      </c>
      <c r="D64" s="102">
        <v>3.2000000000000002E-3</v>
      </c>
      <c r="E64" s="102">
        <v>7.3000000000000001E-3</v>
      </c>
      <c r="F64" s="102">
        <v>1.3100000000000001E-2</v>
      </c>
      <c r="G64" s="102">
        <v>1.95E-2</v>
      </c>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24"/>
      <c r="AK64" s="124"/>
      <c r="AL64" s="124"/>
      <c r="AM64" s="124"/>
    </row>
    <row r="65" spans="1:16383" s="117" customFormat="1" ht="17.25">
      <c r="A65" s="9" t="s">
        <v>178</v>
      </c>
      <c r="B65" s="28">
        <v>1594030640</v>
      </c>
      <c r="C65" s="102">
        <v>5.7000000000000002E-3</v>
      </c>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24"/>
      <c r="AK65" s="124"/>
      <c r="AL65" s="124"/>
      <c r="AM65" s="124"/>
    </row>
    <row r="66" spans="1:16383">
      <c r="A66" s="9"/>
      <c r="C66" s="123"/>
      <c r="D66" s="123"/>
      <c r="E66" s="123"/>
      <c r="F66" s="123"/>
      <c r="G66" s="123"/>
      <c r="H66" s="123"/>
      <c r="I66" s="123"/>
      <c r="J66" s="125"/>
      <c r="K66" s="102"/>
      <c r="L66" s="123"/>
      <c r="M66" s="123"/>
      <c r="N66" s="123"/>
      <c r="O66" s="123"/>
      <c r="P66" s="123"/>
      <c r="Q66" s="123"/>
      <c r="R66" s="102"/>
      <c r="S66" s="102"/>
      <c r="T66" s="102"/>
      <c r="U66" s="102"/>
      <c r="V66" s="102"/>
      <c r="W66" s="102"/>
      <c r="X66" s="102"/>
      <c r="Y66" s="102"/>
      <c r="Z66" s="102"/>
      <c r="AA66" s="102"/>
      <c r="AB66" s="102"/>
      <c r="AC66" s="102"/>
      <c r="AD66" s="102"/>
      <c r="AE66" s="102"/>
      <c r="AF66" s="102"/>
      <c r="AG66" s="102"/>
      <c r="AH66" s="102"/>
      <c r="AI66" s="102"/>
    </row>
    <row r="67" spans="1:16383" ht="17.25">
      <c r="A67" s="7" t="s">
        <v>14</v>
      </c>
      <c r="C67" s="32" t="s">
        <v>61</v>
      </c>
      <c r="D67" s="10"/>
      <c r="F67" s="10"/>
      <c r="G67" s="10"/>
      <c r="H67" s="10"/>
      <c r="I67" s="14"/>
      <c r="Q67" s="11"/>
      <c r="R67" s="27"/>
      <c r="S67" s="27"/>
      <c r="T67" s="27"/>
      <c r="U67" s="27"/>
      <c r="V67" s="27"/>
      <c r="W67" s="27"/>
    </row>
    <row r="68" spans="1:16383">
      <c r="A68" s="9" t="s">
        <v>18</v>
      </c>
      <c r="B68" s="11" t="s">
        <v>11</v>
      </c>
      <c r="C68" s="21">
        <v>0</v>
      </c>
      <c r="D68" s="21">
        <v>1</v>
      </c>
      <c r="E68" s="21">
        <v>2</v>
      </c>
      <c r="F68" s="21">
        <v>3</v>
      </c>
      <c r="G68" s="21">
        <v>4</v>
      </c>
      <c r="H68" s="21">
        <v>5</v>
      </c>
      <c r="I68" s="21">
        <v>6</v>
      </c>
      <c r="J68" s="21">
        <v>7</v>
      </c>
      <c r="K68" s="21">
        <v>8</v>
      </c>
      <c r="L68" s="21">
        <v>9</v>
      </c>
      <c r="M68" s="21">
        <v>10</v>
      </c>
      <c r="N68" s="21">
        <v>11</v>
      </c>
      <c r="O68" s="21">
        <v>12</v>
      </c>
      <c r="P68" s="21">
        <v>13</v>
      </c>
      <c r="Q68" s="21">
        <v>14</v>
      </c>
      <c r="R68" s="21">
        <v>15</v>
      </c>
      <c r="S68" s="21">
        <v>16</v>
      </c>
      <c r="T68" s="21">
        <v>17</v>
      </c>
      <c r="U68" s="21">
        <v>18</v>
      </c>
      <c r="V68" s="20">
        <v>19</v>
      </c>
      <c r="W68" s="20">
        <v>20</v>
      </c>
      <c r="X68" s="20">
        <v>21</v>
      </c>
      <c r="Y68" s="20">
        <v>22</v>
      </c>
      <c r="Z68" s="20">
        <v>23</v>
      </c>
      <c r="AA68" s="20">
        <v>24</v>
      </c>
      <c r="AB68" s="20">
        <v>25</v>
      </c>
      <c r="AC68" s="20">
        <v>26</v>
      </c>
      <c r="AD68" s="20">
        <v>27</v>
      </c>
      <c r="AE68" s="20">
        <v>28</v>
      </c>
      <c r="AF68" s="20">
        <v>29</v>
      </c>
      <c r="AG68" s="20">
        <v>30</v>
      </c>
      <c r="AH68" s="20">
        <v>31</v>
      </c>
      <c r="AI68" s="20">
        <v>32</v>
      </c>
    </row>
    <row r="69" spans="1:16383" ht="17.25">
      <c r="A69" s="9" t="s">
        <v>171</v>
      </c>
      <c r="B69" s="28">
        <v>1139395011</v>
      </c>
      <c r="C69" s="28">
        <v>1260256.8500000001</v>
      </c>
      <c r="D69" s="28">
        <v>2216387.77</v>
      </c>
      <c r="E69" s="28">
        <v>17286492.82</v>
      </c>
      <c r="F69" s="28">
        <v>25040042.039999999</v>
      </c>
      <c r="G69" s="28">
        <v>32944492.219999999</v>
      </c>
      <c r="H69" s="28">
        <v>39288922.280000001</v>
      </c>
      <c r="I69" s="28">
        <v>46275183.329999998</v>
      </c>
      <c r="J69" s="28">
        <v>52048749.329999998</v>
      </c>
      <c r="K69" s="28">
        <v>56542176.590000004</v>
      </c>
      <c r="L69" s="28">
        <v>61580824.799999997</v>
      </c>
      <c r="M69" s="28">
        <v>66373972.149999999</v>
      </c>
      <c r="N69" s="28">
        <v>70304426.640000001</v>
      </c>
      <c r="O69" s="28">
        <v>73675074.019999996</v>
      </c>
      <c r="P69" s="28">
        <v>76786613.200000003</v>
      </c>
      <c r="Q69" s="28">
        <v>80152733.599999994</v>
      </c>
      <c r="R69" s="28">
        <v>83549107.299999997</v>
      </c>
      <c r="S69" s="28">
        <v>86238318.260000005</v>
      </c>
      <c r="T69" s="28">
        <v>89072463.239999995</v>
      </c>
      <c r="U69" s="28">
        <v>91344631.590000004</v>
      </c>
      <c r="V69" s="28">
        <v>94441949.269999996</v>
      </c>
      <c r="W69" s="28">
        <v>96873185.090000004</v>
      </c>
      <c r="X69" s="28">
        <v>99843814.400000006</v>
      </c>
      <c r="Y69" s="28">
        <v>102059373.31999999</v>
      </c>
      <c r="Z69" s="28">
        <v>104868138.23</v>
      </c>
      <c r="AA69" s="28">
        <v>107029644.48</v>
      </c>
      <c r="AB69" s="28">
        <v>109289968.67</v>
      </c>
      <c r="AC69" s="28">
        <v>112309874.05</v>
      </c>
      <c r="AD69" s="24">
        <v>116179301.14</v>
      </c>
      <c r="AE69" s="24">
        <v>120578429.18000001</v>
      </c>
      <c r="AF69" s="24"/>
      <c r="AG69" s="24"/>
      <c r="AH69" s="24"/>
      <c r="AI69" s="24"/>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28"/>
      <c r="XEC69" s="28"/>
      <c r="XED69" s="28"/>
      <c r="XEE69" s="28"/>
      <c r="XEF69" s="28"/>
      <c r="XEG69" s="28"/>
      <c r="XEH69" s="28"/>
      <c r="XEI69" s="28"/>
      <c r="XEJ69" s="28"/>
      <c r="XEK69" s="28"/>
      <c r="XEL69" s="28"/>
      <c r="XEM69" s="28"/>
      <c r="XEN69" s="28"/>
      <c r="XEO69" s="28"/>
      <c r="XEP69" s="28"/>
      <c r="XEQ69" s="28"/>
      <c r="XER69" s="28"/>
      <c r="XES69" s="28"/>
      <c r="XET69" s="28"/>
      <c r="XEU69" s="28"/>
      <c r="XEV69" s="28"/>
      <c r="XEW69" s="28"/>
      <c r="XEX69" s="28"/>
      <c r="XEY69" s="28"/>
      <c r="XEZ69" s="28"/>
      <c r="XFA69" s="28"/>
      <c r="XFB69" s="28"/>
      <c r="XFC69" s="28"/>
    </row>
    <row r="70" spans="1:16383" ht="17.25">
      <c r="A70" s="9" t="s">
        <v>172</v>
      </c>
      <c r="B70" s="28">
        <v>1421739383</v>
      </c>
      <c r="C70" s="28">
        <v>640868.31000000006</v>
      </c>
      <c r="D70" s="28">
        <v>1451635.56</v>
      </c>
      <c r="E70" s="28">
        <v>16404805.24</v>
      </c>
      <c r="F70" s="28">
        <v>23024136.579999998</v>
      </c>
      <c r="G70" s="28">
        <v>31398555.77</v>
      </c>
      <c r="H70" s="28">
        <v>41277084.43</v>
      </c>
      <c r="I70" s="28">
        <v>51058248.090000004</v>
      </c>
      <c r="J70" s="28">
        <v>57710983.75</v>
      </c>
      <c r="K70" s="28">
        <v>63082802.649999999</v>
      </c>
      <c r="L70" s="28">
        <v>67965796.329999998</v>
      </c>
      <c r="M70" s="28">
        <v>72446955.640000001</v>
      </c>
      <c r="N70" s="28">
        <v>77734187.180000007</v>
      </c>
      <c r="O70" s="28">
        <v>82036348.659999996</v>
      </c>
      <c r="P70" s="28">
        <v>86329616.969999999</v>
      </c>
      <c r="Q70" s="28">
        <v>89827776.599999994</v>
      </c>
      <c r="R70" s="28">
        <v>93726537.310000002</v>
      </c>
      <c r="S70" s="28">
        <v>97342837.719999999</v>
      </c>
      <c r="T70" s="28">
        <v>101420886.51000001</v>
      </c>
      <c r="U70" s="28">
        <v>105799335.47</v>
      </c>
      <c r="V70" s="28">
        <v>109446627.81</v>
      </c>
      <c r="W70" s="28">
        <v>113750385.44</v>
      </c>
      <c r="X70" s="28">
        <v>117910438.84</v>
      </c>
      <c r="Y70" s="28">
        <v>122791228.73</v>
      </c>
      <c r="Z70" s="28">
        <v>128209764.31999999</v>
      </c>
      <c r="AA70" s="28">
        <v>134042520.13</v>
      </c>
      <c r="AB70" s="28"/>
      <c r="AC70" s="28"/>
      <c r="AD70" s="24"/>
      <c r="AE70" s="24"/>
      <c r="AF70" s="24"/>
      <c r="AG70" s="24"/>
      <c r="AH70" s="24"/>
      <c r="AI70" s="24"/>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c r="IU70" s="28"/>
      <c r="IV70" s="28"/>
      <c r="IW70" s="28"/>
      <c r="IX70" s="28"/>
      <c r="IY70" s="28"/>
      <c r="IZ70" s="28"/>
      <c r="JA70" s="28"/>
      <c r="JB70" s="28"/>
      <c r="JC70" s="28"/>
      <c r="JD70" s="28"/>
      <c r="JE70" s="28"/>
      <c r="JF70" s="28"/>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c r="LT70" s="28"/>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c r="OH70" s="28"/>
      <c r="OI70" s="28"/>
      <c r="OJ70" s="28"/>
      <c r="OK70" s="28"/>
      <c r="OL70" s="28"/>
      <c r="OM70" s="28"/>
      <c r="ON70" s="28"/>
      <c r="OO70" s="28"/>
      <c r="OP70" s="28"/>
      <c r="OQ70" s="28"/>
      <c r="OR70" s="28"/>
      <c r="OS70" s="28"/>
      <c r="OT70" s="28"/>
      <c r="OU70" s="28"/>
      <c r="OV70" s="28"/>
      <c r="OW70" s="28"/>
      <c r="OX70" s="28"/>
      <c r="OY70" s="28"/>
      <c r="OZ70" s="28"/>
      <c r="PA70" s="28"/>
      <c r="PB70" s="28"/>
      <c r="PC70" s="28"/>
      <c r="PD70" s="28"/>
      <c r="PE70" s="28"/>
      <c r="PF70" s="28"/>
      <c r="PG70" s="28"/>
      <c r="PH70" s="28"/>
      <c r="PI70" s="28"/>
      <c r="PJ70" s="28"/>
      <c r="PK70" s="28"/>
      <c r="PL70" s="28"/>
      <c r="PM70" s="28"/>
      <c r="PN70" s="28"/>
      <c r="PO70" s="28"/>
      <c r="PP70" s="28"/>
      <c r="PQ70" s="28"/>
      <c r="PR70" s="28"/>
      <c r="PS70" s="28"/>
      <c r="PT70" s="28"/>
      <c r="PU70" s="28"/>
      <c r="PV70" s="28"/>
      <c r="PW70" s="28"/>
      <c r="PX70" s="28"/>
      <c r="PY70" s="28"/>
      <c r="PZ70" s="28"/>
      <c r="QA70" s="28"/>
      <c r="QB70" s="28"/>
      <c r="QC70" s="28"/>
      <c r="QD70" s="28"/>
      <c r="QE70" s="28"/>
      <c r="QF70" s="28"/>
      <c r="QG70" s="28"/>
      <c r="QH70" s="28"/>
      <c r="QI70" s="28"/>
      <c r="QJ70" s="28"/>
      <c r="QK70" s="28"/>
      <c r="QL70" s="28"/>
      <c r="QM70" s="28"/>
      <c r="QN70" s="28"/>
      <c r="QO70" s="28"/>
      <c r="QP70" s="28"/>
      <c r="QQ70" s="28"/>
      <c r="QR70" s="28"/>
      <c r="QS70" s="28"/>
      <c r="QT70" s="28"/>
      <c r="QU70" s="28"/>
      <c r="QV70" s="28"/>
      <c r="QW70" s="28"/>
      <c r="QX70" s="28"/>
      <c r="QY70" s="28"/>
      <c r="QZ70" s="28"/>
      <c r="RA70" s="28"/>
      <c r="RB70" s="28"/>
      <c r="RC70" s="28"/>
      <c r="RD70" s="28"/>
      <c r="RE70" s="28"/>
      <c r="RF70" s="28"/>
      <c r="RG70" s="28"/>
      <c r="RH70" s="28"/>
      <c r="RI70" s="28"/>
      <c r="RJ70" s="28"/>
      <c r="RK70" s="28"/>
      <c r="RL70" s="28"/>
      <c r="RM70" s="28"/>
      <c r="RN70" s="28"/>
      <c r="RO70" s="28"/>
      <c r="RP70" s="28"/>
      <c r="RQ70" s="28"/>
      <c r="RR70" s="28"/>
      <c r="RS70" s="28"/>
      <c r="RT70" s="28"/>
      <c r="RU70" s="28"/>
      <c r="RV70" s="28"/>
      <c r="RW70" s="28"/>
      <c r="RX70" s="28"/>
      <c r="RY70" s="28"/>
      <c r="RZ70" s="28"/>
      <c r="SA70" s="28"/>
      <c r="SB70" s="28"/>
      <c r="SC70" s="28"/>
      <c r="SD70" s="28"/>
      <c r="SE70" s="28"/>
      <c r="SF70" s="28"/>
      <c r="SG70" s="28"/>
      <c r="SH70" s="28"/>
      <c r="SI70" s="28"/>
      <c r="SJ70" s="28"/>
      <c r="SK70" s="28"/>
      <c r="SL70" s="28"/>
      <c r="SM70" s="28"/>
      <c r="SN70" s="28"/>
      <c r="SO70" s="28"/>
      <c r="SP70" s="28"/>
      <c r="SQ70" s="28"/>
      <c r="SR70" s="28"/>
      <c r="SS70" s="28"/>
      <c r="ST70" s="28"/>
      <c r="SU70" s="28"/>
      <c r="SV70" s="28"/>
      <c r="SW70" s="28"/>
      <c r="SX70" s="28"/>
      <c r="SY70" s="28"/>
      <c r="SZ70" s="28"/>
      <c r="TA70" s="28"/>
      <c r="TB70" s="28"/>
      <c r="TC70" s="28"/>
      <c r="TD70" s="28"/>
      <c r="TE70" s="28"/>
      <c r="TF70" s="28"/>
      <c r="TG70" s="28"/>
      <c r="TH70" s="28"/>
      <c r="TI70" s="28"/>
      <c r="TJ70" s="28"/>
      <c r="TK70" s="28"/>
      <c r="TL70" s="28"/>
      <c r="TM70" s="28"/>
      <c r="TN70" s="28"/>
      <c r="TO70" s="28"/>
      <c r="TP70" s="28"/>
      <c r="TQ70" s="28"/>
      <c r="TR70" s="28"/>
      <c r="TS70" s="28"/>
      <c r="TT70" s="28"/>
      <c r="TU70" s="28"/>
      <c r="TV70" s="28"/>
      <c r="TW70" s="28"/>
      <c r="TX70" s="28"/>
      <c r="TY70" s="28"/>
      <c r="TZ70" s="28"/>
      <c r="UA70" s="28"/>
      <c r="UB70" s="28"/>
      <c r="UC70" s="28"/>
      <c r="UD70" s="28"/>
      <c r="UE70" s="28"/>
      <c r="UF70" s="28"/>
      <c r="UG70" s="28"/>
      <c r="UH70" s="28"/>
      <c r="UI70" s="28"/>
      <c r="UJ70" s="28"/>
      <c r="UK70" s="28"/>
      <c r="UL70" s="28"/>
      <c r="UM70" s="28"/>
      <c r="UN70" s="28"/>
      <c r="UO70" s="28"/>
      <c r="UP70" s="28"/>
      <c r="UQ70" s="28"/>
      <c r="UR70" s="28"/>
      <c r="US70" s="28"/>
      <c r="UT70" s="28"/>
      <c r="UU70" s="28"/>
      <c r="UV70" s="28"/>
      <c r="UW70" s="28"/>
      <c r="UX70" s="28"/>
      <c r="UY70" s="28"/>
      <c r="UZ70" s="28"/>
      <c r="VA70" s="28"/>
      <c r="VB70" s="28"/>
      <c r="VC70" s="28"/>
      <c r="VD70" s="28"/>
      <c r="VE70" s="28"/>
      <c r="VF70" s="28"/>
      <c r="VG70" s="28"/>
      <c r="VH70" s="28"/>
      <c r="VI70" s="28"/>
      <c r="VJ70" s="28"/>
      <c r="VK70" s="28"/>
      <c r="VL70" s="28"/>
      <c r="VM70" s="28"/>
      <c r="VN70" s="28"/>
      <c r="VO70" s="28"/>
      <c r="VP70" s="28"/>
      <c r="VQ70" s="28"/>
      <c r="VR70" s="28"/>
      <c r="VS70" s="28"/>
      <c r="VT70" s="28"/>
      <c r="VU70" s="28"/>
      <c r="VV70" s="28"/>
      <c r="VW70" s="28"/>
      <c r="VX70" s="28"/>
      <c r="VY70" s="28"/>
      <c r="VZ70" s="28"/>
      <c r="WA70" s="28"/>
      <c r="WB70" s="28"/>
      <c r="WC70" s="28"/>
      <c r="WD70" s="28"/>
      <c r="WE70" s="28"/>
      <c r="WF70" s="28"/>
      <c r="WG70" s="28"/>
      <c r="WH70" s="28"/>
      <c r="WI70" s="28"/>
      <c r="WJ70" s="28"/>
      <c r="WK70" s="28"/>
      <c r="WL70" s="28"/>
      <c r="WM70" s="28"/>
      <c r="WN70" s="28"/>
      <c r="WO70" s="28"/>
      <c r="WP70" s="28"/>
      <c r="WQ70" s="28"/>
      <c r="WR70" s="28"/>
      <c r="WS70" s="28"/>
      <c r="WT70" s="28"/>
      <c r="WU70" s="28"/>
      <c r="WV70" s="28"/>
      <c r="WW70" s="28"/>
      <c r="WX70" s="28"/>
      <c r="WY70" s="28"/>
      <c r="WZ70" s="28"/>
      <c r="XA70" s="28"/>
      <c r="XB70" s="28"/>
      <c r="XC70" s="28"/>
      <c r="XD70" s="28"/>
      <c r="XE70" s="28"/>
      <c r="XF70" s="28"/>
      <c r="XG70" s="28"/>
      <c r="XH70" s="28"/>
      <c r="XI70" s="28"/>
      <c r="XJ70" s="28"/>
      <c r="XK70" s="28"/>
      <c r="XL70" s="28"/>
      <c r="XM70" s="28"/>
      <c r="XN70" s="28"/>
      <c r="XO70" s="28"/>
      <c r="XP70" s="28"/>
      <c r="XQ70" s="28"/>
      <c r="XR70" s="28"/>
      <c r="XS70" s="28"/>
      <c r="XT70" s="28"/>
      <c r="XU70" s="28"/>
      <c r="XV70" s="28"/>
      <c r="XW70" s="28"/>
      <c r="XX70" s="28"/>
      <c r="XY70" s="28"/>
      <c r="XZ70" s="28"/>
      <c r="YA70" s="28"/>
      <c r="YB70" s="28"/>
      <c r="YC70" s="28"/>
      <c r="YD70" s="28"/>
      <c r="YE70" s="28"/>
      <c r="YF70" s="28"/>
      <c r="YG70" s="28"/>
      <c r="YH70" s="28"/>
      <c r="YI70" s="28"/>
      <c r="YJ70" s="28"/>
      <c r="YK70" s="28"/>
      <c r="YL70" s="28"/>
      <c r="YM70" s="28"/>
      <c r="YN70" s="28"/>
      <c r="YO70" s="28"/>
      <c r="YP70" s="28"/>
      <c r="YQ70" s="28"/>
      <c r="YR70" s="28"/>
      <c r="YS70" s="28"/>
      <c r="YT70" s="28"/>
      <c r="YU70" s="28"/>
      <c r="YV70" s="28"/>
      <c r="YW70" s="28"/>
      <c r="YX70" s="28"/>
      <c r="YY70" s="28"/>
      <c r="YZ70" s="28"/>
      <c r="ZA70" s="28"/>
      <c r="ZB70" s="28"/>
      <c r="ZC70" s="28"/>
      <c r="ZD70" s="28"/>
      <c r="ZE70" s="28"/>
      <c r="ZF70" s="28"/>
      <c r="ZG70" s="28"/>
      <c r="ZH70" s="28"/>
      <c r="ZI70" s="28"/>
      <c r="ZJ70" s="28"/>
      <c r="ZK70" s="28"/>
      <c r="ZL70" s="28"/>
      <c r="ZM70" s="28"/>
      <c r="ZN70" s="28"/>
      <c r="ZO70" s="28"/>
      <c r="ZP70" s="28"/>
      <c r="ZQ70" s="28"/>
      <c r="ZR70" s="28"/>
      <c r="ZS70" s="28"/>
      <c r="ZT70" s="28"/>
      <c r="ZU70" s="28"/>
      <c r="ZV70" s="28"/>
      <c r="ZW70" s="28"/>
      <c r="ZX70" s="28"/>
      <c r="ZY70" s="28"/>
      <c r="ZZ70" s="28"/>
      <c r="AAA70" s="28"/>
      <c r="AAB70" s="28"/>
      <c r="AAC70" s="28"/>
      <c r="AAD70" s="28"/>
      <c r="AAE70" s="28"/>
      <c r="AAF70" s="28"/>
      <c r="AAG70" s="28"/>
      <c r="AAH70" s="28"/>
      <c r="AAI70" s="28"/>
      <c r="AAJ70" s="28"/>
      <c r="AAK70" s="28"/>
      <c r="AAL70" s="28"/>
      <c r="AAM70" s="28"/>
      <c r="AAN70" s="28"/>
      <c r="AAO70" s="28"/>
      <c r="AAP70" s="28"/>
      <c r="AAQ70" s="28"/>
      <c r="AAR70" s="28"/>
      <c r="AAS70" s="28"/>
      <c r="AAT70" s="28"/>
      <c r="AAU70" s="28"/>
      <c r="AAV70" s="28"/>
      <c r="AAW70" s="28"/>
      <c r="AAX70" s="28"/>
      <c r="AAY70" s="28"/>
      <c r="AAZ70" s="28"/>
      <c r="ABA70" s="28"/>
      <c r="ABB70" s="28"/>
      <c r="ABC70" s="28"/>
      <c r="ABD70" s="28"/>
      <c r="ABE70" s="28"/>
      <c r="ABF70" s="28"/>
      <c r="ABG70" s="28"/>
      <c r="ABH70" s="28"/>
      <c r="ABI70" s="28"/>
      <c r="ABJ70" s="28"/>
      <c r="ABK70" s="28"/>
      <c r="ABL70" s="28"/>
      <c r="ABM70" s="28"/>
      <c r="ABN70" s="28"/>
      <c r="ABO70" s="28"/>
      <c r="ABP70" s="28"/>
      <c r="ABQ70" s="28"/>
      <c r="ABR70" s="28"/>
      <c r="ABS70" s="28"/>
      <c r="ABT70" s="28"/>
      <c r="ABU70" s="28"/>
      <c r="ABV70" s="28"/>
      <c r="ABW70" s="28"/>
      <c r="ABX70" s="28"/>
      <c r="ABY70" s="28"/>
      <c r="ABZ70" s="28"/>
      <c r="ACA70" s="28"/>
      <c r="ACB70" s="28"/>
      <c r="ACC70" s="28"/>
      <c r="ACD70" s="28"/>
      <c r="ACE70" s="28"/>
      <c r="ACF70" s="28"/>
      <c r="ACG70" s="28"/>
      <c r="ACH70" s="28"/>
      <c r="ACI70" s="28"/>
      <c r="ACJ70" s="28"/>
      <c r="ACK70" s="28"/>
      <c r="ACL70" s="28"/>
      <c r="ACM70" s="28"/>
      <c r="ACN70" s="28"/>
      <c r="ACO70" s="28"/>
      <c r="ACP70" s="28"/>
      <c r="ACQ70" s="28"/>
      <c r="ACR70" s="28"/>
      <c r="ACS70" s="28"/>
      <c r="ACT70" s="28"/>
      <c r="ACU70" s="28"/>
      <c r="ACV70" s="28"/>
      <c r="ACW70" s="28"/>
      <c r="ACX70" s="28"/>
      <c r="ACY70" s="28"/>
      <c r="ACZ70" s="28"/>
      <c r="ADA70" s="28"/>
      <c r="ADB70" s="28"/>
      <c r="ADC70" s="28"/>
      <c r="ADD70" s="28"/>
      <c r="ADE70" s="28"/>
      <c r="ADF70" s="28"/>
      <c r="ADG70" s="28"/>
      <c r="ADH70" s="28"/>
      <c r="ADI70" s="28"/>
      <c r="ADJ70" s="28"/>
      <c r="ADK70" s="28"/>
      <c r="ADL70" s="28"/>
      <c r="ADM70" s="28"/>
      <c r="ADN70" s="28"/>
      <c r="ADO70" s="28"/>
      <c r="ADP70" s="28"/>
      <c r="ADQ70" s="28"/>
      <c r="ADR70" s="28"/>
      <c r="ADS70" s="28"/>
      <c r="ADT70" s="28"/>
      <c r="ADU70" s="28"/>
      <c r="ADV70" s="28"/>
      <c r="ADW70" s="28"/>
      <c r="ADX70" s="28"/>
      <c r="ADY70" s="28"/>
      <c r="ADZ70" s="28"/>
      <c r="AEA70" s="28"/>
      <c r="AEB70" s="28"/>
      <c r="AEC70" s="28"/>
      <c r="AED70" s="28"/>
      <c r="AEE70" s="28"/>
      <c r="AEF70" s="28"/>
      <c r="AEG70" s="28"/>
      <c r="AEH70" s="28"/>
      <c r="AEI70" s="28"/>
      <c r="AEJ70" s="28"/>
      <c r="AEK70" s="28"/>
      <c r="AEL70" s="28"/>
      <c r="AEM70" s="28"/>
      <c r="AEN70" s="28"/>
      <c r="AEO70" s="28"/>
      <c r="AEP70" s="28"/>
      <c r="AEQ70" s="28"/>
      <c r="AER70" s="28"/>
      <c r="AES70" s="28"/>
      <c r="AET70" s="28"/>
      <c r="AEU70" s="28"/>
      <c r="AEV70" s="28"/>
      <c r="AEW70" s="28"/>
      <c r="AEX70" s="28"/>
      <c r="AEY70" s="28"/>
      <c r="AEZ70" s="28"/>
      <c r="AFA70" s="28"/>
      <c r="AFB70" s="28"/>
      <c r="AFC70" s="28"/>
      <c r="AFD70" s="28"/>
      <c r="AFE70" s="28"/>
      <c r="AFF70" s="28"/>
      <c r="AFG70" s="28"/>
      <c r="AFH70" s="28"/>
      <c r="AFI70" s="28"/>
      <c r="AFJ70" s="28"/>
      <c r="AFK70" s="28"/>
      <c r="AFL70" s="28"/>
      <c r="AFM70" s="28"/>
      <c r="AFN70" s="28"/>
      <c r="AFO70" s="28"/>
      <c r="AFP70" s="28"/>
      <c r="AFQ70" s="28"/>
      <c r="AFR70" s="28"/>
      <c r="AFS70" s="28"/>
      <c r="AFT70" s="28"/>
      <c r="AFU70" s="28"/>
      <c r="AFV70" s="28"/>
      <c r="AFW70" s="28"/>
      <c r="AFX70" s="28"/>
      <c r="AFY70" s="28"/>
      <c r="AFZ70" s="28"/>
      <c r="AGA70" s="28"/>
      <c r="AGB70" s="28"/>
      <c r="AGC70" s="28"/>
      <c r="AGD70" s="28"/>
      <c r="AGE70" s="28"/>
      <c r="AGF70" s="28"/>
      <c r="AGG70" s="28"/>
      <c r="AGH70" s="28"/>
      <c r="AGI70" s="28"/>
      <c r="AGJ70" s="28"/>
      <c r="AGK70" s="28"/>
      <c r="AGL70" s="28"/>
      <c r="AGM70" s="28"/>
      <c r="AGN70" s="28"/>
      <c r="AGO70" s="28"/>
      <c r="AGP70" s="28"/>
      <c r="AGQ70" s="28"/>
      <c r="AGR70" s="28"/>
      <c r="AGS70" s="28"/>
      <c r="AGT70" s="28"/>
      <c r="AGU70" s="28"/>
      <c r="AGV70" s="28"/>
      <c r="AGW70" s="28"/>
      <c r="AGX70" s="28"/>
      <c r="AGY70" s="28"/>
      <c r="AGZ70" s="28"/>
      <c r="AHA70" s="28"/>
      <c r="AHB70" s="28"/>
      <c r="AHC70" s="28"/>
      <c r="AHD70" s="28"/>
      <c r="AHE70" s="28"/>
      <c r="AHF70" s="28"/>
      <c r="AHG70" s="28"/>
      <c r="AHH70" s="28"/>
      <c r="AHI70" s="28"/>
      <c r="AHJ70" s="28"/>
      <c r="AHK70" s="28"/>
      <c r="AHL70" s="28"/>
      <c r="AHM70" s="28"/>
      <c r="AHN70" s="28"/>
      <c r="AHO70" s="28"/>
      <c r="AHP70" s="28"/>
      <c r="AHQ70" s="28"/>
      <c r="AHR70" s="28"/>
      <c r="AHS70" s="28"/>
      <c r="AHT70" s="28"/>
      <c r="AHU70" s="28"/>
      <c r="AHV70" s="28"/>
      <c r="AHW70" s="28"/>
      <c r="AHX70" s="28"/>
      <c r="AHY70" s="28"/>
      <c r="AHZ70" s="28"/>
      <c r="AIA70" s="28"/>
      <c r="AIB70" s="28"/>
      <c r="AIC70" s="28"/>
      <c r="AID70" s="28"/>
      <c r="AIE70" s="28"/>
      <c r="AIF70" s="28"/>
      <c r="AIG70" s="28"/>
      <c r="AIH70" s="28"/>
      <c r="AII70" s="28"/>
      <c r="AIJ70" s="28"/>
      <c r="AIK70" s="28"/>
      <c r="AIL70" s="28"/>
      <c r="AIM70" s="28"/>
      <c r="AIN70" s="28"/>
      <c r="AIO70" s="28"/>
      <c r="AIP70" s="28"/>
      <c r="AIQ70" s="28"/>
      <c r="AIR70" s="28"/>
      <c r="AIS70" s="28"/>
      <c r="AIT70" s="28"/>
      <c r="AIU70" s="28"/>
      <c r="AIV70" s="28"/>
      <c r="AIW70" s="28"/>
      <c r="AIX70" s="28"/>
      <c r="AIY70" s="28"/>
      <c r="AIZ70" s="28"/>
      <c r="AJA70" s="28"/>
      <c r="AJB70" s="28"/>
      <c r="AJC70" s="28"/>
      <c r="AJD70" s="28"/>
      <c r="AJE70" s="28"/>
      <c r="AJF70" s="28"/>
      <c r="AJG70" s="28"/>
      <c r="AJH70" s="28"/>
      <c r="AJI70" s="28"/>
      <c r="AJJ70" s="28"/>
      <c r="AJK70" s="28"/>
      <c r="AJL70" s="28"/>
      <c r="AJM70" s="28"/>
      <c r="AJN70" s="28"/>
      <c r="AJO70" s="28"/>
      <c r="AJP70" s="28"/>
      <c r="AJQ70" s="28"/>
      <c r="AJR70" s="28"/>
      <c r="AJS70" s="28"/>
      <c r="AJT70" s="28"/>
      <c r="AJU70" s="28"/>
      <c r="AJV70" s="28"/>
      <c r="AJW70" s="28"/>
      <c r="AJX70" s="28"/>
      <c r="AJY70" s="28"/>
      <c r="AJZ70" s="28"/>
      <c r="AKA70" s="28"/>
      <c r="AKB70" s="28"/>
      <c r="AKC70" s="28"/>
      <c r="AKD70" s="28"/>
      <c r="AKE70" s="28"/>
      <c r="AKF70" s="28"/>
      <c r="AKG70" s="28"/>
      <c r="AKH70" s="28"/>
      <c r="AKI70" s="28"/>
      <c r="AKJ70" s="28"/>
      <c r="AKK70" s="28"/>
      <c r="AKL70" s="28"/>
      <c r="AKM70" s="28"/>
      <c r="AKN70" s="28"/>
      <c r="AKO70" s="28"/>
      <c r="AKP70" s="28"/>
      <c r="AKQ70" s="28"/>
      <c r="AKR70" s="28"/>
      <c r="AKS70" s="28"/>
      <c r="AKT70" s="28"/>
      <c r="AKU70" s="28"/>
      <c r="AKV70" s="28"/>
      <c r="AKW70" s="28"/>
      <c r="AKX70" s="28"/>
      <c r="AKY70" s="28"/>
      <c r="AKZ70" s="28"/>
      <c r="ALA70" s="28"/>
      <c r="ALB70" s="28"/>
      <c r="ALC70" s="28"/>
      <c r="ALD70" s="28"/>
      <c r="ALE70" s="28"/>
      <c r="ALF70" s="28"/>
      <c r="ALG70" s="28"/>
      <c r="ALH70" s="28"/>
      <c r="ALI70" s="28"/>
      <c r="ALJ70" s="28"/>
      <c r="ALK70" s="28"/>
      <c r="ALL70" s="28"/>
      <c r="ALM70" s="28"/>
      <c r="ALN70" s="28"/>
      <c r="ALO70" s="28"/>
      <c r="ALP70" s="28"/>
      <c r="ALQ70" s="28"/>
      <c r="ALR70" s="28"/>
      <c r="ALS70" s="28"/>
      <c r="ALT70" s="28"/>
      <c r="ALU70" s="28"/>
      <c r="ALV70" s="28"/>
      <c r="ALW70" s="28"/>
      <c r="ALX70" s="28"/>
      <c r="ALY70" s="28"/>
      <c r="ALZ70" s="28"/>
      <c r="AMA70" s="28"/>
      <c r="AMB70" s="28"/>
      <c r="AMC70" s="28"/>
      <c r="AMD70" s="28"/>
      <c r="AME70" s="28"/>
      <c r="AMF70" s="28"/>
      <c r="AMG70" s="28"/>
      <c r="AMH70" s="28"/>
      <c r="AMI70" s="28"/>
      <c r="AMJ70" s="28"/>
      <c r="AMK70" s="28"/>
      <c r="AML70" s="28"/>
      <c r="AMM70" s="28"/>
      <c r="AMN70" s="28"/>
      <c r="AMO70" s="28"/>
      <c r="AMP70" s="28"/>
      <c r="AMQ70" s="28"/>
      <c r="AMR70" s="28"/>
      <c r="AMS70" s="28"/>
      <c r="AMT70" s="28"/>
      <c r="AMU70" s="28"/>
      <c r="AMV70" s="28"/>
      <c r="AMW70" s="28"/>
      <c r="AMX70" s="28"/>
      <c r="AMY70" s="28"/>
      <c r="AMZ70" s="28"/>
      <c r="ANA70" s="28"/>
      <c r="ANB70" s="28"/>
      <c r="ANC70" s="28"/>
      <c r="AND70" s="28"/>
      <c r="ANE70" s="28"/>
      <c r="ANF70" s="28"/>
      <c r="ANG70" s="28"/>
      <c r="ANH70" s="28"/>
      <c r="ANI70" s="28"/>
      <c r="ANJ70" s="28"/>
      <c r="ANK70" s="28"/>
      <c r="ANL70" s="28"/>
      <c r="ANM70" s="28"/>
      <c r="ANN70" s="28"/>
      <c r="ANO70" s="28"/>
      <c r="ANP70" s="28"/>
      <c r="ANQ70" s="28"/>
      <c r="ANR70" s="28"/>
      <c r="ANS70" s="28"/>
      <c r="ANT70" s="28"/>
      <c r="ANU70" s="28"/>
      <c r="ANV70" s="28"/>
      <c r="ANW70" s="28"/>
      <c r="ANX70" s="28"/>
      <c r="ANY70" s="28"/>
      <c r="ANZ70" s="28"/>
      <c r="AOA70" s="28"/>
      <c r="AOB70" s="28"/>
      <c r="AOC70" s="28"/>
      <c r="AOD70" s="28"/>
      <c r="AOE70" s="28"/>
      <c r="AOF70" s="28"/>
      <c r="AOG70" s="28"/>
      <c r="AOH70" s="28"/>
      <c r="AOI70" s="28"/>
      <c r="AOJ70" s="28"/>
      <c r="AOK70" s="28"/>
      <c r="AOL70" s="28"/>
      <c r="AOM70" s="28"/>
      <c r="AON70" s="28"/>
      <c r="AOO70" s="28"/>
      <c r="AOP70" s="28"/>
      <c r="AOQ70" s="28"/>
      <c r="AOR70" s="28"/>
      <c r="AOS70" s="28"/>
      <c r="AOT70" s="28"/>
      <c r="AOU70" s="28"/>
      <c r="AOV70" s="28"/>
      <c r="AOW70" s="28"/>
      <c r="AOX70" s="28"/>
      <c r="AOY70" s="28"/>
      <c r="AOZ70" s="28"/>
      <c r="APA70" s="28"/>
      <c r="APB70" s="28"/>
      <c r="APC70" s="28"/>
      <c r="APD70" s="28"/>
      <c r="APE70" s="28"/>
      <c r="APF70" s="28"/>
      <c r="APG70" s="28"/>
      <c r="APH70" s="28"/>
      <c r="API70" s="28"/>
      <c r="APJ70" s="28"/>
      <c r="APK70" s="28"/>
      <c r="APL70" s="28"/>
      <c r="APM70" s="28"/>
      <c r="APN70" s="28"/>
      <c r="APO70" s="28"/>
      <c r="APP70" s="28"/>
      <c r="APQ70" s="28"/>
      <c r="APR70" s="28"/>
      <c r="APS70" s="28"/>
      <c r="APT70" s="28"/>
      <c r="APU70" s="28"/>
      <c r="APV70" s="28"/>
      <c r="APW70" s="28"/>
      <c r="APX70" s="28"/>
      <c r="APY70" s="28"/>
      <c r="APZ70" s="28"/>
      <c r="AQA70" s="28"/>
      <c r="AQB70" s="28"/>
      <c r="AQC70" s="28"/>
      <c r="AQD70" s="28"/>
      <c r="AQE70" s="28"/>
      <c r="AQF70" s="28"/>
      <c r="AQG70" s="28"/>
      <c r="AQH70" s="28"/>
      <c r="AQI70" s="28"/>
      <c r="AQJ70" s="28"/>
      <c r="AQK70" s="28"/>
      <c r="AQL70" s="28"/>
      <c r="AQM70" s="28"/>
      <c r="AQN70" s="28"/>
      <c r="AQO70" s="28"/>
      <c r="AQP70" s="28"/>
      <c r="AQQ70" s="28"/>
      <c r="AQR70" s="28"/>
      <c r="AQS70" s="28"/>
      <c r="AQT70" s="28"/>
      <c r="AQU70" s="28"/>
      <c r="AQV70" s="28"/>
      <c r="AQW70" s="28"/>
      <c r="AQX70" s="28"/>
      <c r="AQY70" s="28"/>
      <c r="AQZ70" s="28"/>
      <c r="ARA70" s="28"/>
      <c r="ARB70" s="28"/>
      <c r="ARC70" s="28"/>
      <c r="ARD70" s="28"/>
      <c r="ARE70" s="28"/>
      <c r="ARF70" s="28"/>
      <c r="ARG70" s="28"/>
      <c r="ARH70" s="28"/>
      <c r="ARI70" s="28"/>
      <c r="ARJ70" s="28"/>
      <c r="ARK70" s="28"/>
      <c r="ARL70" s="28"/>
      <c r="ARM70" s="28"/>
      <c r="ARN70" s="28"/>
      <c r="ARO70" s="28"/>
      <c r="ARP70" s="28"/>
      <c r="ARQ70" s="28"/>
      <c r="ARR70" s="28"/>
      <c r="ARS70" s="28"/>
      <c r="ART70" s="28"/>
      <c r="ARU70" s="28"/>
      <c r="ARV70" s="28"/>
      <c r="ARW70" s="28"/>
      <c r="ARX70" s="28"/>
      <c r="ARY70" s="28"/>
      <c r="ARZ70" s="28"/>
      <c r="ASA70" s="28"/>
      <c r="ASB70" s="28"/>
      <c r="ASC70" s="28"/>
      <c r="ASD70" s="28"/>
      <c r="ASE70" s="28"/>
      <c r="ASF70" s="28"/>
      <c r="ASG70" s="28"/>
      <c r="ASH70" s="28"/>
      <c r="ASI70" s="28"/>
      <c r="ASJ70" s="28"/>
      <c r="ASK70" s="28"/>
      <c r="ASL70" s="28"/>
      <c r="ASM70" s="28"/>
      <c r="ASN70" s="28"/>
      <c r="ASO70" s="28"/>
      <c r="ASP70" s="28"/>
      <c r="ASQ70" s="28"/>
      <c r="ASR70" s="28"/>
      <c r="ASS70" s="28"/>
      <c r="AST70" s="28"/>
      <c r="ASU70" s="28"/>
      <c r="ASV70" s="28"/>
      <c r="ASW70" s="28"/>
      <c r="ASX70" s="28"/>
      <c r="ASY70" s="28"/>
      <c r="ASZ70" s="28"/>
      <c r="ATA70" s="28"/>
      <c r="ATB70" s="28"/>
      <c r="ATC70" s="28"/>
      <c r="ATD70" s="28"/>
      <c r="ATE70" s="28"/>
      <c r="ATF70" s="28"/>
      <c r="ATG70" s="28"/>
      <c r="ATH70" s="28"/>
      <c r="ATI70" s="28"/>
      <c r="ATJ70" s="28"/>
      <c r="ATK70" s="28"/>
      <c r="ATL70" s="28"/>
      <c r="ATM70" s="28"/>
      <c r="ATN70" s="28"/>
      <c r="ATO70" s="28"/>
      <c r="ATP70" s="28"/>
      <c r="ATQ70" s="28"/>
      <c r="ATR70" s="28"/>
      <c r="ATS70" s="28"/>
      <c r="ATT70" s="28"/>
      <c r="ATU70" s="28"/>
      <c r="ATV70" s="28"/>
      <c r="ATW70" s="28"/>
      <c r="ATX70" s="28"/>
      <c r="ATY70" s="28"/>
      <c r="ATZ70" s="28"/>
      <c r="AUA70" s="28"/>
      <c r="AUB70" s="28"/>
      <c r="AUC70" s="28"/>
      <c r="AUD70" s="28"/>
      <c r="AUE70" s="28"/>
      <c r="AUF70" s="28"/>
      <c r="AUG70" s="28"/>
      <c r="AUH70" s="28"/>
      <c r="AUI70" s="28"/>
      <c r="AUJ70" s="28"/>
      <c r="AUK70" s="28"/>
      <c r="AUL70" s="28"/>
      <c r="AUM70" s="28"/>
      <c r="AUN70" s="28"/>
      <c r="AUO70" s="28"/>
      <c r="AUP70" s="28"/>
      <c r="AUQ70" s="28"/>
      <c r="AUR70" s="28"/>
      <c r="AUS70" s="28"/>
      <c r="AUT70" s="28"/>
      <c r="AUU70" s="28"/>
      <c r="AUV70" s="28"/>
      <c r="AUW70" s="28"/>
      <c r="AUX70" s="28"/>
      <c r="AUY70" s="28"/>
      <c r="AUZ70" s="28"/>
      <c r="AVA70" s="28"/>
      <c r="AVB70" s="28"/>
      <c r="AVC70" s="28"/>
      <c r="AVD70" s="28"/>
      <c r="AVE70" s="28"/>
      <c r="AVF70" s="28"/>
      <c r="AVG70" s="28"/>
      <c r="AVH70" s="28"/>
      <c r="AVI70" s="28"/>
      <c r="AVJ70" s="28"/>
      <c r="AVK70" s="28"/>
      <c r="AVL70" s="28"/>
      <c r="AVM70" s="28"/>
      <c r="AVN70" s="28"/>
      <c r="AVO70" s="28"/>
      <c r="AVP70" s="28"/>
      <c r="AVQ70" s="28"/>
      <c r="AVR70" s="28"/>
      <c r="AVS70" s="28"/>
      <c r="AVT70" s="28"/>
      <c r="AVU70" s="28"/>
      <c r="AVV70" s="28"/>
      <c r="AVW70" s="28"/>
      <c r="AVX70" s="28"/>
      <c r="AVY70" s="28"/>
      <c r="AVZ70" s="28"/>
      <c r="AWA70" s="28"/>
      <c r="AWB70" s="28"/>
      <c r="AWC70" s="28"/>
      <c r="AWD70" s="28"/>
      <c r="AWE70" s="28"/>
      <c r="AWF70" s="28"/>
      <c r="AWG70" s="28"/>
      <c r="AWH70" s="28"/>
      <c r="AWI70" s="28"/>
      <c r="AWJ70" s="28"/>
      <c r="AWK70" s="28"/>
      <c r="AWL70" s="28"/>
      <c r="AWM70" s="28"/>
      <c r="AWN70" s="28"/>
      <c r="AWO70" s="28"/>
      <c r="AWP70" s="28"/>
      <c r="AWQ70" s="28"/>
      <c r="AWR70" s="28"/>
      <c r="AWS70" s="28"/>
      <c r="AWT70" s="28"/>
      <c r="AWU70" s="28"/>
      <c r="AWV70" s="28"/>
      <c r="AWW70" s="28"/>
      <c r="AWX70" s="28"/>
      <c r="AWY70" s="28"/>
      <c r="AWZ70" s="28"/>
      <c r="AXA70" s="28"/>
      <c r="AXB70" s="28"/>
      <c r="AXC70" s="28"/>
      <c r="AXD70" s="28"/>
      <c r="AXE70" s="28"/>
      <c r="AXF70" s="28"/>
      <c r="AXG70" s="28"/>
      <c r="AXH70" s="28"/>
      <c r="AXI70" s="28"/>
      <c r="AXJ70" s="28"/>
      <c r="AXK70" s="28"/>
      <c r="AXL70" s="28"/>
      <c r="AXM70" s="28"/>
      <c r="AXN70" s="28"/>
      <c r="AXO70" s="28"/>
      <c r="AXP70" s="28"/>
      <c r="AXQ70" s="28"/>
      <c r="AXR70" s="28"/>
      <c r="AXS70" s="28"/>
      <c r="AXT70" s="28"/>
      <c r="AXU70" s="28"/>
      <c r="AXV70" s="28"/>
      <c r="AXW70" s="28"/>
      <c r="AXX70" s="28"/>
      <c r="AXY70" s="28"/>
      <c r="AXZ70" s="28"/>
      <c r="AYA70" s="28"/>
      <c r="AYB70" s="28"/>
      <c r="AYC70" s="28"/>
      <c r="AYD70" s="28"/>
      <c r="AYE70" s="28"/>
      <c r="AYF70" s="28"/>
      <c r="AYG70" s="28"/>
      <c r="AYH70" s="28"/>
      <c r="AYI70" s="28"/>
      <c r="AYJ70" s="28"/>
      <c r="AYK70" s="28"/>
      <c r="AYL70" s="28"/>
      <c r="AYM70" s="28"/>
      <c r="AYN70" s="28"/>
      <c r="AYO70" s="28"/>
      <c r="AYP70" s="28"/>
      <c r="AYQ70" s="28"/>
      <c r="AYR70" s="28"/>
      <c r="AYS70" s="28"/>
      <c r="AYT70" s="28"/>
      <c r="AYU70" s="28"/>
      <c r="AYV70" s="28"/>
      <c r="AYW70" s="28"/>
      <c r="AYX70" s="28"/>
      <c r="AYY70" s="28"/>
      <c r="AYZ70" s="28"/>
      <c r="AZA70" s="28"/>
      <c r="AZB70" s="28"/>
      <c r="AZC70" s="28"/>
      <c r="AZD70" s="28"/>
      <c r="AZE70" s="28"/>
      <c r="AZF70" s="28"/>
      <c r="AZG70" s="28"/>
      <c r="AZH70" s="28"/>
      <c r="AZI70" s="28"/>
      <c r="AZJ70" s="28"/>
      <c r="AZK70" s="28"/>
      <c r="AZL70" s="28"/>
      <c r="AZM70" s="28"/>
      <c r="AZN70" s="28"/>
      <c r="AZO70" s="28"/>
      <c r="AZP70" s="28"/>
      <c r="AZQ70" s="28"/>
      <c r="AZR70" s="28"/>
      <c r="AZS70" s="28"/>
      <c r="AZT70" s="28"/>
      <c r="AZU70" s="28"/>
      <c r="AZV70" s="28"/>
      <c r="AZW70" s="28"/>
      <c r="AZX70" s="28"/>
      <c r="AZY70" s="28"/>
      <c r="AZZ70" s="28"/>
      <c r="BAA70" s="28"/>
      <c r="BAB70" s="28"/>
      <c r="BAC70" s="28"/>
      <c r="BAD70" s="28"/>
      <c r="BAE70" s="28"/>
      <c r="BAF70" s="28"/>
      <c r="BAG70" s="28"/>
      <c r="BAH70" s="28"/>
      <c r="BAI70" s="28"/>
      <c r="BAJ70" s="28"/>
      <c r="BAK70" s="28"/>
      <c r="BAL70" s="28"/>
      <c r="BAM70" s="28"/>
      <c r="BAN70" s="28"/>
      <c r="BAO70" s="28"/>
      <c r="BAP70" s="28"/>
      <c r="BAQ70" s="28"/>
      <c r="BAR70" s="28"/>
      <c r="BAS70" s="28"/>
      <c r="BAT70" s="28"/>
      <c r="BAU70" s="28"/>
      <c r="BAV70" s="28"/>
      <c r="BAW70" s="28"/>
      <c r="BAX70" s="28"/>
      <c r="BAY70" s="28"/>
      <c r="BAZ70" s="28"/>
      <c r="BBA70" s="28"/>
      <c r="BBB70" s="28"/>
      <c r="BBC70" s="28"/>
      <c r="BBD70" s="28"/>
      <c r="BBE70" s="28"/>
      <c r="BBF70" s="28"/>
      <c r="BBG70" s="28"/>
      <c r="BBH70" s="28"/>
      <c r="BBI70" s="28"/>
      <c r="BBJ70" s="28"/>
      <c r="BBK70" s="28"/>
      <c r="BBL70" s="28"/>
      <c r="BBM70" s="28"/>
      <c r="BBN70" s="28"/>
      <c r="BBO70" s="28"/>
      <c r="BBP70" s="28"/>
      <c r="BBQ70" s="28"/>
      <c r="BBR70" s="28"/>
      <c r="BBS70" s="28"/>
      <c r="BBT70" s="28"/>
      <c r="BBU70" s="28"/>
      <c r="BBV70" s="28"/>
      <c r="BBW70" s="28"/>
      <c r="BBX70" s="28"/>
      <c r="BBY70" s="28"/>
      <c r="BBZ70" s="28"/>
      <c r="BCA70" s="28"/>
      <c r="BCB70" s="28"/>
      <c r="BCC70" s="28"/>
      <c r="BCD70" s="28"/>
      <c r="BCE70" s="28"/>
      <c r="BCF70" s="28"/>
      <c r="BCG70" s="28"/>
      <c r="BCH70" s="28"/>
      <c r="BCI70" s="28"/>
      <c r="BCJ70" s="28"/>
      <c r="BCK70" s="28"/>
      <c r="BCL70" s="28"/>
      <c r="BCM70" s="28"/>
      <c r="BCN70" s="28"/>
      <c r="BCO70" s="28"/>
      <c r="BCP70" s="28"/>
      <c r="BCQ70" s="28"/>
      <c r="BCR70" s="28"/>
      <c r="BCS70" s="28"/>
      <c r="BCT70" s="28"/>
      <c r="BCU70" s="28"/>
      <c r="BCV70" s="28"/>
      <c r="BCW70" s="28"/>
      <c r="BCX70" s="28"/>
      <c r="BCY70" s="28"/>
      <c r="BCZ70" s="28"/>
      <c r="BDA70" s="28"/>
      <c r="BDB70" s="28"/>
      <c r="BDC70" s="28"/>
      <c r="BDD70" s="28"/>
      <c r="BDE70" s="28"/>
      <c r="BDF70" s="28"/>
      <c r="BDG70" s="28"/>
      <c r="BDH70" s="28"/>
      <c r="BDI70" s="28"/>
      <c r="BDJ70" s="28"/>
      <c r="BDK70" s="28"/>
      <c r="BDL70" s="28"/>
      <c r="BDM70" s="28"/>
      <c r="BDN70" s="28"/>
      <c r="BDO70" s="28"/>
      <c r="BDP70" s="28"/>
      <c r="BDQ70" s="28"/>
      <c r="BDR70" s="28"/>
      <c r="BDS70" s="28"/>
      <c r="BDT70" s="28"/>
      <c r="BDU70" s="28"/>
      <c r="BDV70" s="28"/>
      <c r="BDW70" s="28"/>
      <c r="BDX70" s="28"/>
      <c r="BDY70" s="28"/>
      <c r="BDZ70" s="28"/>
      <c r="BEA70" s="28"/>
      <c r="BEB70" s="28"/>
      <c r="BEC70" s="28"/>
      <c r="BED70" s="28"/>
      <c r="BEE70" s="28"/>
      <c r="BEF70" s="28"/>
      <c r="BEG70" s="28"/>
      <c r="BEH70" s="28"/>
      <c r="BEI70" s="28"/>
      <c r="BEJ70" s="28"/>
      <c r="BEK70" s="28"/>
      <c r="BEL70" s="28"/>
      <c r="BEM70" s="28"/>
      <c r="BEN70" s="28"/>
      <c r="BEO70" s="28"/>
      <c r="BEP70" s="28"/>
      <c r="BEQ70" s="28"/>
      <c r="BER70" s="28"/>
      <c r="BES70" s="28"/>
      <c r="BET70" s="28"/>
      <c r="BEU70" s="28"/>
      <c r="BEV70" s="28"/>
      <c r="BEW70" s="28"/>
      <c r="BEX70" s="28"/>
      <c r="BEY70" s="28"/>
      <c r="BEZ70" s="28"/>
      <c r="BFA70" s="28"/>
      <c r="BFB70" s="28"/>
      <c r="BFC70" s="28"/>
      <c r="BFD70" s="28"/>
      <c r="BFE70" s="28"/>
      <c r="BFF70" s="28"/>
      <c r="BFG70" s="28"/>
      <c r="BFH70" s="28"/>
      <c r="BFI70" s="28"/>
      <c r="BFJ70" s="28"/>
      <c r="BFK70" s="28"/>
      <c r="BFL70" s="28"/>
      <c r="BFM70" s="28"/>
      <c r="BFN70" s="28"/>
      <c r="BFO70" s="28"/>
      <c r="BFP70" s="28"/>
      <c r="BFQ70" s="28"/>
      <c r="BFR70" s="28"/>
      <c r="BFS70" s="28"/>
      <c r="BFT70" s="28"/>
      <c r="BFU70" s="28"/>
      <c r="BFV70" s="28"/>
      <c r="BFW70" s="28"/>
      <c r="BFX70" s="28"/>
      <c r="BFY70" s="28"/>
      <c r="BFZ70" s="28"/>
      <c r="BGA70" s="28"/>
      <c r="BGB70" s="28"/>
      <c r="BGC70" s="28"/>
      <c r="BGD70" s="28"/>
      <c r="BGE70" s="28"/>
      <c r="BGF70" s="28"/>
      <c r="BGG70" s="28"/>
      <c r="BGH70" s="28"/>
      <c r="BGI70" s="28"/>
      <c r="BGJ70" s="28"/>
      <c r="BGK70" s="28"/>
      <c r="BGL70" s="28"/>
      <c r="BGM70" s="28"/>
      <c r="BGN70" s="28"/>
      <c r="BGO70" s="28"/>
      <c r="BGP70" s="28"/>
      <c r="BGQ70" s="28"/>
      <c r="BGR70" s="28"/>
      <c r="BGS70" s="28"/>
      <c r="BGT70" s="28"/>
      <c r="BGU70" s="28"/>
      <c r="BGV70" s="28"/>
      <c r="BGW70" s="28"/>
      <c r="BGX70" s="28"/>
      <c r="BGY70" s="28"/>
      <c r="BGZ70" s="28"/>
      <c r="BHA70" s="28"/>
      <c r="BHB70" s="28"/>
      <c r="BHC70" s="28"/>
      <c r="BHD70" s="28"/>
      <c r="BHE70" s="28"/>
      <c r="BHF70" s="28"/>
      <c r="BHG70" s="28"/>
      <c r="BHH70" s="28"/>
      <c r="BHI70" s="28"/>
      <c r="BHJ70" s="28"/>
      <c r="BHK70" s="28"/>
      <c r="BHL70" s="28"/>
      <c r="BHM70" s="28"/>
      <c r="BHN70" s="28"/>
      <c r="BHO70" s="28"/>
      <c r="BHP70" s="28"/>
      <c r="BHQ70" s="28"/>
      <c r="BHR70" s="28"/>
      <c r="BHS70" s="28"/>
      <c r="BHT70" s="28"/>
      <c r="BHU70" s="28"/>
      <c r="BHV70" s="28"/>
      <c r="BHW70" s="28"/>
      <c r="BHX70" s="28"/>
      <c r="BHY70" s="28"/>
      <c r="BHZ70" s="28"/>
      <c r="BIA70" s="28"/>
      <c r="BIB70" s="28"/>
      <c r="BIC70" s="28"/>
      <c r="BID70" s="28"/>
      <c r="BIE70" s="28"/>
      <c r="BIF70" s="28"/>
      <c r="BIG70" s="28"/>
      <c r="BIH70" s="28"/>
      <c r="BII70" s="28"/>
      <c r="BIJ70" s="28"/>
      <c r="BIK70" s="28"/>
      <c r="BIL70" s="28"/>
      <c r="BIM70" s="28"/>
      <c r="BIN70" s="28"/>
      <c r="BIO70" s="28"/>
      <c r="BIP70" s="28"/>
      <c r="BIQ70" s="28"/>
      <c r="BIR70" s="28"/>
      <c r="BIS70" s="28"/>
      <c r="BIT70" s="28"/>
      <c r="BIU70" s="28"/>
      <c r="BIV70" s="28"/>
      <c r="BIW70" s="28"/>
      <c r="BIX70" s="28"/>
      <c r="BIY70" s="28"/>
      <c r="BIZ70" s="28"/>
      <c r="BJA70" s="28"/>
      <c r="BJB70" s="28"/>
      <c r="BJC70" s="28"/>
      <c r="BJD70" s="28"/>
      <c r="BJE70" s="28"/>
      <c r="BJF70" s="28"/>
      <c r="BJG70" s="28"/>
      <c r="BJH70" s="28"/>
      <c r="BJI70" s="28"/>
      <c r="BJJ70" s="28"/>
      <c r="BJK70" s="28"/>
      <c r="BJL70" s="28"/>
      <c r="BJM70" s="28"/>
      <c r="BJN70" s="28"/>
      <c r="BJO70" s="28"/>
      <c r="BJP70" s="28"/>
      <c r="BJQ70" s="28"/>
      <c r="BJR70" s="28"/>
      <c r="BJS70" s="28"/>
      <c r="BJT70" s="28"/>
      <c r="BJU70" s="28"/>
      <c r="BJV70" s="28"/>
      <c r="BJW70" s="28"/>
      <c r="BJX70" s="28"/>
      <c r="BJY70" s="28"/>
      <c r="BJZ70" s="28"/>
      <c r="BKA70" s="28"/>
      <c r="BKB70" s="28"/>
      <c r="BKC70" s="28"/>
      <c r="BKD70" s="28"/>
      <c r="BKE70" s="28"/>
      <c r="BKF70" s="28"/>
      <c r="BKG70" s="28"/>
      <c r="BKH70" s="28"/>
      <c r="BKI70" s="28"/>
      <c r="BKJ70" s="28"/>
      <c r="BKK70" s="28"/>
      <c r="BKL70" s="28"/>
      <c r="BKM70" s="28"/>
      <c r="BKN70" s="28"/>
      <c r="BKO70" s="28"/>
      <c r="BKP70" s="28"/>
      <c r="BKQ70" s="28"/>
      <c r="BKR70" s="28"/>
      <c r="BKS70" s="28"/>
      <c r="BKT70" s="28"/>
      <c r="BKU70" s="28"/>
      <c r="BKV70" s="28"/>
      <c r="BKW70" s="28"/>
      <c r="BKX70" s="28"/>
      <c r="BKY70" s="28"/>
      <c r="BKZ70" s="28"/>
      <c r="BLA70" s="28"/>
      <c r="BLB70" s="28"/>
      <c r="BLC70" s="28"/>
      <c r="BLD70" s="28"/>
      <c r="BLE70" s="28"/>
      <c r="BLF70" s="28"/>
      <c r="BLG70" s="28"/>
      <c r="BLH70" s="28"/>
      <c r="BLI70" s="28"/>
      <c r="BLJ70" s="28"/>
      <c r="BLK70" s="28"/>
      <c r="BLL70" s="28"/>
      <c r="BLM70" s="28"/>
      <c r="BLN70" s="28"/>
      <c r="BLO70" s="28"/>
      <c r="BLP70" s="28"/>
      <c r="BLQ70" s="28"/>
      <c r="BLR70" s="28"/>
      <c r="BLS70" s="28"/>
      <c r="BLT70" s="28"/>
      <c r="BLU70" s="28"/>
      <c r="BLV70" s="28"/>
      <c r="BLW70" s="28"/>
      <c r="BLX70" s="28"/>
      <c r="BLY70" s="28"/>
      <c r="BLZ70" s="28"/>
      <c r="BMA70" s="28"/>
      <c r="BMB70" s="28"/>
      <c r="BMC70" s="28"/>
      <c r="BMD70" s="28"/>
      <c r="BME70" s="28"/>
      <c r="BMF70" s="28"/>
      <c r="BMG70" s="28"/>
      <c r="BMH70" s="28"/>
      <c r="BMI70" s="28"/>
      <c r="BMJ70" s="28"/>
      <c r="BMK70" s="28"/>
      <c r="BML70" s="28"/>
      <c r="BMM70" s="28"/>
      <c r="BMN70" s="28"/>
      <c r="BMO70" s="28"/>
      <c r="BMP70" s="28"/>
      <c r="BMQ70" s="28"/>
      <c r="BMR70" s="28"/>
      <c r="BMS70" s="28"/>
      <c r="BMT70" s="28"/>
      <c r="BMU70" s="28"/>
      <c r="BMV70" s="28"/>
      <c r="BMW70" s="28"/>
      <c r="BMX70" s="28"/>
      <c r="BMY70" s="28"/>
      <c r="BMZ70" s="28"/>
      <c r="BNA70" s="28"/>
      <c r="BNB70" s="28"/>
      <c r="BNC70" s="28"/>
      <c r="BND70" s="28"/>
      <c r="BNE70" s="28"/>
      <c r="BNF70" s="28"/>
      <c r="BNG70" s="28"/>
      <c r="BNH70" s="28"/>
      <c r="BNI70" s="28"/>
      <c r="BNJ70" s="28"/>
      <c r="BNK70" s="28"/>
      <c r="BNL70" s="28"/>
      <c r="BNM70" s="28"/>
      <c r="BNN70" s="28"/>
      <c r="BNO70" s="28"/>
      <c r="BNP70" s="28"/>
      <c r="BNQ70" s="28"/>
      <c r="BNR70" s="28"/>
      <c r="BNS70" s="28"/>
      <c r="BNT70" s="28"/>
      <c r="BNU70" s="28"/>
      <c r="BNV70" s="28"/>
      <c r="BNW70" s="28"/>
      <c r="BNX70" s="28"/>
      <c r="BNY70" s="28"/>
      <c r="BNZ70" s="28"/>
      <c r="BOA70" s="28"/>
      <c r="BOB70" s="28"/>
      <c r="BOC70" s="28"/>
      <c r="BOD70" s="28"/>
      <c r="BOE70" s="28"/>
      <c r="BOF70" s="28"/>
      <c r="BOG70" s="28"/>
      <c r="BOH70" s="28"/>
      <c r="BOI70" s="28"/>
      <c r="BOJ70" s="28"/>
      <c r="BOK70" s="28"/>
      <c r="BOL70" s="28"/>
      <c r="BOM70" s="28"/>
      <c r="BON70" s="28"/>
      <c r="BOO70" s="28"/>
      <c r="BOP70" s="28"/>
      <c r="BOQ70" s="28"/>
      <c r="BOR70" s="28"/>
      <c r="BOS70" s="28"/>
      <c r="BOT70" s="28"/>
      <c r="BOU70" s="28"/>
      <c r="BOV70" s="28"/>
      <c r="BOW70" s="28"/>
      <c r="BOX70" s="28"/>
      <c r="BOY70" s="28"/>
      <c r="BOZ70" s="28"/>
      <c r="BPA70" s="28"/>
      <c r="BPB70" s="28"/>
      <c r="BPC70" s="28"/>
      <c r="BPD70" s="28"/>
      <c r="BPE70" s="28"/>
      <c r="BPF70" s="28"/>
      <c r="BPG70" s="28"/>
      <c r="BPH70" s="28"/>
      <c r="BPI70" s="28"/>
      <c r="BPJ70" s="28"/>
      <c r="BPK70" s="28"/>
      <c r="BPL70" s="28"/>
      <c r="BPM70" s="28"/>
      <c r="BPN70" s="28"/>
      <c r="BPO70" s="28"/>
      <c r="BPP70" s="28"/>
      <c r="BPQ70" s="28"/>
      <c r="BPR70" s="28"/>
      <c r="BPS70" s="28"/>
      <c r="BPT70" s="28"/>
      <c r="BPU70" s="28"/>
      <c r="BPV70" s="28"/>
      <c r="BPW70" s="28"/>
      <c r="BPX70" s="28"/>
      <c r="BPY70" s="28"/>
      <c r="BPZ70" s="28"/>
      <c r="BQA70" s="28"/>
      <c r="BQB70" s="28"/>
      <c r="BQC70" s="28"/>
      <c r="BQD70" s="28"/>
      <c r="BQE70" s="28"/>
      <c r="BQF70" s="28"/>
      <c r="BQG70" s="28"/>
      <c r="BQH70" s="28"/>
      <c r="BQI70" s="28"/>
      <c r="BQJ70" s="28"/>
      <c r="BQK70" s="28"/>
      <c r="BQL70" s="28"/>
      <c r="BQM70" s="28"/>
      <c r="BQN70" s="28"/>
      <c r="BQO70" s="28"/>
      <c r="BQP70" s="28"/>
      <c r="BQQ70" s="28"/>
      <c r="BQR70" s="28"/>
      <c r="BQS70" s="28"/>
      <c r="BQT70" s="28"/>
      <c r="BQU70" s="28"/>
      <c r="BQV70" s="28"/>
      <c r="BQW70" s="28"/>
      <c r="BQX70" s="28"/>
      <c r="BQY70" s="28"/>
      <c r="BQZ70" s="28"/>
      <c r="BRA70" s="28"/>
      <c r="BRB70" s="28"/>
      <c r="BRC70" s="28"/>
      <c r="BRD70" s="28"/>
      <c r="BRE70" s="28"/>
      <c r="BRF70" s="28"/>
      <c r="BRG70" s="28"/>
      <c r="BRH70" s="28"/>
      <c r="BRI70" s="28"/>
      <c r="BRJ70" s="28"/>
      <c r="BRK70" s="28"/>
      <c r="BRL70" s="28"/>
      <c r="BRM70" s="28"/>
      <c r="BRN70" s="28"/>
      <c r="BRO70" s="28"/>
      <c r="BRP70" s="28"/>
      <c r="BRQ70" s="28"/>
      <c r="BRR70" s="28"/>
      <c r="BRS70" s="28"/>
      <c r="BRT70" s="28"/>
      <c r="BRU70" s="28"/>
      <c r="BRV70" s="28"/>
      <c r="BRW70" s="28"/>
      <c r="BRX70" s="28"/>
      <c r="BRY70" s="28"/>
      <c r="BRZ70" s="28"/>
      <c r="BSA70" s="28"/>
      <c r="BSB70" s="28"/>
      <c r="BSC70" s="28"/>
      <c r="BSD70" s="28"/>
      <c r="BSE70" s="28"/>
      <c r="BSF70" s="28"/>
      <c r="BSG70" s="28"/>
      <c r="BSH70" s="28"/>
      <c r="BSI70" s="28"/>
      <c r="BSJ70" s="28"/>
      <c r="BSK70" s="28"/>
      <c r="BSL70" s="28"/>
      <c r="BSM70" s="28"/>
      <c r="BSN70" s="28"/>
      <c r="BSO70" s="28"/>
      <c r="BSP70" s="28"/>
      <c r="BSQ70" s="28"/>
      <c r="BSR70" s="28"/>
      <c r="BSS70" s="28"/>
      <c r="BST70" s="28"/>
      <c r="BSU70" s="28"/>
      <c r="BSV70" s="28"/>
      <c r="BSW70" s="28"/>
      <c r="BSX70" s="28"/>
      <c r="BSY70" s="28"/>
      <c r="BSZ70" s="28"/>
      <c r="BTA70" s="28"/>
      <c r="BTB70" s="28"/>
      <c r="BTC70" s="28"/>
      <c r="BTD70" s="28"/>
      <c r="BTE70" s="28"/>
      <c r="BTF70" s="28"/>
      <c r="BTG70" s="28"/>
      <c r="BTH70" s="28"/>
      <c r="BTI70" s="28"/>
      <c r="BTJ70" s="28"/>
      <c r="BTK70" s="28"/>
      <c r="BTL70" s="28"/>
      <c r="BTM70" s="28"/>
      <c r="BTN70" s="28"/>
      <c r="BTO70" s="28"/>
      <c r="BTP70" s="28"/>
      <c r="BTQ70" s="28"/>
      <c r="BTR70" s="28"/>
      <c r="BTS70" s="28"/>
      <c r="BTT70" s="28"/>
      <c r="BTU70" s="28"/>
      <c r="BTV70" s="28"/>
      <c r="BTW70" s="28"/>
      <c r="BTX70" s="28"/>
      <c r="BTY70" s="28"/>
      <c r="BTZ70" s="28"/>
      <c r="BUA70" s="28"/>
      <c r="BUB70" s="28"/>
      <c r="BUC70" s="28"/>
      <c r="BUD70" s="28"/>
      <c r="BUE70" s="28"/>
      <c r="BUF70" s="28"/>
      <c r="BUG70" s="28"/>
      <c r="BUH70" s="28"/>
      <c r="BUI70" s="28"/>
      <c r="BUJ70" s="28"/>
      <c r="BUK70" s="28"/>
      <c r="BUL70" s="28"/>
      <c r="BUM70" s="28"/>
      <c r="BUN70" s="28"/>
      <c r="BUO70" s="28"/>
      <c r="BUP70" s="28"/>
      <c r="BUQ70" s="28"/>
      <c r="BUR70" s="28"/>
      <c r="BUS70" s="28"/>
      <c r="BUT70" s="28"/>
      <c r="BUU70" s="28"/>
      <c r="BUV70" s="28"/>
      <c r="BUW70" s="28"/>
      <c r="BUX70" s="28"/>
      <c r="BUY70" s="28"/>
      <c r="BUZ70" s="28"/>
      <c r="BVA70" s="28"/>
      <c r="BVB70" s="28"/>
      <c r="BVC70" s="28"/>
      <c r="BVD70" s="28"/>
      <c r="BVE70" s="28"/>
      <c r="BVF70" s="28"/>
      <c r="BVG70" s="28"/>
      <c r="BVH70" s="28"/>
      <c r="BVI70" s="28"/>
      <c r="BVJ70" s="28"/>
      <c r="BVK70" s="28"/>
      <c r="BVL70" s="28"/>
      <c r="BVM70" s="28"/>
      <c r="BVN70" s="28"/>
      <c r="BVO70" s="28"/>
      <c r="BVP70" s="28"/>
      <c r="BVQ70" s="28"/>
      <c r="BVR70" s="28"/>
      <c r="BVS70" s="28"/>
      <c r="BVT70" s="28"/>
      <c r="BVU70" s="28"/>
      <c r="BVV70" s="28"/>
      <c r="BVW70" s="28"/>
      <c r="BVX70" s="28"/>
      <c r="BVY70" s="28"/>
      <c r="BVZ70" s="28"/>
      <c r="BWA70" s="28"/>
      <c r="BWB70" s="28"/>
      <c r="BWC70" s="28"/>
      <c r="BWD70" s="28"/>
      <c r="BWE70" s="28"/>
      <c r="BWF70" s="28"/>
      <c r="BWG70" s="28"/>
      <c r="BWH70" s="28"/>
      <c r="BWI70" s="28"/>
      <c r="BWJ70" s="28"/>
      <c r="BWK70" s="28"/>
      <c r="BWL70" s="28"/>
      <c r="BWM70" s="28"/>
      <c r="BWN70" s="28"/>
      <c r="BWO70" s="28"/>
      <c r="BWP70" s="28"/>
      <c r="BWQ70" s="28"/>
      <c r="BWR70" s="28"/>
      <c r="BWS70" s="28"/>
      <c r="BWT70" s="28"/>
      <c r="BWU70" s="28"/>
      <c r="BWV70" s="28"/>
      <c r="BWW70" s="28"/>
      <c r="BWX70" s="28"/>
      <c r="BWY70" s="28"/>
      <c r="BWZ70" s="28"/>
      <c r="BXA70" s="28"/>
      <c r="BXB70" s="28"/>
      <c r="BXC70" s="28"/>
      <c r="BXD70" s="28"/>
      <c r="BXE70" s="28"/>
      <c r="BXF70" s="28"/>
      <c r="BXG70" s="28"/>
      <c r="BXH70" s="28"/>
      <c r="BXI70" s="28"/>
      <c r="BXJ70" s="28"/>
      <c r="BXK70" s="28"/>
      <c r="BXL70" s="28"/>
      <c r="BXM70" s="28"/>
      <c r="BXN70" s="28"/>
      <c r="BXO70" s="28"/>
      <c r="BXP70" s="28"/>
      <c r="BXQ70" s="28"/>
      <c r="BXR70" s="28"/>
      <c r="BXS70" s="28"/>
      <c r="BXT70" s="28"/>
      <c r="BXU70" s="28"/>
      <c r="BXV70" s="28"/>
      <c r="BXW70" s="28"/>
      <c r="BXX70" s="28"/>
      <c r="BXY70" s="28"/>
      <c r="BXZ70" s="28"/>
      <c r="BYA70" s="28"/>
      <c r="BYB70" s="28"/>
      <c r="BYC70" s="28"/>
      <c r="BYD70" s="28"/>
      <c r="BYE70" s="28"/>
      <c r="BYF70" s="28"/>
      <c r="BYG70" s="28"/>
      <c r="BYH70" s="28"/>
      <c r="BYI70" s="28"/>
      <c r="BYJ70" s="28"/>
      <c r="BYK70" s="28"/>
      <c r="BYL70" s="28"/>
      <c r="BYM70" s="28"/>
      <c r="BYN70" s="28"/>
      <c r="BYO70" s="28"/>
      <c r="BYP70" s="28"/>
      <c r="BYQ70" s="28"/>
      <c r="BYR70" s="28"/>
      <c r="BYS70" s="28"/>
      <c r="BYT70" s="28"/>
      <c r="BYU70" s="28"/>
      <c r="BYV70" s="28"/>
      <c r="BYW70" s="28"/>
      <c r="BYX70" s="28"/>
      <c r="BYY70" s="28"/>
      <c r="BYZ70" s="28"/>
      <c r="BZA70" s="28"/>
      <c r="BZB70" s="28"/>
      <c r="BZC70" s="28"/>
      <c r="BZD70" s="28"/>
      <c r="BZE70" s="28"/>
      <c r="BZF70" s="28"/>
      <c r="BZG70" s="28"/>
      <c r="BZH70" s="28"/>
      <c r="BZI70" s="28"/>
      <c r="BZJ70" s="28"/>
      <c r="BZK70" s="28"/>
      <c r="BZL70" s="28"/>
      <c r="BZM70" s="28"/>
      <c r="BZN70" s="28"/>
      <c r="BZO70" s="28"/>
      <c r="BZP70" s="28"/>
      <c r="BZQ70" s="28"/>
      <c r="BZR70" s="28"/>
      <c r="BZS70" s="28"/>
      <c r="BZT70" s="28"/>
      <c r="BZU70" s="28"/>
      <c r="BZV70" s="28"/>
      <c r="BZW70" s="28"/>
      <c r="BZX70" s="28"/>
      <c r="BZY70" s="28"/>
      <c r="BZZ70" s="28"/>
      <c r="CAA70" s="28"/>
      <c r="CAB70" s="28"/>
      <c r="CAC70" s="28"/>
      <c r="CAD70" s="28"/>
      <c r="CAE70" s="28"/>
      <c r="CAF70" s="28"/>
      <c r="CAG70" s="28"/>
      <c r="CAH70" s="28"/>
      <c r="CAI70" s="28"/>
      <c r="CAJ70" s="28"/>
      <c r="CAK70" s="28"/>
      <c r="CAL70" s="28"/>
      <c r="CAM70" s="28"/>
      <c r="CAN70" s="28"/>
      <c r="CAO70" s="28"/>
      <c r="CAP70" s="28"/>
      <c r="CAQ70" s="28"/>
      <c r="CAR70" s="28"/>
      <c r="CAS70" s="28"/>
      <c r="CAT70" s="28"/>
      <c r="CAU70" s="28"/>
      <c r="CAV70" s="28"/>
      <c r="CAW70" s="28"/>
      <c r="CAX70" s="28"/>
      <c r="CAY70" s="28"/>
      <c r="CAZ70" s="28"/>
      <c r="CBA70" s="28"/>
      <c r="CBB70" s="28"/>
      <c r="CBC70" s="28"/>
      <c r="CBD70" s="28"/>
      <c r="CBE70" s="28"/>
      <c r="CBF70" s="28"/>
      <c r="CBG70" s="28"/>
      <c r="CBH70" s="28"/>
      <c r="CBI70" s="28"/>
      <c r="CBJ70" s="28"/>
      <c r="CBK70" s="28"/>
      <c r="CBL70" s="28"/>
      <c r="CBM70" s="28"/>
      <c r="CBN70" s="28"/>
      <c r="CBO70" s="28"/>
      <c r="CBP70" s="28"/>
      <c r="CBQ70" s="28"/>
      <c r="CBR70" s="28"/>
      <c r="CBS70" s="28"/>
      <c r="CBT70" s="28"/>
      <c r="CBU70" s="28"/>
      <c r="CBV70" s="28"/>
      <c r="CBW70" s="28"/>
      <c r="CBX70" s="28"/>
      <c r="CBY70" s="28"/>
      <c r="CBZ70" s="28"/>
      <c r="CCA70" s="28"/>
      <c r="CCB70" s="28"/>
      <c r="CCC70" s="28"/>
      <c r="CCD70" s="28"/>
      <c r="CCE70" s="28"/>
      <c r="CCF70" s="28"/>
      <c r="CCG70" s="28"/>
      <c r="CCH70" s="28"/>
      <c r="CCI70" s="28"/>
      <c r="CCJ70" s="28"/>
      <c r="CCK70" s="28"/>
      <c r="CCL70" s="28"/>
      <c r="CCM70" s="28"/>
      <c r="CCN70" s="28"/>
      <c r="CCO70" s="28"/>
      <c r="CCP70" s="28"/>
      <c r="CCQ70" s="28"/>
      <c r="CCR70" s="28"/>
      <c r="CCS70" s="28"/>
      <c r="CCT70" s="28"/>
      <c r="CCU70" s="28"/>
      <c r="CCV70" s="28"/>
      <c r="CCW70" s="28"/>
      <c r="CCX70" s="28"/>
      <c r="CCY70" s="28"/>
      <c r="CCZ70" s="28"/>
      <c r="CDA70" s="28"/>
      <c r="CDB70" s="28"/>
      <c r="CDC70" s="28"/>
      <c r="CDD70" s="28"/>
      <c r="CDE70" s="28"/>
      <c r="CDF70" s="28"/>
      <c r="CDG70" s="28"/>
      <c r="CDH70" s="28"/>
      <c r="CDI70" s="28"/>
      <c r="CDJ70" s="28"/>
      <c r="CDK70" s="28"/>
      <c r="CDL70" s="28"/>
      <c r="CDM70" s="28"/>
      <c r="CDN70" s="28"/>
      <c r="CDO70" s="28"/>
      <c r="CDP70" s="28"/>
      <c r="CDQ70" s="28"/>
      <c r="CDR70" s="28"/>
      <c r="CDS70" s="28"/>
      <c r="CDT70" s="28"/>
      <c r="CDU70" s="28"/>
      <c r="CDV70" s="28"/>
      <c r="CDW70" s="28"/>
      <c r="CDX70" s="28"/>
      <c r="CDY70" s="28"/>
      <c r="CDZ70" s="28"/>
      <c r="CEA70" s="28"/>
      <c r="CEB70" s="28"/>
      <c r="CEC70" s="28"/>
      <c r="CED70" s="28"/>
      <c r="CEE70" s="28"/>
      <c r="CEF70" s="28"/>
      <c r="CEG70" s="28"/>
      <c r="CEH70" s="28"/>
      <c r="CEI70" s="28"/>
      <c r="CEJ70" s="28"/>
      <c r="CEK70" s="28"/>
      <c r="CEL70" s="28"/>
      <c r="CEM70" s="28"/>
      <c r="CEN70" s="28"/>
      <c r="CEO70" s="28"/>
      <c r="CEP70" s="28"/>
      <c r="CEQ70" s="28"/>
      <c r="CER70" s="28"/>
      <c r="CES70" s="28"/>
      <c r="CET70" s="28"/>
      <c r="CEU70" s="28"/>
      <c r="CEV70" s="28"/>
      <c r="CEW70" s="28"/>
      <c r="CEX70" s="28"/>
      <c r="CEY70" s="28"/>
      <c r="CEZ70" s="28"/>
      <c r="CFA70" s="28"/>
      <c r="CFB70" s="28"/>
      <c r="CFC70" s="28"/>
      <c r="CFD70" s="28"/>
      <c r="CFE70" s="28"/>
      <c r="CFF70" s="28"/>
      <c r="CFG70" s="28"/>
      <c r="CFH70" s="28"/>
      <c r="CFI70" s="28"/>
      <c r="CFJ70" s="28"/>
      <c r="CFK70" s="28"/>
      <c r="CFL70" s="28"/>
      <c r="CFM70" s="28"/>
      <c r="CFN70" s="28"/>
      <c r="CFO70" s="28"/>
      <c r="CFP70" s="28"/>
      <c r="CFQ70" s="28"/>
      <c r="CFR70" s="28"/>
      <c r="CFS70" s="28"/>
      <c r="CFT70" s="28"/>
      <c r="CFU70" s="28"/>
      <c r="CFV70" s="28"/>
      <c r="CFW70" s="28"/>
      <c r="CFX70" s="28"/>
      <c r="CFY70" s="28"/>
      <c r="CFZ70" s="28"/>
      <c r="CGA70" s="28"/>
      <c r="CGB70" s="28"/>
      <c r="CGC70" s="28"/>
      <c r="CGD70" s="28"/>
      <c r="CGE70" s="28"/>
      <c r="CGF70" s="28"/>
      <c r="CGG70" s="28"/>
      <c r="CGH70" s="28"/>
      <c r="CGI70" s="28"/>
      <c r="CGJ70" s="28"/>
      <c r="CGK70" s="28"/>
      <c r="CGL70" s="28"/>
      <c r="CGM70" s="28"/>
      <c r="CGN70" s="28"/>
      <c r="CGO70" s="28"/>
      <c r="CGP70" s="28"/>
      <c r="CGQ70" s="28"/>
      <c r="CGR70" s="28"/>
      <c r="CGS70" s="28"/>
      <c r="CGT70" s="28"/>
      <c r="CGU70" s="28"/>
      <c r="CGV70" s="28"/>
      <c r="CGW70" s="28"/>
      <c r="CGX70" s="28"/>
      <c r="CGY70" s="28"/>
      <c r="CGZ70" s="28"/>
      <c r="CHA70" s="28"/>
      <c r="CHB70" s="28"/>
      <c r="CHC70" s="28"/>
      <c r="CHD70" s="28"/>
      <c r="CHE70" s="28"/>
      <c r="CHF70" s="28"/>
      <c r="CHG70" s="28"/>
      <c r="CHH70" s="28"/>
      <c r="CHI70" s="28"/>
      <c r="CHJ70" s="28"/>
      <c r="CHK70" s="28"/>
      <c r="CHL70" s="28"/>
      <c r="CHM70" s="28"/>
      <c r="CHN70" s="28"/>
      <c r="CHO70" s="28"/>
      <c r="CHP70" s="28"/>
      <c r="CHQ70" s="28"/>
      <c r="CHR70" s="28"/>
      <c r="CHS70" s="28"/>
      <c r="CHT70" s="28"/>
      <c r="CHU70" s="28"/>
      <c r="CHV70" s="28"/>
      <c r="CHW70" s="28"/>
      <c r="CHX70" s="28"/>
      <c r="CHY70" s="28"/>
      <c r="CHZ70" s="28"/>
      <c r="CIA70" s="28"/>
      <c r="CIB70" s="28"/>
      <c r="CIC70" s="28"/>
      <c r="CID70" s="28"/>
      <c r="CIE70" s="28"/>
      <c r="CIF70" s="28"/>
      <c r="CIG70" s="28"/>
      <c r="CIH70" s="28"/>
      <c r="CII70" s="28"/>
      <c r="CIJ70" s="28"/>
      <c r="CIK70" s="28"/>
      <c r="CIL70" s="28"/>
      <c r="CIM70" s="28"/>
      <c r="CIN70" s="28"/>
      <c r="CIO70" s="28"/>
      <c r="CIP70" s="28"/>
      <c r="CIQ70" s="28"/>
      <c r="CIR70" s="28"/>
      <c r="CIS70" s="28"/>
      <c r="CIT70" s="28"/>
      <c r="CIU70" s="28"/>
      <c r="CIV70" s="28"/>
      <c r="CIW70" s="28"/>
      <c r="CIX70" s="28"/>
      <c r="CIY70" s="28"/>
      <c r="CIZ70" s="28"/>
      <c r="CJA70" s="28"/>
      <c r="CJB70" s="28"/>
      <c r="CJC70" s="28"/>
      <c r="CJD70" s="28"/>
      <c r="CJE70" s="28"/>
      <c r="CJF70" s="28"/>
      <c r="CJG70" s="28"/>
      <c r="CJH70" s="28"/>
      <c r="CJI70" s="28"/>
      <c r="CJJ70" s="28"/>
      <c r="CJK70" s="28"/>
      <c r="CJL70" s="28"/>
      <c r="CJM70" s="28"/>
      <c r="CJN70" s="28"/>
      <c r="CJO70" s="28"/>
      <c r="CJP70" s="28"/>
      <c r="CJQ70" s="28"/>
      <c r="CJR70" s="28"/>
      <c r="CJS70" s="28"/>
      <c r="CJT70" s="28"/>
      <c r="CJU70" s="28"/>
      <c r="CJV70" s="28"/>
      <c r="CJW70" s="28"/>
      <c r="CJX70" s="28"/>
      <c r="CJY70" s="28"/>
      <c r="CJZ70" s="28"/>
      <c r="CKA70" s="28"/>
      <c r="CKB70" s="28"/>
      <c r="CKC70" s="28"/>
      <c r="CKD70" s="28"/>
      <c r="CKE70" s="28"/>
      <c r="CKF70" s="28"/>
      <c r="CKG70" s="28"/>
      <c r="CKH70" s="28"/>
      <c r="CKI70" s="28"/>
      <c r="CKJ70" s="28"/>
      <c r="CKK70" s="28"/>
      <c r="CKL70" s="28"/>
      <c r="CKM70" s="28"/>
      <c r="CKN70" s="28"/>
      <c r="CKO70" s="28"/>
      <c r="CKP70" s="28"/>
      <c r="CKQ70" s="28"/>
      <c r="CKR70" s="28"/>
      <c r="CKS70" s="28"/>
      <c r="CKT70" s="28"/>
      <c r="CKU70" s="28"/>
      <c r="CKV70" s="28"/>
      <c r="CKW70" s="28"/>
      <c r="CKX70" s="28"/>
      <c r="CKY70" s="28"/>
      <c r="CKZ70" s="28"/>
      <c r="CLA70" s="28"/>
      <c r="CLB70" s="28"/>
      <c r="CLC70" s="28"/>
      <c r="CLD70" s="28"/>
      <c r="CLE70" s="28"/>
      <c r="CLF70" s="28"/>
      <c r="CLG70" s="28"/>
      <c r="CLH70" s="28"/>
      <c r="CLI70" s="28"/>
      <c r="CLJ70" s="28"/>
      <c r="CLK70" s="28"/>
      <c r="CLL70" s="28"/>
      <c r="CLM70" s="28"/>
      <c r="CLN70" s="28"/>
      <c r="CLO70" s="28"/>
      <c r="CLP70" s="28"/>
      <c r="CLQ70" s="28"/>
      <c r="CLR70" s="28"/>
      <c r="CLS70" s="28"/>
      <c r="CLT70" s="28"/>
      <c r="CLU70" s="28"/>
      <c r="CLV70" s="28"/>
      <c r="CLW70" s="28"/>
      <c r="CLX70" s="28"/>
      <c r="CLY70" s="28"/>
      <c r="CLZ70" s="28"/>
      <c r="CMA70" s="28"/>
      <c r="CMB70" s="28"/>
      <c r="CMC70" s="28"/>
      <c r="CMD70" s="28"/>
      <c r="CME70" s="28"/>
      <c r="CMF70" s="28"/>
      <c r="CMG70" s="28"/>
      <c r="CMH70" s="28"/>
      <c r="CMI70" s="28"/>
      <c r="CMJ70" s="28"/>
      <c r="CMK70" s="28"/>
      <c r="CML70" s="28"/>
      <c r="CMM70" s="28"/>
      <c r="CMN70" s="28"/>
      <c r="CMO70" s="28"/>
      <c r="CMP70" s="28"/>
      <c r="CMQ70" s="28"/>
      <c r="CMR70" s="28"/>
      <c r="CMS70" s="28"/>
      <c r="CMT70" s="28"/>
      <c r="CMU70" s="28"/>
      <c r="CMV70" s="28"/>
      <c r="CMW70" s="28"/>
      <c r="CMX70" s="28"/>
      <c r="CMY70" s="28"/>
      <c r="CMZ70" s="28"/>
      <c r="CNA70" s="28"/>
      <c r="CNB70" s="28"/>
      <c r="CNC70" s="28"/>
      <c r="CND70" s="28"/>
      <c r="CNE70" s="28"/>
      <c r="CNF70" s="28"/>
      <c r="CNG70" s="28"/>
      <c r="CNH70" s="28"/>
      <c r="CNI70" s="28"/>
      <c r="CNJ70" s="28"/>
      <c r="CNK70" s="28"/>
      <c r="CNL70" s="28"/>
      <c r="CNM70" s="28"/>
      <c r="CNN70" s="28"/>
      <c r="CNO70" s="28"/>
      <c r="CNP70" s="28"/>
      <c r="CNQ70" s="28"/>
      <c r="CNR70" s="28"/>
      <c r="CNS70" s="28"/>
      <c r="CNT70" s="28"/>
      <c r="CNU70" s="28"/>
      <c r="CNV70" s="28"/>
      <c r="CNW70" s="28"/>
      <c r="CNX70" s="28"/>
      <c r="CNY70" s="28"/>
      <c r="CNZ70" s="28"/>
      <c r="COA70" s="28"/>
      <c r="COB70" s="28"/>
      <c r="COC70" s="28"/>
      <c r="COD70" s="28"/>
      <c r="COE70" s="28"/>
      <c r="COF70" s="28"/>
      <c r="COG70" s="28"/>
      <c r="COH70" s="28"/>
      <c r="COI70" s="28"/>
      <c r="COJ70" s="28"/>
      <c r="COK70" s="28"/>
      <c r="COL70" s="28"/>
      <c r="COM70" s="28"/>
      <c r="CON70" s="28"/>
      <c r="COO70" s="28"/>
      <c r="COP70" s="28"/>
      <c r="COQ70" s="28"/>
      <c r="COR70" s="28"/>
      <c r="COS70" s="28"/>
      <c r="COT70" s="28"/>
      <c r="COU70" s="28"/>
      <c r="COV70" s="28"/>
      <c r="COW70" s="28"/>
      <c r="COX70" s="28"/>
      <c r="COY70" s="28"/>
      <c r="COZ70" s="28"/>
      <c r="CPA70" s="28"/>
      <c r="CPB70" s="28"/>
      <c r="CPC70" s="28"/>
      <c r="CPD70" s="28"/>
      <c r="CPE70" s="28"/>
      <c r="CPF70" s="28"/>
      <c r="CPG70" s="28"/>
      <c r="CPH70" s="28"/>
      <c r="CPI70" s="28"/>
      <c r="CPJ70" s="28"/>
      <c r="CPK70" s="28"/>
      <c r="CPL70" s="28"/>
      <c r="CPM70" s="28"/>
      <c r="CPN70" s="28"/>
      <c r="CPO70" s="28"/>
      <c r="CPP70" s="28"/>
      <c r="CPQ70" s="28"/>
      <c r="CPR70" s="28"/>
      <c r="CPS70" s="28"/>
      <c r="CPT70" s="28"/>
      <c r="CPU70" s="28"/>
      <c r="CPV70" s="28"/>
      <c r="CPW70" s="28"/>
      <c r="CPX70" s="28"/>
      <c r="CPY70" s="28"/>
      <c r="CPZ70" s="28"/>
      <c r="CQA70" s="28"/>
      <c r="CQB70" s="28"/>
      <c r="CQC70" s="28"/>
      <c r="CQD70" s="28"/>
      <c r="CQE70" s="28"/>
      <c r="CQF70" s="28"/>
      <c r="CQG70" s="28"/>
      <c r="CQH70" s="28"/>
      <c r="CQI70" s="28"/>
      <c r="CQJ70" s="28"/>
      <c r="CQK70" s="28"/>
      <c r="CQL70" s="28"/>
      <c r="CQM70" s="28"/>
      <c r="CQN70" s="28"/>
      <c r="CQO70" s="28"/>
      <c r="CQP70" s="28"/>
      <c r="CQQ70" s="28"/>
      <c r="CQR70" s="28"/>
      <c r="CQS70" s="28"/>
      <c r="CQT70" s="28"/>
      <c r="CQU70" s="28"/>
      <c r="CQV70" s="28"/>
      <c r="CQW70" s="28"/>
      <c r="CQX70" s="28"/>
      <c r="CQY70" s="28"/>
      <c r="CQZ70" s="28"/>
      <c r="CRA70" s="28"/>
      <c r="CRB70" s="28"/>
      <c r="CRC70" s="28"/>
      <c r="CRD70" s="28"/>
      <c r="CRE70" s="28"/>
      <c r="CRF70" s="28"/>
      <c r="CRG70" s="28"/>
      <c r="CRH70" s="28"/>
      <c r="CRI70" s="28"/>
      <c r="CRJ70" s="28"/>
      <c r="CRK70" s="28"/>
      <c r="CRL70" s="28"/>
      <c r="CRM70" s="28"/>
      <c r="CRN70" s="28"/>
      <c r="CRO70" s="28"/>
      <c r="CRP70" s="28"/>
      <c r="CRQ70" s="28"/>
      <c r="CRR70" s="28"/>
      <c r="CRS70" s="28"/>
      <c r="CRT70" s="28"/>
      <c r="CRU70" s="28"/>
      <c r="CRV70" s="28"/>
      <c r="CRW70" s="28"/>
      <c r="CRX70" s="28"/>
      <c r="CRY70" s="28"/>
      <c r="CRZ70" s="28"/>
      <c r="CSA70" s="28"/>
      <c r="CSB70" s="28"/>
      <c r="CSC70" s="28"/>
      <c r="CSD70" s="28"/>
      <c r="CSE70" s="28"/>
      <c r="CSF70" s="28"/>
      <c r="CSG70" s="28"/>
      <c r="CSH70" s="28"/>
      <c r="CSI70" s="28"/>
      <c r="CSJ70" s="28"/>
      <c r="CSK70" s="28"/>
      <c r="CSL70" s="28"/>
      <c r="CSM70" s="28"/>
      <c r="CSN70" s="28"/>
      <c r="CSO70" s="28"/>
      <c r="CSP70" s="28"/>
      <c r="CSQ70" s="28"/>
      <c r="CSR70" s="28"/>
      <c r="CSS70" s="28"/>
      <c r="CST70" s="28"/>
      <c r="CSU70" s="28"/>
      <c r="CSV70" s="28"/>
      <c r="CSW70" s="28"/>
      <c r="CSX70" s="28"/>
      <c r="CSY70" s="28"/>
      <c r="CSZ70" s="28"/>
      <c r="CTA70" s="28"/>
      <c r="CTB70" s="28"/>
      <c r="CTC70" s="28"/>
      <c r="CTD70" s="28"/>
      <c r="CTE70" s="28"/>
      <c r="CTF70" s="28"/>
      <c r="CTG70" s="28"/>
      <c r="CTH70" s="28"/>
      <c r="CTI70" s="28"/>
      <c r="CTJ70" s="28"/>
      <c r="CTK70" s="28"/>
      <c r="CTL70" s="28"/>
      <c r="CTM70" s="28"/>
      <c r="CTN70" s="28"/>
      <c r="CTO70" s="28"/>
      <c r="CTP70" s="28"/>
      <c r="CTQ70" s="28"/>
      <c r="CTR70" s="28"/>
      <c r="CTS70" s="28"/>
      <c r="CTT70" s="28"/>
      <c r="CTU70" s="28"/>
      <c r="CTV70" s="28"/>
      <c r="CTW70" s="28"/>
      <c r="CTX70" s="28"/>
      <c r="CTY70" s="28"/>
      <c r="CTZ70" s="28"/>
      <c r="CUA70" s="28"/>
      <c r="CUB70" s="28"/>
      <c r="CUC70" s="28"/>
      <c r="CUD70" s="28"/>
      <c r="CUE70" s="28"/>
      <c r="CUF70" s="28"/>
      <c r="CUG70" s="28"/>
      <c r="CUH70" s="28"/>
      <c r="CUI70" s="28"/>
      <c r="CUJ70" s="28"/>
      <c r="CUK70" s="28"/>
      <c r="CUL70" s="28"/>
      <c r="CUM70" s="28"/>
      <c r="CUN70" s="28"/>
      <c r="CUO70" s="28"/>
      <c r="CUP70" s="28"/>
      <c r="CUQ70" s="28"/>
      <c r="CUR70" s="28"/>
      <c r="CUS70" s="28"/>
      <c r="CUT70" s="28"/>
      <c r="CUU70" s="28"/>
      <c r="CUV70" s="28"/>
      <c r="CUW70" s="28"/>
      <c r="CUX70" s="28"/>
      <c r="CUY70" s="28"/>
      <c r="CUZ70" s="28"/>
      <c r="CVA70" s="28"/>
      <c r="CVB70" s="28"/>
      <c r="CVC70" s="28"/>
      <c r="CVD70" s="28"/>
      <c r="CVE70" s="28"/>
      <c r="CVF70" s="28"/>
      <c r="CVG70" s="28"/>
      <c r="CVH70" s="28"/>
      <c r="CVI70" s="28"/>
      <c r="CVJ70" s="28"/>
      <c r="CVK70" s="28"/>
      <c r="CVL70" s="28"/>
      <c r="CVM70" s="28"/>
      <c r="CVN70" s="28"/>
      <c r="CVO70" s="28"/>
      <c r="CVP70" s="28"/>
      <c r="CVQ70" s="28"/>
      <c r="CVR70" s="28"/>
      <c r="CVS70" s="28"/>
      <c r="CVT70" s="28"/>
      <c r="CVU70" s="28"/>
      <c r="CVV70" s="28"/>
      <c r="CVW70" s="28"/>
      <c r="CVX70" s="28"/>
      <c r="CVY70" s="28"/>
      <c r="CVZ70" s="28"/>
      <c r="CWA70" s="28"/>
      <c r="CWB70" s="28"/>
      <c r="CWC70" s="28"/>
      <c r="CWD70" s="28"/>
      <c r="CWE70" s="28"/>
      <c r="CWF70" s="28"/>
      <c r="CWG70" s="28"/>
      <c r="CWH70" s="28"/>
      <c r="CWI70" s="28"/>
      <c r="CWJ70" s="28"/>
      <c r="CWK70" s="28"/>
      <c r="CWL70" s="28"/>
      <c r="CWM70" s="28"/>
      <c r="CWN70" s="28"/>
      <c r="CWO70" s="28"/>
      <c r="CWP70" s="28"/>
      <c r="CWQ70" s="28"/>
      <c r="CWR70" s="28"/>
      <c r="CWS70" s="28"/>
      <c r="CWT70" s="28"/>
      <c r="CWU70" s="28"/>
      <c r="CWV70" s="28"/>
      <c r="CWW70" s="28"/>
      <c r="CWX70" s="28"/>
      <c r="CWY70" s="28"/>
      <c r="CWZ70" s="28"/>
      <c r="CXA70" s="28"/>
      <c r="CXB70" s="28"/>
      <c r="CXC70" s="28"/>
      <c r="CXD70" s="28"/>
      <c r="CXE70" s="28"/>
      <c r="CXF70" s="28"/>
      <c r="CXG70" s="28"/>
      <c r="CXH70" s="28"/>
      <c r="CXI70" s="28"/>
      <c r="CXJ70" s="28"/>
      <c r="CXK70" s="28"/>
      <c r="CXL70" s="28"/>
      <c r="CXM70" s="28"/>
      <c r="CXN70" s="28"/>
      <c r="CXO70" s="28"/>
      <c r="CXP70" s="28"/>
      <c r="CXQ70" s="28"/>
      <c r="CXR70" s="28"/>
      <c r="CXS70" s="28"/>
      <c r="CXT70" s="28"/>
      <c r="CXU70" s="28"/>
      <c r="CXV70" s="28"/>
      <c r="CXW70" s="28"/>
      <c r="CXX70" s="28"/>
      <c r="CXY70" s="28"/>
      <c r="CXZ70" s="28"/>
      <c r="CYA70" s="28"/>
      <c r="CYB70" s="28"/>
      <c r="CYC70" s="28"/>
      <c r="CYD70" s="28"/>
      <c r="CYE70" s="28"/>
      <c r="CYF70" s="28"/>
      <c r="CYG70" s="28"/>
      <c r="CYH70" s="28"/>
      <c r="CYI70" s="28"/>
      <c r="CYJ70" s="28"/>
      <c r="CYK70" s="28"/>
      <c r="CYL70" s="28"/>
      <c r="CYM70" s="28"/>
      <c r="CYN70" s="28"/>
      <c r="CYO70" s="28"/>
      <c r="CYP70" s="28"/>
      <c r="CYQ70" s="28"/>
      <c r="CYR70" s="28"/>
      <c r="CYS70" s="28"/>
      <c r="CYT70" s="28"/>
      <c r="CYU70" s="28"/>
      <c r="CYV70" s="28"/>
      <c r="CYW70" s="28"/>
      <c r="CYX70" s="28"/>
      <c r="CYY70" s="28"/>
      <c r="CYZ70" s="28"/>
      <c r="CZA70" s="28"/>
      <c r="CZB70" s="28"/>
      <c r="CZC70" s="28"/>
      <c r="CZD70" s="28"/>
      <c r="CZE70" s="28"/>
      <c r="CZF70" s="28"/>
      <c r="CZG70" s="28"/>
      <c r="CZH70" s="28"/>
      <c r="CZI70" s="28"/>
      <c r="CZJ70" s="28"/>
      <c r="CZK70" s="28"/>
      <c r="CZL70" s="28"/>
      <c r="CZM70" s="28"/>
      <c r="CZN70" s="28"/>
      <c r="CZO70" s="28"/>
      <c r="CZP70" s="28"/>
      <c r="CZQ70" s="28"/>
      <c r="CZR70" s="28"/>
      <c r="CZS70" s="28"/>
      <c r="CZT70" s="28"/>
      <c r="CZU70" s="28"/>
      <c r="CZV70" s="28"/>
      <c r="CZW70" s="28"/>
      <c r="CZX70" s="28"/>
      <c r="CZY70" s="28"/>
      <c r="CZZ70" s="28"/>
      <c r="DAA70" s="28"/>
      <c r="DAB70" s="28"/>
      <c r="DAC70" s="28"/>
      <c r="DAD70" s="28"/>
      <c r="DAE70" s="28"/>
      <c r="DAF70" s="28"/>
      <c r="DAG70" s="28"/>
      <c r="DAH70" s="28"/>
      <c r="DAI70" s="28"/>
      <c r="DAJ70" s="28"/>
      <c r="DAK70" s="28"/>
      <c r="DAL70" s="28"/>
      <c r="DAM70" s="28"/>
      <c r="DAN70" s="28"/>
      <c r="DAO70" s="28"/>
      <c r="DAP70" s="28"/>
      <c r="DAQ70" s="28"/>
      <c r="DAR70" s="28"/>
      <c r="DAS70" s="28"/>
      <c r="DAT70" s="28"/>
      <c r="DAU70" s="28"/>
      <c r="DAV70" s="28"/>
      <c r="DAW70" s="28"/>
      <c r="DAX70" s="28"/>
      <c r="DAY70" s="28"/>
      <c r="DAZ70" s="28"/>
      <c r="DBA70" s="28"/>
      <c r="DBB70" s="28"/>
      <c r="DBC70" s="28"/>
      <c r="DBD70" s="28"/>
      <c r="DBE70" s="28"/>
      <c r="DBF70" s="28"/>
      <c r="DBG70" s="28"/>
      <c r="DBH70" s="28"/>
      <c r="DBI70" s="28"/>
      <c r="DBJ70" s="28"/>
      <c r="DBK70" s="28"/>
      <c r="DBL70" s="28"/>
      <c r="DBM70" s="28"/>
      <c r="DBN70" s="28"/>
      <c r="DBO70" s="28"/>
      <c r="DBP70" s="28"/>
      <c r="DBQ70" s="28"/>
      <c r="DBR70" s="28"/>
      <c r="DBS70" s="28"/>
      <c r="DBT70" s="28"/>
      <c r="DBU70" s="28"/>
      <c r="DBV70" s="28"/>
      <c r="DBW70" s="28"/>
      <c r="DBX70" s="28"/>
      <c r="DBY70" s="28"/>
      <c r="DBZ70" s="28"/>
      <c r="DCA70" s="28"/>
      <c r="DCB70" s="28"/>
      <c r="DCC70" s="28"/>
      <c r="DCD70" s="28"/>
      <c r="DCE70" s="28"/>
      <c r="DCF70" s="28"/>
      <c r="DCG70" s="28"/>
      <c r="DCH70" s="28"/>
      <c r="DCI70" s="28"/>
      <c r="DCJ70" s="28"/>
      <c r="DCK70" s="28"/>
      <c r="DCL70" s="28"/>
      <c r="DCM70" s="28"/>
      <c r="DCN70" s="28"/>
      <c r="DCO70" s="28"/>
      <c r="DCP70" s="28"/>
      <c r="DCQ70" s="28"/>
      <c r="DCR70" s="28"/>
      <c r="DCS70" s="28"/>
      <c r="DCT70" s="28"/>
      <c r="DCU70" s="28"/>
      <c r="DCV70" s="28"/>
      <c r="DCW70" s="28"/>
      <c r="DCX70" s="28"/>
      <c r="DCY70" s="28"/>
      <c r="DCZ70" s="28"/>
      <c r="DDA70" s="28"/>
      <c r="DDB70" s="28"/>
      <c r="DDC70" s="28"/>
      <c r="DDD70" s="28"/>
      <c r="DDE70" s="28"/>
      <c r="DDF70" s="28"/>
      <c r="DDG70" s="28"/>
      <c r="DDH70" s="28"/>
      <c r="DDI70" s="28"/>
      <c r="DDJ70" s="28"/>
      <c r="DDK70" s="28"/>
      <c r="DDL70" s="28"/>
      <c r="DDM70" s="28"/>
      <c r="DDN70" s="28"/>
      <c r="DDO70" s="28"/>
      <c r="DDP70" s="28"/>
      <c r="DDQ70" s="28"/>
      <c r="DDR70" s="28"/>
      <c r="DDS70" s="28"/>
      <c r="DDT70" s="28"/>
      <c r="DDU70" s="28"/>
      <c r="DDV70" s="28"/>
      <c r="DDW70" s="28"/>
      <c r="DDX70" s="28"/>
      <c r="DDY70" s="28"/>
      <c r="DDZ70" s="28"/>
      <c r="DEA70" s="28"/>
      <c r="DEB70" s="28"/>
      <c r="DEC70" s="28"/>
      <c r="DED70" s="28"/>
      <c r="DEE70" s="28"/>
      <c r="DEF70" s="28"/>
      <c r="DEG70" s="28"/>
      <c r="DEH70" s="28"/>
      <c r="DEI70" s="28"/>
      <c r="DEJ70" s="28"/>
      <c r="DEK70" s="28"/>
      <c r="DEL70" s="28"/>
      <c r="DEM70" s="28"/>
      <c r="DEN70" s="28"/>
      <c r="DEO70" s="28"/>
      <c r="DEP70" s="28"/>
      <c r="DEQ70" s="28"/>
      <c r="DER70" s="28"/>
      <c r="DES70" s="28"/>
      <c r="DET70" s="28"/>
      <c r="DEU70" s="28"/>
      <c r="DEV70" s="28"/>
      <c r="DEW70" s="28"/>
      <c r="DEX70" s="28"/>
      <c r="DEY70" s="28"/>
      <c r="DEZ70" s="28"/>
      <c r="DFA70" s="28"/>
      <c r="DFB70" s="28"/>
      <c r="DFC70" s="28"/>
      <c r="DFD70" s="28"/>
      <c r="DFE70" s="28"/>
      <c r="DFF70" s="28"/>
      <c r="DFG70" s="28"/>
      <c r="DFH70" s="28"/>
      <c r="DFI70" s="28"/>
      <c r="DFJ70" s="28"/>
      <c r="DFK70" s="28"/>
      <c r="DFL70" s="28"/>
      <c r="DFM70" s="28"/>
      <c r="DFN70" s="28"/>
      <c r="DFO70" s="28"/>
      <c r="DFP70" s="28"/>
      <c r="DFQ70" s="28"/>
      <c r="DFR70" s="28"/>
      <c r="DFS70" s="28"/>
      <c r="DFT70" s="28"/>
      <c r="DFU70" s="28"/>
      <c r="DFV70" s="28"/>
      <c r="DFW70" s="28"/>
      <c r="DFX70" s="28"/>
      <c r="DFY70" s="28"/>
      <c r="DFZ70" s="28"/>
      <c r="DGA70" s="28"/>
      <c r="DGB70" s="28"/>
      <c r="DGC70" s="28"/>
      <c r="DGD70" s="28"/>
      <c r="DGE70" s="28"/>
      <c r="DGF70" s="28"/>
      <c r="DGG70" s="28"/>
      <c r="DGH70" s="28"/>
      <c r="DGI70" s="28"/>
      <c r="DGJ70" s="28"/>
      <c r="DGK70" s="28"/>
      <c r="DGL70" s="28"/>
      <c r="DGM70" s="28"/>
      <c r="DGN70" s="28"/>
      <c r="DGO70" s="28"/>
      <c r="DGP70" s="28"/>
      <c r="DGQ70" s="28"/>
      <c r="DGR70" s="28"/>
      <c r="DGS70" s="28"/>
      <c r="DGT70" s="28"/>
      <c r="DGU70" s="28"/>
      <c r="DGV70" s="28"/>
      <c r="DGW70" s="28"/>
      <c r="DGX70" s="28"/>
      <c r="DGY70" s="28"/>
      <c r="DGZ70" s="28"/>
      <c r="DHA70" s="28"/>
      <c r="DHB70" s="28"/>
      <c r="DHC70" s="28"/>
      <c r="DHD70" s="28"/>
      <c r="DHE70" s="28"/>
      <c r="DHF70" s="28"/>
      <c r="DHG70" s="28"/>
      <c r="DHH70" s="28"/>
      <c r="DHI70" s="28"/>
      <c r="DHJ70" s="28"/>
      <c r="DHK70" s="28"/>
      <c r="DHL70" s="28"/>
      <c r="DHM70" s="28"/>
      <c r="DHN70" s="28"/>
      <c r="DHO70" s="28"/>
      <c r="DHP70" s="28"/>
      <c r="DHQ70" s="28"/>
      <c r="DHR70" s="28"/>
      <c r="DHS70" s="28"/>
      <c r="DHT70" s="28"/>
      <c r="DHU70" s="28"/>
      <c r="DHV70" s="28"/>
      <c r="DHW70" s="28"/>
      <c r="DHX70" s="28"/>
      <c r="DHY70" s="28"/>
      <c r="DHZ70" s="28"/>
      <c r="DIA70" s="28"/>
      <c r="DIB70" s="28"/>
      <c r="DIC70" s="28"/>
      <c r="DID70" s="28"/>
      <c r="DIE70" s="28"/>
      <c r="DIF70" s="28"/>
      <c r="DIG70" s="28"/>
      <c r="DIH70" s="28"/>
      <c r="DII70" s="28"/>
      <c r="DIJ70" s="28"/>
      <c r="DIK70" s="28"/>
      <c r="DIL70" s="28"/>
      <c r="DIM70" s="28"/>
      <c r="DIN70" s="28"/>
      <c r="DIO70" s="28"/>
      <c r="DIP70" s="28"/>
      <c r="DIQ70" s="28"/>
      <c r="DIR70" s="28"/>
      <c r="DIS70" s="28"/>
      <c r="DIT70" s="28"/>
      <c r="DIU70" s="28"/>
      <c r="DIV70" s="28"/>
      <c r="DIW70" s="28"/>
      <c r="DIX70" s="28"/>
      <c r="DIY70" s="28"/>
      <c r="DIZ70" s="28"/>
      <c r="DJA70" s="28"/>
      <c r="DJB70" s="28"/>
      <c r="DJC70" s="28"/>
      <c r="DJD70" s="28"/>
      <c r="DJE70" s="28"/>
      <c r="DJF70" s="28"/>
      <c r="DJG70" s="28"/>
      <c r="DJH70" s="28"/>
      <c r="DJI70" s="28"/>
      <c r="DJJ70" s="28"/>
      <c r="DJK70" s="28"/>
      <c r="DJL70" s="28"/>
      <c r="DJM70" s="28"/>
      <c r="DJN70" s="28"/>
      <c r="DJO70" s="28"/>
      <c r="DJP70" s="28"/>
      <c r="DJQ70" s="28"/>
      <c r="DJR70" s="28"/>
      <c r="DJS70" s="28"/>
      <c r="DJT70" s="28"/>
      <c r="DJU70" s="28"/>
      <c r="DJV70" s="28"/>
      <c r="DJW70" s="28"/>
      <c r="DJX70" s="28"/>
      <c r="DJY70" s="28"/>
      <c r="DJZ70" s="28"/>
      <c r="DKA70" s="28"/>
      <c r="DKB70" s="28"/>
      <c r="DKC70" s="28"/>
      <c r="DKD70" s="28"/>
      <c r="DKE70" s="28"/>
      <c r="DKF70" s="28"/>
      <c r="DKG70" s="28"/>
      <c r="DKH70" s="28"/>
      <c r="DKI70" s="28"/>
      <c r="DKJ70" s="28"/>
      <c r="DKK70" s="28"/>
      <c r="DKL70" s="28"/>
      <c r="DKM70" s="28"/>
      <c r="DKN70" s="28"/>
      <c r="DKO70" s="28"/>
      <c r="DKP70" s="28"/>
      <c r="DKQ70" s="28"/>
      <c r="DKR70" s="28"/>
      <c r="DKS70" s="28"/>
      <c r="DKT70" s="28"/>
      <c r="DKU70" s="28"/>
      <c r="DKV70" s="28"/>
      <c r="DKW70" s="28"/>
      <c r="DKX70" s="28"/>
      <c r="DKY70" s="28"/>
      <c r="DKZ70" s="28"/>
      <c r="DLA70" s="28"/>
      <c r="DLB70" s="28"/>
      <c r="DLC70" s="28"/>
      <c r="DLD70" s="28"/>
      <c r="DLE70" s="28"/>
      <c r="DLF70" s="28"/>
      <c r="DLG70" s="28"/>
      <c r="DLH70" s="28"/>
      <c r="DLI70" s="28"/>
      <c r="DLJ70" s="28"/>
      <c r="DLK70" s="28"/>
      <c r="DLL70" s="28"/>
      <c r="DLM70" s="28"/>
      <c r="DLN70" s="28"/>
      <c r="DLO70" s="28"/>
      <c r="DLP70" s="28"/>
      <c r="DLQ70" s="28"/>
      <c r="DLR70" s="28"/>
      <c r="DLS70" s="28"/>
      <c r="DLT70" s="28"/>
      <c r="DLU70" s="28"/>
      <c r="DLV70" s="28"/>
      <c r="DLW70" s="28"/>
      <c r="DLX70" s="28"/>
      <c r="DLY70" s="28"/>
      <c r="DLZ70" s="28"/>
      <c r="DMA70" s="28"/>
      <c r="DMB70" s="28"/>
      <c r="DMC70" s="28"/>
      <c r="DMD70" s="28"/>
      <c r="DME70" s="28"/>
      <c r="DMF70" s="28"/>
      <c r="DMG70" s="28"/>
      <c r="DMH70" s="28"/>
      <c r="DMI70" s="28"/>
      <c r="DMJ70" s="28"/>
      <c r="DMK70" s="28"/>
      <c r="DML70" s="28"/>
      <c r="DMM70" s="28"/>
      <c r="DMN70" s="28"/>
      <c r="DMO70" s="28"/>
      <c r="DMP70" s="28"/>
      <c r="DMQ70" s="28"/>
      <c r="DMR70" s="28"/>
      <c r="DMS70" s="28"/>
      <c r="DMT70" s="28"/>
      <c r="DMU70" s="28"/>
      <c r="DMV70" s="28"/>
      <c r="DMW70" s="28"/>
      <c r="DMX70" s="28"/>
      <c r="DMY70" s="28"/>
      <c r="DMZ70" s="28"/>
      <c r="DNA70" s="28"/>
      <c r="DNB70" s="28"/>
      <c r="DNC70" s="28"/>
      <c r="DND70" s="28"/>
      <c r="DNE70" s="28"/>
      <c r="DNF70" s="28"/>
      <c r="DNG70" s="28"/>
      <c r="DNH70" s="28"/>
      <c r="DNI70" s="28"/>
      <c r="DNJ70" s="28"/>
      <c r="DNK70" s="28"/>
      <c r="DNL70" s="28"/>
      <c r="DNM70" s="28"/>
      <c r="DNN70" s="28"/>
      <c r="DNO70" s="28"/>
      <c r="DNP70" s="28"/>
      <c r="DNQ70" s="28"/>
      <c r="DNR70" s="28"/>
      <c r="DNS70" s="28"/>
      <c r="DNT70" s="28"/>
      <c r="DNU70" s="28"/>
      <c r="DNV70" s="28"/>
      <c r="DNW70" s="28"/>
      <c r="DNX70" s="28"/>
      <c r="DNY70" s="28"/>
      <c r="DNZ70" s="28"/>
      <c r="DOA70" s="28"/>
      <c r="DOB70" s="28"/>
      <c r="DOC70" s="28"/>
      <c r="DOD70" s="28"/>
      <c r="DOE70" s="28"/>
      <c r="DOF70" s="28"/>
      <c r="DOG70" s="28"/>
      <c r="DOH70" s="28"/>
      <c r="DOI70" s="28"/>
      <c r="DOJ70" s="28"/>
      <c r="DOK70" s="28"/>
      <c r="DOL70" s="28"/>
      <c r="DOM70" s="28"/>
      <c r="DON70" s="28"/>
      <c r="DOO70" s="28"/>
      <c r="DOP70" s="28"/>
      <c r="DOQ70" s="28"/>
      <c r="DOR70" s="28"/>
      <c r="DOS70" s="28"/>
      <c r="DOT70" s="28"/>
      <c r="DOU70" s="28"/>
      <c r="DOV70" s="28"/>
      <c r="DOW70" s="28"/>
      <c r="DOX70" s="28"/>
      <c r="DOY70" s="28"/>
      <c r="DOZ70" s="28"/>
      <c r="DPA70" s="28"/>
      <c r="DPB70" s="28"/>
      <c r="DPC70" s="28"/>
      <c r="DPD70" s="28"/>
      <c r="DPE70" s="28"/>
      <c r="DPF70" s="28"/>
      <c r="DPG70" s="28"/>
      <c r="DPH70" s="28"/>
      <c r="DPI70" s="28"/>
      <c r="DPJ70" s="28"/>
      <c r="DPK70" s="28"/>
      <c r="DPL70" s="28"/>
      <c r="DPM70" s="28"/>
      <c r="DPN70" s="28"/>
      <c r="DPO70" s="28"/>
      <c r="DPP70" s="28"/>
      <c r="DPQ70" s="28"/>
      <c r="DPR70" s="28"/>
      <c r="DPS70" s="28"/>
      <c r="DPT70" s="28"/>
      <c r="DPU70" s="28"/>
      <c r="DPV70" s="28"/>
      <c r="DPW70" s="28"/>
      <c r="DPX70" s="28"/>
      <c r="DPY70" s="28"/>
      <c r="DPZ70" s="28"/>
      <c r="DQA70" s="28"/>
      <c r="DQB70" s="28"/>
      <c r="DQC70" s="28"/>
      <c r="DQD70" s="28"/>
      <c r="DQE70" s="28"/>
      <c r="DQF70" s="28"/>
      <c r="DQG70" s="28"/>
      <c r="DQH70" s="28"/>
      <c r="DQI70" s="28"/>
      <c r="DQJ70" s="28"/>
      <c r="DQK70" s="28"/>
      <c r="DQL70" s="28"/>
      <c r="DQM70" s="28"/>
      <c r="DQN70" s="28"/>
      <c r="DQO70" s="28"/>
      <c r="DQP70" s="28"/>
      <c r="DQQ70" s="28"/>
      <c r="DQR70" s="28"/>
      <c r="DQS70" s="28"/>
      <c r="DQT70" s="28"/>
      <c r="DQU70" s="28"/>
      <c r="DQV70" s="28"/>
      <c r="DQW70" s="28"/>
      <c r="DQX70" s="28"/>
      <c r="DQY70" s="28"/>
      <c r="DQZ70" s="28"/>
      <c r="DRA70" s="28"/>
      <c r="DRB70" s="28"/>
      <c r="DRC70" s="28"/>
      <c r="DRD70" s="28"/>
      <c r="DRE70" s="28"/>
      <c r="DRF70" s="28"/>
      <c r="DRG70" s="28"/>
      <c r="DRH70" s="28"/>
      <c r="DRI70" s="28"/>
      <c r="DRJ70" s="28"/>
      <c r="DRK70" s="28"/>
      <c r="DRL70" s="28"/>
      <c r="DRM70" s="28"/>
      <c r="DRN70" s="28"/>
      <c r="DRO70" s="28"/>
      <c r="DRP70" s="28"/>
      <c r="DRQ70" s="28"/>
      <c r="DRR70" s="28"/>
      <c r="DRS70" s="28"/>
      <c r="DRT70" s="28"/>
      <c r="DRU70" s="28"/>
      <c r="DRV70" s="28"/>
      <c r="DRW70" s="28"/>
      <c r="DRX70" s="28"/>
      <c r="DRY70" s="28"/>
      <c r="DRZ70" s="28"/>
      <c r="DSA70" s="28"/>
      <c r="DSB70" s="28"/>
      <c r="DSC70" s="28"/>
      <c r="DSD70" s="28"/>
      <c r="DSE70" s="28"/>
      <c r="DSF70" s="28"/>
      <c r="DSG70" s="28"/>
      <c r="DSH70" s="28"/>
      <c r="DSI70" s="28"/>
      <c r="DSJ70" s="28"/>
      <c r="DSK70" s="28"/>
      <c r="DSL70" s="28"/>
      <c r="DSM70" s="28"/>
      <c r="DSN70" s="28"/>
      <c r="DSO70" s="28"/>
      <c r="DSP70" s="28"/>
      <c r="DSQ70" s="28"/>
      <c r="DSR70" s="28"/>
      <c r="DSS70" s="28"/>
      <c r="DST70" s="28"/>
      <c r="DSU70" s="28"/>
      <c r="DSV70" s="28"/>
      <c r="DSW70" s="28"/>
      <c r="DSX70" s="28"/>
      <c r="DSY70" s="28"/>
      <c r="DSZ70" s="28"/>
      <c r="DTA70" s="28"/>
      <c r="DTB70" s="28"/>
      <c r="DTC70" s="28"/>
      <c r="DTD70" s="28"/>
      <c r="DTE70" s="28"/>
      <c r="DTF70" s="28"/>
      <c r="DTG70" s="28"/>
      <c r="DTH70" s="28"/>
      <c r="DTI70" s="28"/>
      <c r="DTJ70" s="28"/>
      <c r="DTK70" s="28"/>
      <c r="DTL70" s="28"/>
      <c r="DTM70" s="28"/>
      <c r="DTN70" s="28"/>
      <c r="DTO70" s="28"/>
      <c r="DTP70" s="28"/>
      <c r="DTQ70" s="28"/>
      <c r="DTR70" s="28"/>
      <c r="DTS70" s="28"/>
      <c r="DTT70" s="28"/>
      <c r="DTU70" s="28"/>
      <c r="DTV70" s="28"/>
      <c r="DTW70" s="28"/>
      <c r="DTX70" s="28"/>
      <c r="DTY70" s="28"/>
      <c r="DTZ70" s="28"/>
      <c r="DUA70" s="28"/>
      <c r="DUB70" s="28"/>
      <c r="DUC70" s="28"/>
      <c r="DUD70" s="28"/>
      <c r="DUE70" s="28"/>
      <c r="DUF70" s="28"/>
      <c r="DUG70" s="28"/>
      <c r="DUH70" s="28"/>
      <c r="DUI70" s="28"/>
      <c r="DUJ70" s="28"/>
      <c r="DUK70" s="28"/>
      <c r="DUL70" s="28"/>
      <c r="DUM70" s="28"/>
      <c r="DUN70" s="28"/>
      <c r="DUO70" s="28"/>
      <c r="DUP70" s="28"/>
      <c r="DUQ70" s="28"/>
      <c r="DUR70" s="28"/>
      <c r="DUS70" s="28"/>
      <c r="DUT70" s="28"/>
      <c r="DUU70" s="28"/>
      <c r="DUV70" s="28"/>
      <c r="DUW70" s="28"/>
      <c r="DUX70" s="28"/>
      <c r="DUY70" s="28"/>
      <c r="DUZ70" s="28"/>
      <c r="DVA70" s="28"/>
      <c r="DVB70" s="28"/>
      <c r="DVC70" s="28"/>
      <c r="DVD70" s="28"/>
      <c r="DVE70" s="28"/>
      <c r="DVF70" s="28"/>
      <c r="DVG70" s="28"/>
      <c r="DVH70" s="28"/>
      <c r="DVI70" s="28"/>
      <c r="DVJ70" s="28"/>
      <c r="DVK70" s="28"/>
      <c r="DVL70" s="28"/>
      <c r="DVM70" s="28"/>
      <c r="DVN70" s="28"/>
      <c r="DVO70" s="28"/>
      <c r="DVP70" s="28"/>
      <c r="DVQ70" s="28"/>
      <c r="DVR70" s="28"/>
      <c r="DVS70" s="28"/>
      <c r="DVT70" s="28"/>
      <c r="DVU70" s="28"/>
      <c r="DVV70" s="28"/>
      <c r="DVW70" s="28"/>
      <c r="DVX70" s="28"/>
      <c r="DVY70" s="28"/>
      <c r="DVZ70" s="28"/>
      <c r="DWA70" s="28"/>
      <c r="DWB70" s="28"/>
      <c r="DWC70" s="28"/>
      <c r="DWD70" s="28"/>
      <c r="DWE70" s="28"/>
      <c r="DWF70" s="28"/>
      <c r="DWG70" s="28"/>
      <c r="DWH70" s="28"/>
      <c r="DWI70" s="28"/>
      <c r="DWJ70" s="28"/>
      <c r="DWK70" s="28"/>
      <c r="DWL70" s="28"/>
      <c r="DWM70" s="28"/>
      <c r="DWN70" s="28"/>
      <c r="DWO70" s="28"/>
      <c r="DWP70" s="28"/>
      <c r="DWQ70" s="28"/>
      <c r="DWR70" s="28"/>
      <c r="DWS70" s="28"/>
      <c r="DWT70" s="28"/>
      <c r="DWU70" s="28"/>
      <c r="DWV70" s="28"/>
      <c r="DWW70" s="28"/>
      <c r="DWX70" s="28"/>
      <c r="DWY70" s="28"/>
      <c r="DWZ70" s="28"/>
      <c r="DXA70" s="28"/>
      <c r="DXB70" s="28"/>
      <c r="DXC70" s="28"/>
      <c r="DXD70" s="28"/>
      <c r="DXE70" s="28"/>
      <c r="DXF70" s="28"/>
      <c r="DXG70" s="28"/>
      <c r="DXH70" s="28"/>
      <c r="DXI70" s="28"/>
      <c r="DXJ70" s="28"/>
      <c r="DXK70" s="28"/>
      <c r="DXL70" s="28"/>
      <c r="DXM70" s="28"/>
      <c r="DXN70" s="28"/>
      <c r="DXO70" s="28"/>
      <c r="DXP70" s="28"/>
      <c r="DXQ70" s="28"/>
      <c r="DXR70" s="28"/>
      <c r="DXS70" s="28"/>
      <c r="DXT70" s="28"/>
      <c r="DXU70" s="28"/>
      <c r="DXV70" s="28"/>
      <c r="DXW70" s="28"/>
      <c r="DXX70" s="28"/>
      <c r="DXY70" s="28"/>
      <c r="DXZ70" s="28"/>
      <c r="DYA70" s="28"/>
      <c r="DYB70" s="28"/>
      <c r="DYC70" s="28"/>
      <c r="DYD70" s="28"/>
      <c r="DYE70" s="28"/>
      <c r="DYF70" s="28"/>
      <c r="DYG70" s="28"/>
      <c r="DYH70" s="28"/>
      <c r="DYI70" s="28"/>
      <c r="DYJ70" s="28"/>
      <c r="DYK70" s="28"/>
      <c r="DYL70" s="28"/>
      <c r="DYM70" s="28"/>
      <c r="DYN70" s="28"/>
      <c r="DYO70" s="28"/>
      <c r="DYP70" s="28"/>
      <c r="DYQ70" s="28"/>
      <c r="DYR70" s="28"/>
      <c r="DYS70" s="28"/>
      <c r="DYT70" s="28"/>
      <c r="DYU70" s="28"/>
      <c r="DYV70" s="28"/>
      <c r="DYW70" s="28"/>
      <c r="DYX70" s="28"/>
      <c r="DYY70" s="28"/>
      <c r="DYZ70" s="28"/>
      <c r="DZA70" s="28"/>
      <c r="DZB70" s="28"/>
      <c r="DZC70" s="28"/>
      <c r="DZD70" s="28"/>
      <c r="DZE70" s="28"/>
      <c r="DZF70" s="28"/>
      <c r="DZG70" s="28"/>
      <c r="DZH70" s="28"/>
      <c r="DZI70" s="28"/>
      <c r="DZJ70" s="28"/>
      <c r="DZK70" s="28"/>
      <c r="DZL70" s="28"/>
      <c r="DZM70" s="28"/>
      <c r="DZN70" s="28"/>
      <c r="DZO70" s="28"/>
      <c r="DZP70" s="28"/>
      <c r="DZQ70" s="28"/>
      <c r="DZR70" s="28"/>
      <c r="DZS70" s="28"/>
      <c r="DZT70" s="28"/>
      <c r="DZU70" s="28"/>
      <c r="DZV70" s="28"/>
      <c r="DZW70" s="28"/>
      <c r="DZX70" s="28"/>
      <c r="DZY70" s="28"/>
      <c r="DZZ70" s="28"/>
      <c r="EAA70" s="28"/>
      <c r="EAB70" s="28"/>
      <c r="EAC70" s="28"/>
      <c r="EAD70" s="28"/>
      <c r="EAE70" s="28"/>
      <c r="EAF70" s="28"/>
      <c r="EAG70" s="28"/>
      <c r="EAH70" s="28"/>
      <c r="EAI70" s="28"/>
      <c r="EAJ70" s="28"/>
      <c r="EAK70" s="28"/>
      <c r="EAL70" s="28"/>
      <c r="EAM70" s="28"/>
      <c r="EAN70" s="28"/>
      <c r="EAO70" s="28"/>
      <c r="EAP70" s="28"/>
      <c r="EAQ70" s="28"/>
      <c r="EAR70" s="28"/>
      <c r="EAS70" s="28"/>
      <c r="EAT70" s="28"/>
      <c r="EAU70" s="28"/>
      <c r="EAV70" s="28"/>
      <c r="EAW70" s="28"/>
      <c r="EAX70" s="28"/>
      <c r="EAY70" s="28"/>
      <c r="EAZ70" s="28"/>
      <c r="EBA70" s="28"/>
      <c r="EBB70" s="28"/>
      <c r="EBC70" s="28"/>
      <c r="EBD70" s="28"/>
      <c r="EBE70" s="28"/>
      <c r="EBF70" s="28"/>
      <c r="EBG70" s="28"/>
      <c r="EBH70" s="28"/>
      <c r="EBI70" s="28"/>
      <c r="EBJ70" s="28"/>
      <c r="EBK70" s="28"/>
      <c r="EBL70" s="28"/>
      <c r="EBM70" s="28"/>
      <c r="EBN70" s="28"/>
      <c r="EBO70" s="28"/>
      <c r="EBP70" s="28"/>
      <c r="EBQ70" s="28"/>
      <c r="EBR70" s="28"/>
      <c r="EBS70" s="28"/>
      <c r="EBT70" s="28"/>
      <c r="EBU70" s="28"/>
      <c r="EBV70" s="28"/>
      <c r="EBW70" s="28"/>
      <c r="EBX70" s="28"/>
      <c r="EBY70" s="28"/>
      <c r="EBZ70" s="28"/>
      <c r="ECA70" s="28"/>
      <c r="ECB70" s="28"/>
      <c r="ECC70" s="28"/>
      <c r="ECD70" s="28"/>
      <c r="ECE70" s="28"/>
      <c r="ECF70" s="28"/>
      <c r="ECG70" s="28"/>
      <c r="ECH70" s="28"/>
      <c r="ECI70" s="28"/>
      <c r="ECJ70" s="28"/>
      <c r="ECK70" s="28"/>
      <c r="ECL70" s="28"/>
      <c r="ECM70" s="28"/>
      <c r="ECN70" s="28"/>
      <c r="ECO70" s="28"/>
      <c r="ECP70" s="28"/>
      <c r="ECQ70" s="28"/>
      <c r="ECR70" s="28"/>
      <c r="ECS70" s="28"/>
      <c r="ECT70" s="28"/>
      <c r="ECU70" s="28"/>
      <c r="ECV70" s="28"/>
      <c r="ECW70" s="28"/>
      <c r="ECX70" s="28"/>
      <c r="ECY70" s="28"/>
      <c r="ECZ70" s="28"/>
      <c r="EDA70" s="28"/>
      <c r="EDB70" s="28"/>
      <c r="EDC70" s="28"/>
      <c r="EDD70" s="28"/>
      <c r="EDE70" s="28"/>
      <c r="EDF70" s="28"/>
      <c r="EDG70" s="28"/>
      <c r="EDH70" s="28"/>
      <c r="EDI70" s="28"/>
      <c r="EDJ70" s="28"/>
      <c r="EDK70" s="28"/>
      <c r="EDL70" s="28"/>
      <c r="EDM70" s="28"/>
      <c r="EDN70" s="28"/>
      <c r="EDO70" s="28"/>
      <c r="EDP70" s="28"/>
      <c r="EDQ70" s="28"/>
      <c r="EDR70" s="28"/>
      <c r="EDS70" s="28"/>
      <c r="EDT70" s="28"/>
      <c r="EDU70" s="28"/>
      <c r="EDV70" s="28"/>
      <c r="EDW70" s="28"/>
      <c r="EDX70" s="28"/>
      <c r="EDY70" s="28"/>
      <c r="EDZ70" s="28"/>
      <c r="EEA70" s="28"/>
      <c r="EEB70" s="28"/>
      <c r="EEC70" s="28"/>
      <c r="EED70" s="28"/>
      <c r="EEE70" s="28"/>
      <c r="EEF70" s="28"/>
      <c r="EEG70" s="28"/>
      <c r="EEH70" s="28"/>
      <c r="EEI70" s="28"/>
      <c r="EEJ70" s="28"/>
      <c r="EEK70" s="28"/>
      <c r="EEL70" s="28"/>
      <c r="EEM70" s="28"/>
      <c r="EEN70" s="28"/>
      <c r="EEO70" s="28"/>
      <c r="EEP70" s="28"/>
      <c r="EEQ70" s="28"/>
      <c r="EER70" s="28"/>
      <c r="EES70" s="28"/>
      <c r="EET70" s="28"/>
      <c r="EEU70" s="28"/>
      <c r="EEV70" s="28"/>
      <c r="EEW70" s="28"/>
      <c r="EEX70" s="28"/>
      <c r="EEY70" s="28"/>
      <c r="EEZ70" s="28"/>
      <c r="EFA70" s="28"/>
      <c r="EFB70" s="28"/>
      <c r="EFC70" s="28"/>
      <c r="EFD70" s="28"/>
      <c r="EFE70" s="28"/>
      <c r="EFF70" s="28"/>
      <c r="EFG70" s="28"/>
      <c r="EFH70" s="28"/>
      <c r="EFI70" s="28"/>
      <c r="EFJ70" s="28"/>
      <c r="EFK70" s="28"/>
      <c r="EFL70" s="28"/>
      <c r="EFM70" s="28"/>
      <c r="EFN70" s="28"/>
      <c r="EFO70" s="28"/>
      <c r="EFP70" s="28"/>
      <c r="EFQ70" s="28"/>
      <c r="EFR70" s="28"/>
      <c r="EFS70" s="28"/>
      <c r="EFT70" s="28"/>
      <c r="EFU70" s="28"/>
      <c r="EFV70" s="28"/>
      <c r="EFW70" s="28"/>
      <c r="EFX70" s="28"/>
      <c r="EFY70" s="28"/>
      <c r="EFZ70" s="28"/>
      <c r="EGA70" s="28"/>
      <c r="EGB70" s="28"/>
      <c r="EGC70" s="28"/>
      <c r="EGD70" s="28"/>
      <c r="EGE70" s="28"/>
      <c r="EGF70" s="28"/>
      <c r="EGG70" s="28"/>
      <c r="EGH70" s="28"/>
      <c r="EGI70" s="28"/>
      <c r="EGJ70" s="28"/>
      <c r="EGK70" s="28"/>
      <c r="EGL70" s="28"/>
      <c r="EGM70" s="28"/>
      <c r="EGN70" s="28"/>
      <c r="EGO70" s="28"/>
      <c r="EGP70" s="28"/>
      <c r="EGQ70" s="28"/>
      <c r="EGR70" s="28"/>
      <c r="EGS70" s="28"/>
      <c r="EGT70" s="28"/>
      <c r="EGU70" s="28"/>
      <c r="EGV70" s="28"/>
      <c r="EGW70" s="28"/>
      <c r="EGX70" s="28"/>
      <c r="EGY70" s="28"/>
      <c r="EGZ70" s="28"/>
      <c r="EHA70" s="28"/>
      <c r="EHB70" s="28"/>
      <c r="EHC70" s="28"/>
      <c r="EHD70" s="28"/>
      <c r="EHE70" s="28"/>
      <c r="EHF70" s="28"/>
      <c r="EHG70" s="28"/>
      <c r="EHH70" s="28"/>
      <c r="EHI70" s="28"/>
      <c r="EHJ70" s="28"/>
      <c r="EHK70" s="28"/>
      <c r="EHL70" s="28"/>
      <c r="EHM70" s="28"/>
      <c r="EHN70" s="28"/>
      <c r="EHO70" s="28"/>
      <c r="EHP70" s="28"/>
      <c r="EHQ70" s="28"/>
      <c r="EHR70" s="28"/>
      <c r="EHS70" s="28"/>
      <c r="EHT70" s="28"/>
      <c r="EHU70" s="28"/>
      <c r="EHV70" s="28"/>
      <c r="EHW70" s="28"/>
      <c r="EHX70" s="28"/>
      <c r="EHY70" s="28"/>
      <c r="EHZ70" s="28"/>
      <c r="EIA70" s="28"/>
      <c r="EIB70" s="28"/>
      <c r="EIC70" s="28"/>
      <c r="EID70" s="28"/>
      <c r="EIE70" s="28"/>
      <c r="EIF70" s="28"/>
      <c r="EIG70" s="28"/>
      <c r="EIH70" s="28"/>
      <c r="EII70" s="28"/>
      <c r="EIJ70" s="28"/>
      <c r="EIK70" s="28"/>
      <c r="EIL70" s="28"/>
      <c r="EIM70" s="28"/>
      <c r="EIN70" s="28"/>
      <c r="EIO70" s="28"/>
      <c r="EIP70" s="28"/>
      <c r="EIQ70" s="28"/>
      <c r="EIR70" s="28"/>
      <c r="EIS70" s="28"/>
      <c r="EIT70" s="28"/>
      <c r="EIU70" s="28"/>
      <c r="EIV70" s="28"/>
      <c r="EIW70" s="28"/>
      <c r="EIX70" s="28"/>
      <c r="EIY70" s="28"/>
      <c r="EIZ70" s="28"/>
      <c r="EJA70" s="28"/>
      <c r="EJB70" s="28"/>
      <c r="EJC70" s="28"/>
      <c r="EJD70" s="28"/>
      <c r="EJE70" s="28"/>
      <c r="EJF70" s="28"/>
      <c r="EJG70" s="28"/>
      <c r="EJH70" s="28"/>
      <c r="EJI70" s="28"/>
      <c r="EJJ70" s="28"/>
      <c r="EJK70" s="28"/>
      <c r="EJL70" s="28"/>
      <c r="EJM70" s="28"/>
      <c r="EJN70" s="28"/>
      <c r="EJO70" s="28"/>
      <c r="EJP70" s="28"/>
      <c r="EJQ70" s="28"/>
      <c r="EJR70" s="28"/>
      <c r="EJS70" s="28"/>
      <c r="EJT70" s="28"/>
      <c r="EJU70" s="28"/>
      <c r="EJV70" s="28"/>
      <c r="EJW70" s="28"/>
      <c r="EJX70" s="28"/>
      <c r="EJY70" s="28"/>
      <c r="EJZ70" s="28"/>
      <c r="EKA70" s="28"/>
      <c r="EKB70" s="28"/>
      <c r="EKC70" s="28"/>
      <c r="EKD70" s="28"/>
      <c r="EKE70" s="28"/>
      <c r="EKF70" s="28"/>
      <c r="EKG70" s="28"/>
      <c r="EKH70" s="28"/>
      <c r="EKI70" s="28"/>
      <c r="EKJ70" s="28"/>
      <c r="EKK70" s="28"/>
      <c r="EKL70" s="28"/>
      <c r="EKM70" s="28"/>
      <c r="EKN70" s="28"/>
      <c r="EKO70" s="28"/>
      <c r="EKP70" s="28"/>
      <c r="EKQ70" s="28"/>
      <c r="EKR70" s="28"/>
      <c r="EKS70" s="28"/>
      <c r="EKT70" s="28"/>
      <c r="EKU70" s="28"/>
      <c r="EKV70" s="28"/>
      <c r="EKW70" s="28"/>
      <c r="EKX70" s="28"/>
      <c r="EKY70" s="28"/>
      <c r="EKZ70" s="28"/>
      <c r="ELA70" s="28"/>
      <c r="ELB70" s="28"/>
      <c r="ELC70" s="28"/>
      <c r="ELD70" s="28"/>
      <c r="ELE70" s="28"/>
      <c r="ELF70" s="28"/>
      <c r="ELG70" s="28"/>
      <c r="ELH70" s="28"/>
      <c r="ELI70" s="28"/>
      <c r="ELJ70" s="28"/>
      <c r="ELK70" s="28"/>
      <c r="ELL70" s="28"/>
      <c r="ELM70" s="28"/>
      <c r="ELN70" s="28"/>
      <c r="ELO70" s="28"/>
      <c r="ELP70" s="28"/>
      <c r="ELQ70" s="28"/>
      <c r="ELR70" s="28"/>
      <c r="ELS70" s="28"/>
      <c r="ELT70" s="28"/>
      <c r="ELU70" s="28"/>
      <c r="ELV70" s="28"/>
      <c r="ELW70" s="28"/>
      <c r="ELX70" s="28"/>
      <c r="ELY70" s="28"/>
      <c r="ELZ70" s="28"/>
      <c r="EMA70" s="28"/>
      <c r="EMB70" s="28"/>
      <c r="EMC70" s="28"/>
      <c r="EMD70" s="28"/>
      <c r="EME70" s="28"/>
      <c r="EMF70" s="28"/>
      <c r="EMG70" s="28"/>
      <c r="EMH70" s="28"/>
      <c r="EMI70" s="28"/>
      <c r="EMJ70" s="28"/>
      <c r="EMK70" s="28"/>
      <c r="EML70" s="28"/>
      <c r="EMM70" s="28"/>
      <c r="EMN70" s="28"/>
      <c r="EMO70" s="28"/>
      <c r="EMP70" s="28"/>
      <c r="EMQ70" s="28"/>
      <c r="EMR70" s="28"/>
      <c r="EMS70" s="28"/>
      <c r="EMT70" s="28"/>
      <c r="EMU70" s="28"/>
      <c r="EMV70" s="28"/>
      <c r="EMW70" s="28"/>
      <c r="EMX70" s="28"/>
      <c r="EMY70" s="28"/>
      <c r="EMZ70" s="28"/>
      <c r="ENA70" s="28"/>
      <c r="ENB70" s="28"/>
      <c r="ENC70" s="28"/>
      <c r="END70" s="28"/>
      <c r="ENE70" s="28"/>
      <c r="ENF70" s="28"/>
      <c r="ENG70" s="28"/>
      <c r="ENH70" s="28"/>
      <c r="ENI70" s="28"/>
      <c r="ENJ70" s="28"/>
      <c r="ENK70" s="28"/>
      <c r="ENL70" s="28"/>
      <c r="ENM70" s="28"/>
      <c r="ENN70" s="28"/>
      <c r="ENO70" s="28"/>
      <c r="ENP70" s="28"/>
      <c r="ENQ70" s="28"/>
      <c r="ENR70" s="28"/>
      <c r="ENS70" s="28"/>
      <c r="ENT70" s="28"/>
      <c r="ENU70" s="28"/>
      <c r="ENV70" s="28"/>
      <c r="ENW70" s="28"/>
      <c r="ENX70" s="28"/>
      <c r="ENY70" s="28"/>
      <c r="ENZ70" s="28"/>
      <c r="EOA70" s="28"/>
      <c r="EOB70" s="28"/>
      <c r="EOC70" s="28"/>
      <c r="EOD70" s="28"/>
      <c r="EOE70" s="28"/>
      <c r="EOF70" s="28"/>
      <c r="EOG70" s="28"/>
      <c r="EOH70" s="28"/>
      <c r="EOI70" s="28"/>
      <c r="EOJ70" s="28"/>
      <c r="EOK70" s="28"/>
      <c r="EOL70" s="28"/>
      <c r="EOM70" s="28"/>
      <c r="EON70" s="28"/>
      <c r="EOO70" s="28"/>
      <c r="EOP70" s="28"/>
      <c r="EOQ70" s="28"/>
      <c r="EOR70" s="28"/>
      <c r="EOS70" s="28"/>
      <c r="EOT70" s="28"/>
      <c r="EOU70" s="28"/>
      <c r="EOV70" s="28"/>
      <c r="EOW70" s="28"/>
      <c r="EOX70" s="28"/>
      <c r="EOY70" s="28"/>
      <c r="EOZ70" s="28"/>
      <c r="EPA70" s="28"/>
      <c r="EPB70" s="28"/>
      <c r="EPC70" s="28"/>
      <c r="EPD70" s="28"/>
      <c r="EPE70" s="28"/>
      <c r="EPF70" s="28"/>
      <c r="EPG70" s="28"/>
      <c r="EPH70" s="28"/>
      <c r="EPI70" s="28"/>
      <c r="EPJ70" s="28"/>
      <c r="EPK70" s="28"/>
      <c r="EPL70" s="28"/>
      <c r="EPM70" s="28"/>
      <c r="EPN70" s="28"/>
      <c r="EPO70" s="28"/>
      <c r="EPP70" s="28"/>
      <c r="EPQ70" s="28"/>
      <c r="EPR70" s="28"/>
      <c r="EPS70" s="28"/>
      <c r="EPT70" s="28"/>
      <c r="EPU70" s="28"/>
      <c r="EPV70" s="28"/>
      <c r="EPW70" s="28"/>
      <c r="EPX70" s="28"/>
      <c r="EPY70" s="28"/>
      <c r="EPZ70" s="28"/>
      <c r="EQA70" s="28"/>
      <c r="EQB70" s="28"/>
      <c r="EQC70" s="28"/>
      <c r="EQD70" s="28"/>
      <c r="EQE70" s="28"/>
      <c r="EQF70" s="28"/>
      <c r="EQG70" s="28"/>
      <c r="EQH70" s="28"/>
      <c r="EQI70" s="28"/>
      <c r="EQJ70" s="28"/>
      <c r="EQK70" s="28"/>
      <c r="EQL70" s="28"/>
      <c r="EQM70" s="28"/>
      <c r="EQN70" s="28"/>
      <c r="EQO70" s="28"/>
      <c r="EQP70" s="28"/>
      <c r="EQQ70" s="28"/>
      <c r="EQR70" s="28"/>
      <c r="EQS70" s="28"/>
      <c r="EQT70" s="28"/>
      <c r="EQU70" s="28"/>
      <c r="EQV70" s="28"/>
      <c r="EQW70" s="28"/>
      <c r="EQX70" s="28"/>
      <c r="EQY70" s="28"/>
      <c r="EQZ70" s="28"/>
      <c r="ERA70" s="28"/>
      <c r="ERB70" s="28"/>
      <c r="ERC70" s="28"/>
      <c r="ERD70" s="28"/>
      <c r="ERE70" s="28"/>
      <c r="ERF70" s="28"/>
      <c r="ERG70" s="28"/>
      <c r="ERH70" s="28"/>
      <c r="ERI70" s="28"/>
      <c r="ERJ70" s="28"/>
      <c r="ERK70" s="28"/>
      <c r="ERL70" s="28"/>
      <c r="ERM70" s="28"/>
      <c r="ERN70" s="28"/>
      <c r="ERO70" s="28"/>
      <c r="ERP70" s="28"/>
      <c r="ERQ70" s="28"/>
      <c r="ERR70" s="28"/>
      <c r="ERS70" s="28"/>
      <c r="ERT70" s="28"/>
      <c r="ERU70" s="28"/>
      <c r="ERV70" s="28"/>
      <c r="ERW70" s="28"/>
      <c r="ERX70" s="28"/>
      <c r="ERY70" s="28"/>
      <c r="ERZ70" s="28"/>
      <c r="ESA70" s="28"/>
      <c r="ESB70" s="28"/>
      <c r="ESC70" s="28"/>
      <c r="ESD70" s="28"/>
      <c r="ESE70" s="28"/>
      <c r="ESF70" s="28"/>
      <c r="ESG70" s="28"/>
      <c r="ESH70" s="28"/>
      <c r="ESI70" s="28"/>
      <c r="ESJ70" s="28"/>
      <c r="ESK70" s="28"/>
      <c r="ESL70" s="28"/>
      <c r="ESM70" s="28"/>
      <c r="ESN70" s="28"/>
      <c r="ESO70" s="28"/>
      <c r="ESP70" s="28"/>
      <c r="ESQ70" s="28"/>
      <c r="ESR70" s="28"/>
      <c r="ESS70" s="28"/>
      <c r="EST70" s="28"/>
      <c r="ESU70" s="28"/>
      <c r="ESV70" s="28"/>
      <c r="ESW70" s="28"/>
      <c r="ESX70" s="28"/>
      <c r="ESY70" s="28"/>
      <c r="ESZ70" s="28"/>
      <c r="ETA70" s="28"/>
      <c r="ETB70" s="28"/>
      <c r="ETC70" s="28"/>
      <c r="ETD70" s="28"/>
      <c r="ETE70" s="28"/>
      <c r="ETF70" s="28"/>
      <c r="ETG70" s="28"/>
      <c r="ETH70" s="28"/>
      <c r="ETI70" s="28"/>
      <c r="ETJ70" s="28"/>
      <c r="ETK70" s="28"/>
      <c r="ETL70" s="28"/>
      <c r="ETM70" s="28"/>
      <c r="ETN70" s="28"/>
      <c r="ETO70" s="28"/>
      <c r="ETP70" s="28"/>
      <c r="ETQ70" s="28"/>
      <c r="ETR70" s="28"/>
      <c r="ETS70" s="28"/>
      <c r="ETT70" s="28"/>
      <c r="ETU70" s="28"/>
      <c r="ETV70" s="28"/>
      <c r="ETW70" s="28"/>
      <c r="ETX70" s="28"/>
      <c r="ETY70" s="28"/>
      <c r="ETZ70" s="28"/>
      <c r="EUA70" s="28"/>
      <c r="EUB70" s="28"/>
      <c r="EUC70" s="28"/>
      <c r="EUD70" s="28"/>
      <c r="EUE70" s="28"/>
      <c r="EUF70" s="28"/>
      <c r="EUG70" s="28"/>
      <c r="EUH70" s="28"/>
      <c r="EUI70" s="28"/>
      <c r="EUJ70" s="28"/>
      <c r="EUK70" s="28"/>
      <c r="EUL70" s="28"/>
      <c r="EUM70" s="28"/>
      <c r="EUN70" s="28"/>
      <c r="EUO70" s="28"/>
      <c r="EUP70" s="28"/>
      <c r="EUQ70" s="28"/>
      <c r="EUR70" s="28"/>
      <c r="EUS70" s="28"/>
      <c r="EUT70" s="28"/>
      <c r="EUU70" s="28"/>
      <c r="EUV70" s="28"/>
      <c r="EUW70" s="28"/>
      <c r="EUX70" s="28"/>
      <c r="EUY70" s="28"/>
      <c r="EUZ70" s="28"/>
      <c r="EVA70" s="28"/>
      <c r="EVB70" s="28"/>
      <c r="EVC70" s="28"/>
      <c r="EVD70" s="28"/>
      <c r="EVE70" s="28"/>
      <c r="EVF70" s="28"/>
      <c r="EVG70" s="28"/>
      <c r="EVH70" s="28"/>
      <c r="EVI70" s="28"/>
      <c r="EVJ70" s="28"/>
      <c r="EVK70" s="28"/>
      <c r="EVL70" s="28"/>
      <c r="EVM70" s="28"/>
      <c r="EVN70" s="28"/>
      <c r="EVO70" s="28"/>
      <c r="EVP70" s="28"/>
      <c r="EVQ70" s="28"/>
      <c r="EVR70" s="28"/>
      <c r="EVS70" s="28"/>
      <c r="EVT70" s="28"/>
      <c r="EVU70" s="28"/>
      <c r="EVV70" s="28"/>
      <c r="EVW70" s="28"/>
      <c r="EVX70" s="28"/>
      <c r="EVY70" s="28"/>
      <c r="EVZ70" s="28"/>
      <c r="EWA70" s="28"/>
      <c r="EWB70" s="28"/>
      <c r="EWC70" s="28"/>
      <c r="EWD70" s="28"/>
      <c r="EWE70" s="28"/>
      <c r="EWF70" s="28"/>
      <c r="EWG70" s="28"/>
      <c r="EWH70" s="28"/>
      <c r="EWI70" s="28"/>
      <c r="EWJ70" s="28"/>
      <c r="EWK70" s="28"/>
      <c r="EWL70" s="28"/>
      <c r="EWM70" s="28"/>
      <c r="EWN70" s="28"/>
      <c r="EWO70" s="28"/>
      <c r="EWP70" s="28"/>
      <c r="EWQ70" s="28"/>
      <c r="EWR70" s="28"/>
      <c r="EWS70" s="28"/>
      <c r="EWT70" s="28"/>
      <c r="EWU70" s="28"/>
      <c r="EWV70" s="28"/>
      <c r="EWW70" s="28"/>
      <c r="EWX70" s="28"/>
      <c r="EWY70" s="28"/>
      <c r="EWZ70" s="28"/>
      <c r="EXA70" s="28"/>
      <c r="EXB70" s="28"/>
      <c r="EXC70" s="28"/>
      <c r="EXD70" s="28"/>
      <c r="EXE70" s="28"/>
      <c r="EXF70" s="28"/>
      <c r="EXG70" s="28"/>
      <c r="EXH70" s="28"/>
      <c r="EXI70" s="28"/>
      <c r="EXJ70" s="28"/>
      <c r="EXK70" s="28"/>
      <c r="EXL70" s="28"/>
      <c r="EXM70" s="28"/>
      <c r="EXN70" s="28"/>
      <c r="EXO70" s="28"/>
      <c r="EXP70" s="28"/>
      <c r="EXQ70" s="28"/>
      <c r="EXR70" s="28"/>
      <c r="EXS70" s="28"/>
      <c r="EXT70" s="28"/>
      <c r="EXU70" s="28"/>
      <c r="EXV70" s="28"/>
      <c r="EXW70" s="28"/>
      <c r="EXX70" s="28"/>
      <c r="EXY70" s="28"/>
      <c r="EXZ70" s="28"/>
      <c r="EYA70" s="28"/>
      <c r="EYB70" s="28"/>
      <c r="EYC70" s="28"/>
      <c r="EYD70" s="28"/>
      <c r="EYE70" s="28"/>
      <c r="EYF70" s="28"/>
      <c r="EYG70" s="28"/>
      <c r="EYH70" s="28"/>
      <c r="EYI70" s="28"/>
      <c r="EYJ70" s="28"/>
      <c r="EYK70" s="28"/>
      <c r="EYL70" s="28"/>
      <c r="EYM70" s="28"/>
      <c r="EYN70" s="28"/>
      <c r="EYO70" s="28"/>
      <c r="EYP70" s="28"/>
      <c r="EYQ70" s="28"/>
      <c r="EYR70" s="28"/>
      <c r="EYS70" s="28"/>
      <c r="EYT70" s="28"/>
      <c r="EYU70" s="28"/>
      <c r="EYV70" s="28"/>
      <c r="EYW70" s="28"/>
      <c r="EYX70" s="28"/>
      <c r="EYY70" s="28"/>
      <c r="EYZ70" s="28"/>
      <c r="EZA70" s="28"/>
      <c r="EZB70" s="28"/>
      <c r="EZC70" s="28"/>
      <c r="EZD70" s="28"/>
      <c r="EZE70" s="28"/>
      <c r="EZF70" s="28"/>
      <c r="EZG70" s="28"/>
      <c r="EZH70" s="28"/>
      <c r="EZI70" s="28"/>
      <c r="EZJ70" s="28"/>
      <c r="EZK70" s="28"/>
      <c r="EZL70" s="28"/>
      <c r="EZM70" s="28"/>
      <c r="EZN70" s="28"/>
      <c r="EZO70" s="28"/>
      <c r="EZP70" s="28"/>
      <c r="EZQ70" s="28"/>
      <c r="EZR70" s="28"/>
      <c r="EZS70" s="28"/>
      <c r="EZT70" s="28"/>
      <c r="EZU70" s="28"/>
      <c r="EZV70" s="28"/>
      <c r="EZW70" s="28"/>
      <c r="EZX70" s="28"/>
      <c r="EZY70" s="28"/>
      <c r="EZZ70" s="28"/>
      <c r="FAA70" s="28"/>
      <c r="FAB70" s="28"/>
      <c r="FAC70" s="28"/>
      <c r="FAD70" s="28"/>
      <c r="FAE70" s="28"/>
      <c r="FAF70" s="28"/>
      <c r="FAG70" s="28"/>
      <c r="FAH70" s="28"/>
      <c r="FAI70" s="28"/>
      <c r="FAJ70" s="28"/>
      <c r="FAK70" s="28"/>
      <c r="FAL70" s="28"/>
      <c r="FAM70" s="28"/>
      <c r="FAN70" s="28"/>
      <c r="FAO70" s="28"/>
      <c r="FAP70" s="28"/>
      <c r="FAQ70" s="28"/>
      <c r="FAR70" s="28"/>
      <c r="FAS70" s="28"/>
      <c r="FAT70" s="28"/>
      <c r="FAU70" s="28"/>
      <c r="FAV70" s="28"/>
      <c r="FAW70" s="28"/>
      <c r="FAX70" s="28"/>
      <c r="FAY70" s="28"/>
      <c r="FAZ70" s="28"/>
      <c r="FBA70" s="28"/>
      <c r="FBB70" s="28"/>
      <c r="FBC70" s="28"/>
      <c r="FBD70" s="28"/>
      <c r="FBE70" s="28"/>
      <c r="FBF70" s="28"/>
      <c r="FBG70" s="28"/>
      <c r="FBH70" s="28"/>
      <c r="FBI70" s="28"/>
      <c r="FBJ70" s="28"/>
      <c r="FBK70" s="28"/>
      <c r="FBL70" s="28"/>
      <c r="FBM70" s="28"/>
      <c r="FBN70" s="28"/>
      <c r="FBO70" s="28"/>
      <c r="FBP70" s="28"/>
      <c r="FBQ70" s="28"/>
      <c r="FBR70" s="28"/>
      <c r="FBS70" s="28"/>
      <c r="FBT70" s="28"/>
      <c r="FBU70" s="28"/>
      <c r="FBV70" s="28"/>
      <c r="FBW70" s="28"/>
      <c r="FBX70" s="28"/>
      <c r="FBY70" s="28"/>
      <c r="FBZ70" s="28"/>
      <c r="FCA70" s="28"/>
      <c r="FCB70" s="28"/>
      <c r="FCC70" s="28"/>
      <c r="FCD70" s="28"/>
      <c r="FCE70" s="28"/>
      <c r="FCF70" s="28"/>
      <c r="FCG70" s="28"/>
      <c r="FCH70" s="28"/>
      <c r="FCI70" s="28"/>
      <c r="FCJ70" s="28"/>
      <c r="FCK70" s="28"/>
      <c r="FCL70" s="28"/>
      <c r="FCM70" s="28"/>
      <c r="FCN70" s="28"/>
      <c r="FCO70" s="28"/>
      <c r="FCP70" s="28"/>
      <c r="FCQ70" s="28"/>
      <c r="FCR70" s="28"/>
      <c r="FCS70" s="28"/>
      <c r="FCT70" s="28"/>
      <c r="FCU70" s="28"/>
      <c r="FCV70" s="28"/>
      <c r="FCW70" s="28"/>
      <c r="FCX70" s="28"/>
      <c r="FCY70" s="28"/>
      <c r="FCZ70" s="28"/>
      <c r="FDA70" s="28"/>
      <c r="FDB70" s="28"/>
      <c r="FDC70" s="28"/>
      <c r="FDD70" s="28"/>
      <c r="FDE70" s="28"/>
      <c r="FDF70" s="28"/>
      <c r="FDG70" s="28"/>
      <c r="FDH70" s="28"/>
      <c r="FDI70" s="28"/>
      <c r="FDJ70" s="28"/>
      <c r="FDK70" s="28"/>
      <c r="FDL70" s="28"/>
      <c r="FDM70" s="28"/>
      <c r="FDN70" s="28"/>
      <c r="FDO70" s="28"/>
      <c r="FDP70" s="28"/>
      <c r="FDQ70" s="28"/>
      <c r="FDR70" s="28"/>
      <c r="FDS70" s="28"/>
      <c r="FDT70" s="28"/>
      <c r="FDU70" s="28"/>
      <c r="FDV70" s="28"/>
      <c r="FDW70" s="28"/>
      <c r="FDX70" s="28"/>
      <c r="FDY70" s="28"/>
      <c r="FDZ70" s="28"/>
      <c r="FEA70" s="28"/>
      <c r="FEB70" s="28"/>
      <c r="FEC70" s="28"/>
      <c r="FED70" s="28"/>
      <c r="FEE70" s="28"/>
      <c r="FEF70" s="28"/>
      <c r="FEG70" s="28"/>
      <c r="FEH70" s="28"/>
      <c r="FEI70" s="28"/>
      <c r="FEJ70" s="28"/>
      <c r="FEK70" s="28"/>
      <c r="FEL70" s="28"/>
      <c r="FEM70" s="28"/>
      <c r="FEN70" s="28"/>
      <c r="FEO70" s="28"/>
      <c r="FEP70" s="28"/>
      <c r="FEQ70" s="28"/>
      <c r="FER70" s="28"/>
      <c r="FES70" s="28"/>
      <c r="FET70" s="28"/>
      <c r="FEU70" s="28"/>
      <c r="FEV70" s="28"/>
      <c r="FEW70" s="28"/>
      <c r="FEX70" s="28"/>
      <c r="FEY70" s="28"/>
      <c r="FEZ70" s="28"/>
      <c r="FFA70" s="28"/>
      <c r="FFB70" s="28"/>
      <c r="FFC70" s="28"/>
      <c r="FFD70" s="28"/>
      <c r="FFE70" s="28"/>
      <c r="FFF70" s="28"/>
      <c r="FFG70" s="28"/>
      <c r="FFH70" s="28"/>
      <c r="FFI70" s="28"/>
      <c r="FFJ70" s="28"/>
      <c r="FFK70" s="28"/>
      <c r="FFL70" s="28"/>
      <c r="FFM70" s="28"/>
      <c r="FFN70" s="28"/>
      <c r="FFO70" s="28"/>
      <c r="FFP70" s="28"/>
      <c r="FFQ70" s="28"/>
      <c r="FFR70" s="28"/>
      <c r="FFS70" s="28"/>
      <c r="FFT70" s="28"/>
      <c r="FFU70" s="28"/>
      <c r="FFV70" s="28"/>
      <c r="FFW70" s="28"/>
      <c r="FFX70" s="28"/>
      <c r="FFY70" s="28"/>
      <c r="FFZ70" s="28"/>
      <c r="FGA70" s="28"/>
      <c r="FGB70" s="28"/>
      <c r="FGC70" s="28"/>
      <c r="FGD70" s="28"/>
      <c r="FGE70" s="28"/>
      <c r="FGF70" s="28"/>
      <c r="FGG70" s="28"/>
      <c r="FGH70" s="28"/>
      <c r="FGI70" s="28"/>
      <c r="FGJ70" s="28"/>
      <c r="FGK70" s="28"/>
      <c r="FGL70" s="28"/>
      <c r="FGM70" s="28"/>
      <c r="FGN70" s="28"/>
      <c r="FGO70" s="28"/>
      <c r="FGP70" s="28"/>
      <c r="FGQ70" s="28"/>
      <c r="FGR70" s="28"/>
      <c r="FGS70" s="28"/>
      <c r="FGT70" s="28"/>
      <c r="FGU70" s="28"/>
      <c r="FGV70" s="28"/>
      <c r="FGW70" s="28"/>
      <c r="FGX70" s="28"/>
      <c r="FGY70" s="28"/>
      <c r="FGZ70" s="28"/>
      <c r="FHA70" s="28"/>
      <c r="FHB70" s="28"/>
      <c r="FHC70" s="28"/>
      <c r="FHD70" s="28"/>
      <c r="FHE70" s="28"/>
      <c r="FHF70" s="28"/>
      <c r="FHG70" s="28"/>
      <c r="FHH70" s="28"/>
      <c r="FHI70" s="28"/>
      <c r="FHJ70" s="28"/>
      <c r="FHK70" s="28"/>
      <c r="FHL70" s="28"/>
      <c r="FHM70" s="28"/>
      <c r="FHN70" s="28"/>
      <c r="FHO70" s="28"/>
      <c r="FHP70" s="28"/>
      <c r="FHQ70" s="28"/>
      <c r="FHR70" s="28"/>
      <c r="FHS70" s="28"/>
      <c r="FHT70" s="28"/>
      <c r="FHU70" s="28"/>
      <c r="FHV70" s="28"/>
      <c r="FHW70" s="28"/>
      <c r="FHX70" s="28"/>
      <c r="FHY70" s="28"/>
      <c r="FHZ70" s="28"/>
      <c r="FIA70" s="28"/>
      <c r="FIB70" s="28"/>
      <c r="FIC70" s="28"/>
      <c r="FID70" s="28"/>
      <c r="FIE70" s="28"/>
      <c r="FIF70" s="28"/>
      <c r="FIG70" s="28"/>
      <c r="FIH70" s="28"/>
      <c r="FII70" s="28"/>
      <c r="FIJ70" s="28"/>
      <c r="FIK70" s="28"/>
      <c r="FIL70" s="28"/>
      <c r="FIM70" s="28"/>
      <c r="FIN70" s="28"/>
      <c r="FIO70" s="28"/>
      <c r="FIP70" s="28"/>
      <c r="FIQ70" s="28"/>
      <c r="FIR70" s="28"/>
      <c r="FIS70" s="28"/>
      <c r="FIT70" s="28"/>
      <c r="FIU70" s="28"/>
      <c r="FIV70" s="28"/>
      <c r="FIW70" s="28"/>
      <c r="FIX70" s="28"/>
      <c r="FIY70" s="28"/>
      <c r="FIZ70" s="28"/>
      <c r="FJA70" s="28"/>
      <c r="FJB70" s="28"/>
      <c r="FJC70" s="28"/>
      <c r="FJD70" s="28"/>
      <c r="FJE70" s="28"/>
      <c r="FJF70" s="28"/>
      <c r="FJG70" s="28"/>
      <c r="FJH70" s="28"/>
      <c r="FJI70" s="28"/>
      <c r="FJJ70" s="28"/>
      <c r="FJK70" s="28"/>
      <c r="FJL70" s="28"/>
      <c r="FJM70" s="28"/>
      <c r="FJN70" s="28"/>
      <c r="FJO70" s="28"/>
      <c r="FJP70" s="28"/>
      <c r="FJQ70" s="28"/>
      <c r="FJR70" s="28"/>
      <c r="FJS70" s="28"/>
      <c r="FJT70" s="28"/>
      <c r="FJU70" s="28"/>
      <c r="FJV70" s="28"/>
      <c r="FJW70" s="28"/>
      <c r="FJX70" s="28"/>
      <c r="FJY70" s="28"/>
      <c r="FJZ70" s="28"/>
      <c r="FKA70" s="28"/>
      <c r="FKB70" s="28"/>
      <c r="FKC70" s="28"/>
      <c r="FKD70" s="28"/>
      <c r="FKE70" s="28"/>
      <c r="FKF70" s="28"/>
      <c r="FKG70" s="28"/>
      <c r="FKH70" s="28"/>
      <c r="FKI70" s="28"/>
      <c r="FKJ70" s="28"/>
      <c r="FKK70" s="28"/>
      <c r="FKL70" s="28"/>
      <c r="FKM70" s="28"/>
      <c r="FKN70" s="28"/>
      <c r="FKO70" s="28"/>
      <c r="FKP70" s="28"/>
      <c r="FKQ70" s="28"/>
      <c r="FKR70" s="28"/>
      <c r="FKS70" s="28"/>
      <c r="FKT70" s="28"/>
      <c r="FKU70" s="28"/>
      <c r="FKV70" s="28"/>
      <c r="FKW70" s="28"/>
      <c r="FKX70" s="28"/>
      <c r="FKY70" s="28"/>
      <c r="FKZ70" s="28"/>
      <c r="FLA70" s="28"/>
      <c r="FLB70" s="28"/>
      <c r="FLC70" s="28"/>
      <c r="FLD70" s="28"/>
      <c r="FLE70" s="28"/>
      <c r="FLF70" s="28"/>
      <c r="FLG70" s="28"/>
      <c r="FLH70" s="28"/>
      <c r="FLI70" s="28"/>
      <c r="FLJ70" s="28"/>
      <c r="FLK70" s="28"/>
      <c r="FLL70" s="28"/>
      <c r="FLM70" s="28"/>
      <c r="FLN70" s="28"/>
      <c r="FLO70" s="28"/>
      <c r="FLP70" s="28"/>
      <c r="FLQ70" s="28"/>
      <c r="FLR70" s="28"/>
      <c r="FLS70" s="28"/>
      <c r="FLT70" s="28"/>
      <c r="FLU70" s="28"/>
      <c r="FLV70" s="28"/>
      <c r="FLW70" s="28"/>
      <c r="FLX70" s="28"/>
      <c r="FLY70" s="28"/>
      <c r="FLZ70" s="28"/>
      <c r="FMA70" s="28"/>
      <c r="FMB70" s="28"/>
      <c r="FMC70" s="28"/>
      <c r="FMD70" s="28"/>
      <c r="FME70" s="28"/>
      <c r="FMF70" s="28"/>
      <c r="FMG70" s="28"/>
      <c r="FMH70" s="28"/>
      <c r="FMI70" s="28"/>
      <c r="FMJ70" s="28"/>
      <c r="FMK70" s="28"/>
      <c r="FML70" s="28"/>
      <c r="FMM70" s="28"/>
      <c r="FMN70" s="28"/>
      <c r="FMO70" s="28"/>
      <c r="FMP70" s="28"/>
      <c r="FMQ70" s="28"/>
      <c r="FMR70" s="28"/>
      <c r="FMS70" s="28"/>
      <c r="FMT70" s="28"/>
      <c r="FMU70" s="28"/>
      <c r="FMV70" s="28"/>
      <c r="FMW70" s="28"/>
      <c r="FMX70" s="28"/>
      <c r="FMY70" s="28"/>
      <c r="FMZ70" s="28"/>
      <c r="FNA70" s="28"/>
      <c r="FNB70" s="28"/>
      <c r="FNC70" s="28"/>
      <c r="FND70" s="28"/>
      <c r="FNE70" s="28"/>
      <c r="FNF70" s="28"/>
      <c r="FNG70" s="28"/>
      <c r="FNH70" s="28"/>
      <c r="FNI70" s="28"/>
      <c r="FNJ70" s="28"/>
      <c r="FNK70" s="28"/>
      <c r="FNL70" s="28"/>
      <c r="FNM70" s="28"/>
      <c r="FNN70" s="28"/>
      <c r="FNO70" s="28"/>
      <c r="FNP70" s="28"/>
      <c r="FNQ70" s="28"/>
      <c r="FNR70" s="28"/>
      <c r="FNS70" s="28"/>
      <c r="FNT70" s="28"/>
      <c r="FNU70" s="28"/>
      <c r="FNV70" s="28"/>
      <c r="FNW70" s="28"/>
      <c r="FNX70" s="28"/>
      <c r="FNY70" s="28"/>
      <c r="FNZ70" s="28"/>
      <c r="FOA70" s="28"/>
      <c r="FOB70" s="28"/>
      <c r="FOC70" s="28"/>
      <c r="FOD70" s="28"/>
      <c r="FOE70" s="28"/>
      <c r="FOF70" s="28"/>
      <c r="FOG70" s="28"/>
      <c r="FOH70" s="28"/>
      <c r="FOI70" s="28"/>
      <c r="FOJ70" s="28"/>
      <c r="FOK70" s="28"/>
      <c r="FOL70" s="28"/>
      <c r="FOM70" s="28"/>
      <c r="FON70" s="28"/>
      <c r="FOO70" s="28"/>
      <c r="FOP70" s="28"/>
      <c r="FOQ70" s="28"/>
      <c r="FOR70" s="28"/>
      <c r="FOS70" s="28"/>
      <c r="FOT70" s="28"/>
      <c r="FOU70" s="28"/>
      <c r="FOV70" s="28"/>
      <c r="FOW70" s="28"/>
      <c r="FOX70" s="28"/>
      <c r="FOY70" s="28"/>
      <c r="FOZ70" s="28"/>
      <c r="FPA70" s="28"/>
      <c r="FPB70" s="28"/>
      <c r="FPC70" s="28"/>
      <c r="FPD70" s="28"/>
      <c r="FPE70" s="28"/>
      <c r="FPF70" s="28"/>
      <c r="FPG70" s="28"/>
      <c r="FPH70" s="28"/>
      <c r="FPI70" s="28"/>
      <c r="FPJ70" s="28"/>
      <c r="FPK70" s="28"/>
      <c r="FPL70" s="28"/>
      <c r="FPM70" s="28"/>
      <c r="FPN70" s="28"/>
      <c r="FPO70" s="28"/>
      <c r="FPP70" s="28"/>
      <c r="FPQ70" s="28"/>
      <c r="FPR70" s="28"/>
      <c r="FPS70" s="28"/>
      <c r="FPT70" s="28"/>
      <c r="FPU70" s="28"/>
      <c r="FPV70" s="28"/>
      <c r="FPW70" s="28"/>
      <c r="FPX70" s="28"/>
      <c r="FPY70" s="28"/>
      <c r="FPZ70" s="28"/>
      <c r="FQA70" s="28"/>
      <c r="FQB70" s="28"/>
      <c r="FQC70" s="28"/>
      <c r="FQD70" s="28"/>
      <c r="FQE70" s="28"/>
      <c r="FQF70" s="28"/>
      <c r="FQG70" s="28"/>
      <c r="FQH70" s="28"/>
      <c r="FQI70" s="28"/>
      <c r="FQJ70" s="28"/>
      <c r="FQK70" s="28"/>
      <c r="FQL70" s="28"/>
      <c r="FQM70" s="28"/>
      <c r="FQN70" s="28"/>
      <c r="FQO70" s="28"/>
      <c r="FQP70" s="28"/>
      <c r="FQQ70" s="28"/>
      <c r="FQR70" s="28"/>
      <c r="FQS70" s="28"/>
      <c r="FQT70" s="28"/>
      <c r="FQU70" s="28"/>
      <c r="FQV70" s="28"/>
      <c r="FQW70" s="28"/>
      <c r="FQX70" s="28"/>
      <c r="FQY70" s="28"/>
      <c r="FQZ70" s="28"/>
      <c r="FRA70" s="28"/>
      <c r="FRB70" s="28"/>
      <c r="FRC70" s="28"/>
      <c r="FRD70" s="28"/>
      <c r="FRE70" s="28"/>
      <c r="FRF70" s="28"/>
      <c r="FRG70" s="28"/>
      <c r="FRH70" s="28"/>
      <c r="FRI70" s="28"/>
      <c r="FRJ70" s="28"/>
      <c r="FRK70" s="28"/>
      <c r="FRL70" s="28"/>
      <c r="FRM70" s="28"/>
      <c r="FRN70" s="28"/>
      <c r="FRO70" s="28"/>
      <c r="FRP70" s="28"/>
      <c r="FRQ70" s="28"/>
      <c r="FRR70" s="28"/>
      <c r="FRS70" s="28"/>
      <c r="FRT70" s="28"/>
      <c r="FRU70" s="28"/>
      <c r="FRV70" s="28"/>
      <c r="FRW70" s="28"/>
      <c r="FRX70" s="28"/>
      <c r="FRY70" s="28"/>
      <c r="FRZ70" s="28"/>
      <c r="FSA70" s="28"/>
      <c r="FSB70" s="28"/>
      <c r="FSC70" s="28"/>
      <c r="FSD70" s="28"/>
      <c r="FSE70" s="28"/>
      <c r="FSF70" s="28"/>
      <c r="FSG70" s="28"/>
      <c r="FSH70" s="28"/>
      <c r="FSI70" s="28"/>
      <c r="FSJ70" s="28"/>
      <c r="FSK70" s="28"/>
      <c r="FSL70" s="28"/>
      <c r="FSM70" s="28"/>
      <c r="FSN70" s="28"/>
      <c r="FSO70" s="28"/>
      <c r="FSP70" s="28"/>
      <c r="FSQ70" s="28"/>
      <c r="FSR70" s="28"/>
      <c r="FSS70" s="28"/>
      <c r="FST70" s="28"/>
      <c r="FSU70" s="28"/>
      <c r="FSV70" s="28"/>
      <c r="FSW70" s="28"/>
      <c r="FSX70" s="28"/>
      <c r="FSY70" s="28"/>
      <c r="FSZ70" s="28"/>
      <c r="FTA70" s="28"/>
      <c r="FTB70" s="28"/>
      <c r="FTC70" s="28"/>
      <c r="FTD70" s="28"/>
      <c r="FTE70" s="28"/>
      <c r="FTF70" s="28"/>
      <c r="FTG70" s="28"/>
      <c r="FTH70" s="28"/>
      <c r="FTI70" s="28"/>
      <c r="FTJ70" s="28"/>
      <c r="FTK70" s="28"/>
      <c r="FTL70" s="28"/>
      <c r="FTM70" s="28"/>
      <c r="FTN70" s="28"/>
      <c r="FTO70" s="28"/>
      <c r="FTP70" s="28"/>
      <c r="FTQ70" s="28"/>
      <c r="FTR70" s="28"/>
      <c r="FTS70" s="28"/>
      <c r="FTT70" s="28"/>
      <c r="FTU70" s="28"/>
      <c r="FTV70" s="28"/>
      <c r="FTW70" s="28"/>
      <c r="FTX70" s="28"/>
      <c r="FTY70" s="28"/>
      <c r="FTZ70" s="28"/>
      <c r="FUA70" s="28"/>
      <c r="FUB70" s="28"/>
      <c r="FUC70" s="28"/>
      <c r="FUD70" s="28"/>
      <c r="FUE70" s="28"/>
      <c r="FUF70" s="28"/>
      <c r="FUG70" s="28"/>
      <c r="FUH70" s="28"/>
      <c r="FUI70" s="28"/>
      <c r="FUJ70" s="28"/>
      <c r="FUK70" s="28"/>
      <c r="FUL70" s="28"/>
      <c r="FUM70" s="28"/>
      <c r="FUN70" s="28"/>
      <c r="FUO70" s="28"/>
      <c r="FUP70" s="28"/>
      <c r="FUQ70" s="28"/>
      <c r="FUR70" s="28"/>
      <c r="FUS70" s="28"/>
      <c r="FUT70" s="28"/>
      <c r="FUU70" s="28"/>
      <c r="FUV70" s="28"/>
      <c r="FUW70" s="28"/>
      <c r="FUX70" s="28"/>
      <c r="FUY70" s="28"/>
      <c r="FUZ70" s="28"/>
      <c r="FVA70" s="28"/>
      <c r="FVB70" s="28"/>
      <c r="FVC70" s="28"/>
      <c r="FVD70" s="28"/>
      <c r="FVE70" s="28"/>
      <c r="FVF70" s="28"/>
      <c r="FVG70" s="28"/>
      <c r="FVH70" s="28"/>
      <c r="FVI70" s="28"/>
      <c r="FVJ70" s="28"/>
      <c r="FVK70" s="28"/>
      <c r="FVL70" s="28"/>
      <c r="FVM70" s="28"/>
      <c r="FVN70" s="28"/>
      <c r="FVO70" s="28"/>
      <c r="FVP70" s="28"/>
      <c r="FVQ70" s="28"/>
      <c r="FVR70" s="28"/>
      <c r="FVS70" s="28"/>
      <c r="FVT70" s="28"/>
      <c r="FVU70" s="28"/>
      <c r="FVV70" s="28"/>
      <c r="FVW70" s="28"/>
      <c r="FVX70" s="28"/>
      <c r="FVY70" s="28"/>
      <c r="FVZ70" s="28"/>
      <c r="FWA70" s="28"/>
      <c r="FWB70" s="28"/>
      <c r="FWC70" s="28"/>
      <c r="FWD70" s="28"/>
      <c r="FWE70" s="28"/>
      <c r="FWF70" s="28"/>
      <c r="FWG70" s="28"/>
      <c r="FWH70" s="28"/>
      <c r="FWI70" s="28"/>
      <c r="FWJ70" s="28"/>
      <c r="FWK70" s="28"/>
      <c r="FWL70" s="28"/>
      <c r="FWM70" s="28"/>
      <c r="FWN70" s="28"/>
      <c r="FWO70" s="28"/>
      <c r="FWP70" s="28"/>
      <c r="FWQ70" s="28"/>
      <c r="FWR70" s="28"/>
      <c r="FWS70" s="28"/>
      <c r="FWT70" s="28"/>
      <c r="FWU70" s="28"/>
      <c r="FWV70" s="28"/>
      <c r="FWW70" s="28"/>
      <c r="FWX70" s="28"/>
      <c r="FWY70" s="28"/>
      <c r="FWZ70" s="28"/>
      <c r="FXA70" s="28"/>
      <c r="FXB70" s="28"/>
      <c r="FXC70" s="28"/>
      <c r="FXD70" s="28"/>
      <c r="FXE70" s="28"/>
      <c r="FXF70" s="28"/>
      <c r="FXG70" s="28"/>
      <c r="FXH70" s="28"/>
      <c r="FXI70" s="28"/>
      <c r="FXJ70" s="28"/>
      <c r="FXK70" s="28"/>
      <c r="FXL70" s="28"/>
      <c r="FXM70" s="28"/>
      <c r="FXN70" s="28"/>
      <c r="FXO70" s="28"/>
      <c r="FXP70" s="28"/>
      <c r="FXQ70" s="28"/>
      <c r="FXR70" s="28"/>
      <c r="FXS70" s="28"/>
      <c r="FXT70" s="28"/>
      <c r="FXU70" s="28"/>
      <c r="FXV70" s="28"/>
      <c r="FXW70" s="28"/>
      <c r="FXX70" s="28"/>
      <c r="FXY70" s="28"/>
      <c r="FXZ70" s="28"/>
      <c r="FYA70" s="28"/>
      <c r="FYB70" s="28"/>
      <c r="FYC70" s="28"/>
      <c r="FYD70" s="28"/>
      <c r="FYE70" s="28"/>
      <c r="FYF70" s="28"/>
      <c r="FYG70" s="28"/>
      <c r="FYH70" s="28"/>
      <c r="FYI70" s="28"/>
      <c r="FYJ70" s="28"/>
      <c r="FYK70" s="28"/>
      <c r="FYL70" s="28"/>
      <c r="FYM70" s="28"/>
      <c r="FYN70" s="28"/>
      <c r="FYO70" s="28"/>
      <c r="FYP70" s="28"/>
      <c r="FYQ70" s="28"/>
      <c r="FYR70" s="28"/>
      <c r="FYS70" s="28"/>
      <c r="FYT70" s="28"/>
      <c r="FYU70" s="28"/>
      <c r="FYV70" s="28"/>
      <c r="FYW70" s="28"/>
      <c r="FYX70" s="28"/>
      <c r="FYY70" s="28"/>
      <c r="FYZ70" s="28"/>
      <c r="FZA70" s="28"/>
      <c r="FZB70" s="28"/>
      <c r="FZC70" s="28"/>
      <c r="FZD70" s="28"/>
      <c r="FZE70" s="28"/>
      <c r="FZF70" s="28"/>
      <c r="FZG70" s="28"/>
      <c r="FZH70" s="28"/>
      <c r="FZI70" s="28"/>
      <c r="FZJ70" s="28"/>
      <c r="FZK70" s="28"/>
      <c r="FZL70" s="28"/>
      <c r="FZM70" s="28"/>
      <c r="FZN70" s="28"/>
      <c r="FZO70" s="28"/>
      <c r="FZP70" s="28"/>
      <c r="FZQ70" s="28"/>
      <c r="FZR70" s="28"/>
      <c r="FZS70" s="28"/>
      <c r="FZT70" s="28"/>
      <c r="FZU70" s="28"/>
      <c r="FZV70" s="28"/>
      <c r="FZW70" s="28"/>
      <c r="FZX70" s="28"/>
      <c r="FZY70" s="28"/>
      <c r="FZZ70" s="28"/>
      <c r="GAA70" s="28"/>
      <c r="GAB70" s="28"/>
      <c r="GAC70" s="28"/>
      <c r="GAD70" s="28"/>
      <c r="GAE70" s="28"/>
      <c r="GAF70" s="28"/>
      <c r="GAG70" s="28"/>
      <c r="GAH70" s="28"/>
      <c r="GAI70" s="28"/>
      <c r="GAJ70" s="28"/>
      <c r="GAK70" s="28"/>
      <c r="GAL70" s="28"/>
      <c r="GAM70" s="28"/>
      <c r="GAN70" s="28"/>
      <c r="GAO70" s="28"/>
      <c r="GAP70" s="28"/>
      <c r="GAQ70" s="28"/>
      <c r="GAR70" s="28"/>
      <c r="GAS70" s="28"/>
      <c r="GAT70" s="28"/>
      <c r="GAU70" s="28"/>
      <c r="GAV70" s="28"/>
      <c r="GAW70" s="28"/>
      <c r="GAX70" s="28"/>
      <c r="GAY70" s="28"/>
      <c r="GAZ70" s="28"/>
      <c r="GBA70" s="28"/>
      <c r="GBB70" s="28"/>
      <c r="GBC70" s="28"/>
      <c r="GBD70" s="28"/>
      <c r="GBE70" s="28"/>
      <c r="GBF70" s="28"/>
      <c r="GBG70" s="28"/>
      <c r="GBH70" s="28"/>
      <c r="GBI70" s="28"/>
      <c r="GBJ70" s="28"/>
      <c r="GBK70" s="28"/>
      <c r="GBL70" s="28"/>
      <c r="GBM70" s="28"/>
      <c r="GBN70" s="28"/>
      <c r="GBO70" s="28"/>
      <c r="GBP70" s="28"/>
      <c r="GBQ70" s="28"/>
      <c r="GBR70" s="28"/>
      <c r="GBS70" s="28"/>
      <c r="GBT70" s="28"/>
      <c r="GBU70" s="28"/>
      <c r="GBV70" s="28"/>
      <c r="GBW70" s="28"/>
      <c r="GBX70" s="28"/>
      <c r="GBY70" s="28"/>
      <c r="GBZ70" s="28"/>
      <c r="GCA70" s="28"/>
      <c r="GCB70" s="28"/>
      <c r="GCC70" s="28"/>
      <c r="GCD70" s="28"/>
      <c r="GCE70" s="28"/>
      <c r="GCF70" s="28"/>
      <c r="GCG70" s="28"/>
      <c r="GCH70" s="28"/>
      <c r="GCI70" s="28"/>
      <c r="GCJ70" s="28"/>
      <c r="GCK70" s="28"/>
      <c r="GCL70" s="28"/>
      <c r="GCM70" s="28"/>
      <c r="GCN70" s="28"/>
      <c r="GCO70" s="28"/>
      <c r="GCP70" s="28"/>
      <c r="GCQ70" s="28"/>
      <c r="GCR70" s="28"/>
      <c r="GCS70" s="28"/>
      <c r="GCT70" s="28"/>
      <c r="GCU70" s="28"/>
      <c r="GCV70" s="28"/>
      <c r="GCW70" s="28"/>
      <c r="GCX70" s="28"/>
      <c r="GCY70" s="28"/>
      <c r="GCZ70" s="28"/>
      <c r="GDA70" s="28"/>
      <c r="GDB70" s="28"/>
      <c r="GDC70" s="28"/>
      <c r="GDD70" s="28"/>
      <c r="GDE70" s="28"/>
      <c r="GDF70" s="28"/>
      <c r="GDG70" s="28"/>
      <c r="GDH70" s="28"/>
      <c r="GDI70" s="28"/>
      <c r="GDJ70" s="28"/>
      <c r="GDK70" s="28"/>
      <c r="GDL70" s="28"/>
      <c r="GDM70" s="28"/>
      <c r="GDN70" s="28"/>
      <c r="GDO70" s="28"/>
      <c r="GDP70" s="28"/>
      <c r="GDQ70" s="28"/>
      <c r="GDR70" s="28"/>
      <c r="GDS70" s="28"/>
      <c r="GDT70" s="28"/>
      <c r="GDU70" s="28"/>
      <c r="GDV70" s="28"/>
      <c r="GDW70" s="28"/>
      <c r="GDX70" s="28"/>
      <c r="GDY70" s="28"/>
      <c r="GDZ70" s="28"/>
      <c r="GEA70" s="28"/>
      <c r="GEB70" s="28"/>
      <c r="GEC70" s="28"/>
      <c r="GED70" s="28"/>
      <c r="GEE70" s="28"/>
      <c r="GEF70" s="28"/>
      <c r="GEG70" s="28"/>
      <c r="GEH70" s="28"/>
      <c r="GEI70" s="28"/>
      <c r="GEJ70" s="28"/>
      <c r="GEK70" s="28"/>
      <c r="GEL70" s="28"/>
      <c r="GEM70" s="28"/>
      <c r="GEN70" s="28"/>
      <c r="GEO70" s="28"/>
      <c r="GEP70" s="28"/>
      <c r="GEQ70" s="28"/>
      <c r="GER70" s="28"/>
      <c r="GES70" s="28"/>
      <c r="GET70" s="28"/>
      <c r="GEU70" s="28"/>
      <c r="GEV70" s="28"/>
      <c r="GEW70" s="28"/>
      <c r="GEX70" s="28"/>
      <c r="GEY70" s="28"/>
      <c r="GEZ70" s="28"/>
      <c r="GFA70" s="28"/>
      <c r="GFB70" s="28"/>
      <c r="GFC70" s="28"/>
      <c r="GFD70" s="28"/>
      <c r="GFE70" s="28"/>
      <c r="GFF70" s="28"/>
      <c r="GFG70" s="28"/>
      <c r="GFH70" s="28"/>
      <c r="GFI70" s="28"/>
      <c r="GFJ70" s="28"/>
      <c r="GFK70" s="28"/>
      <c r="GFL70" s="28"/>
      <c r="GFM70" s="28"/>
      <c r="GFN70" s="28"/>
      <c r="GFO70" s="28"/>
      <c r="GFP70" s="28"/>
      <c r="GFQ70" s="28"/>
      <c r="GFR70" s="28"/>
      <c r="GFS70" s="28"/>
      <c r="GFT70" s="28"/>
      <c r="GFU70" s="28"/>
      <c r="GFV70" s="28"/>
      <c r="GFW70" s="28"/>
      <c r="GFX70" s="28"/>
      <c r="GFY70" s="28"/>
      <c r="GFZ70" s="28"/>
      <c r="GGA70" s="28"/>
      <c r="GGB70" s="28"/>
      <c r="GGC70" s="28"/>
      <c r="GGD70" s="28"/>
      <c r="GGE70" s="28"/>
      <c r="GGF70" s="28"/>
      <c r="GGG70" s="28"/>
      <c r="GGH70" s="28"/>
      <c r="GGI70" s="28"/>
      <c r="GGJ70" s="28"/>
      <c r="GGK70" s="28"/>
      <c r="GGL70" s="28"/>
      <c r="GGM70" s="28"/>
      <c r="GGN70" s="28"/>
      <c r="GGO70" s="28"/>
      <c r="GGP70" s="28"/>
      <c r="GGQ70" s="28"/>
      <c r="GGR70" s="28"/>
      <c r="GGS70" s="28"/>
      <c r="GGT70" s="28"/>
      <c r="GGU70" s="28"/>
      <c r="GGV70" s="28"/>
      <c r="GGW70" s="28"/>
      <c r="GGX70" s="28"/>
      <c r="GGY70" s="28"/>
      <c r="GGZ70" s="28"/>
      <c r="GHA70" s="28"/>
      <c r="GHB70" s="28"/>
      <c r="GHC70" s="28"/>
      <c r="GHD70" s="28"/>
      <c r="GHE70" s="28"/>
      <c r="GHF70" s="28"/>
      <c r="GHG70" s="28"/>
      <c r="GHH70" s="28"/>
      <c r="GHI70" s="28"/>
      <c r="GHJ70" s="28"/>
      <c r="GHK70" s="28"/>
      <c r="GHL70" s="28"/>
      <c r="GHM70" s="28"/>
      <c r="GHN70" s="28"/>
      <c r="GHO70" s="28"/>
      <c r="GHP70" s="28"/>
      <c r="GHQ70" s="28"/>
      <c r="GHR70" s="28"/>
      <c r="GHS70" s="28"/>
      <c r="GHT70" s="28"/>
      <c r="GHU70" s="28"/>
      <c r="GHV70" s="28"/>
      <c r="GHW70" s="28"/>
      <c r="GHX70" s="28"/>
      <c r="GHY70" s="28"/>
      <c r="GHZ70" s="28"/>
      <c r="GIA70" s="28"/>
      <c r="GIB70" s="28"/>
      <c r="GIC70" s="28"/>
      <c r="GID70" s="28"/>
      <c r="GIE70" s="28"/>
      <c r="GIF70" s="28"/>
      <c r="GIG70" s="28"/>
      <c r="GIH70" s="28"/>
      <c r="GII70" s="28"/>
      <c r="GIJ70" s="28"/>
      <c r="GIK70" s="28"/>
      <c r="GIL70" s="28"/>
      <c r="GIM70" s="28"/>
      <c r="GIN70" s="28"/>
      <c r="GIO70" s="28"/>
      <c r="GIP70" s="28"/>
      <c r="GIQ70" s="28"/>
      <c r="GIR70" s="28"/>
      <c r="GIS70" s="28"/>
      <c r="GIT70" s="28"/>
      <c r="GIU70" s="28"/>
      <c r="GIV70" s="28"/>
      <c r="GIW70" s="28"/>
      <c r="GIX70" s="28"/>
      <c r="GIY70" s="28"/>
      <c r="GIZ70" s="28"/>
      <c r="GJA70" s="28"/>
      <c r="GJB70" s="28"/>
      <c r="GJC70" s="28"/>
      <c r="GJD70" s="28"/>
      <c r="GJE70" s="28"/>
      <c r="GJF70" s="28"/>
      <c r="GJG70" s="28"/>
      <c r="GJH70" s="28"/>
      <c r="GJI70" s="28"/>
      <c r="GJJ70" s="28"/>
      <c r="GJK70" s="28"/>
      <c r="GJL70" s="28"/>
      <c r="GJM70" s="28"/>
      <c r="GJN70" s="28"/>
      <c r="GJO70" s="28"/>
      <c r="GJP70" s="28"/>
      <c r="GJQ70" s="28"/>
      <c r="GJR70" s="28"/>
      <c r="GJS70" s="28"/>
      <c r="GJT70" s="28"/>
      <c r="GJU70" s="28"/>
      <c r="GJV70" s="28"/>
      <c r="GJW70" s="28"/>
      <c r="GJX70" s="28"/>
      <c r="GJY70" s="28"/>
      <c r="GJZ70" s="28"/>
      <c r="GKA70" s="28"/>
      <c r="GKB70" s="28"/>
      <c r="GKC70" s="28"/>
      <c r="GKD70" s="28"/>
      <c r="GKE70" s="28"/>
      <c r="GKF70" s="28"/>
      <c r="GKG70" s="28"/>
      <c r="GKH70" s="28"/>
      <c r="GKI70" s="28"/>
      <c r="GKJ70" s="28"/>
      <c r="GKK70" s="28"/>
      <c r="GKL70" s="28"/>
      <c r="GKM70" s="28"/>
      <c r="GKN70" s="28"/>
      <c r="GKO70" s="28"/>
      <c r="GKP70" s="28"/>
      <c r="GKQ70" s="28"/>
      <c r="GKR70" s="28"/>
      <c r="GKS70" s="28"/>
      <c r="GKT70" s="28"/>
      <c r="GKU70" s="28"/>
      <c r="GKV70" s="28"/>
      <c r="GKW70" s="28"/>
      <c r="GKX70" s="28"/>
      <c r="GKY70" s="28"/>
      <c r="GKZ70" s="28"/>
      <c r="GLA70" s="28"/>
      <c r="GLB70" s="28"/>
      <c r="GLC70" s="28"/>
      <c r="GLD70" s="28"/>
      <c r="GLE70" s="28"/>
      <c r="GLF70" s="28"/>
      <c r="GLG70" s="28"/>
      <c r="GLH70" s="28"/>
      <c r="GLI70" s="28"/>
      <c r="GLJ70" s="28"/>
      <c r="GLK70" s="28"/>
      <c r="GLL70" s="28"/>
      <c r="GLM70" s="28"/>
      <c r="GLN70" s="28"/>
      <c r="GLO70" s="28"/>
      <c r="GLP70" s="28"/>
      <c r="GLQ70" s="28"/>
      <c r="GLR70" s="28"/>
      <c r="GLS70" s="28"/>
      <c r="GLT70" s="28"/>
      <c r="GLU70" s="28"/>
      <c r="GLV70" s="28"/>
      <c r="GLW70" s="28"/>
      <c r="GLX70" s="28"/>
      <c r="GLY70" s="28"/>
      <c r="GLZ70" s="28"/>
      <c r="GMA70" s="28"/>
      <c r="GMB70" s="28"/>
      <c r="GMC70" s="28"/>
      <c r="GMD70" s="28"/>
      <c r="GME70" s="28"/>
      <c r="GMF70" s="28"/>
      <c r="GMG70" s="28"/>
      <c r="GMH70" s="28"/>
      <c r="GMI70" s="28"/>
      <c r="GMJ70" s="28"/>
      <c r="GMK70" s="28"/>
      <c r="GML70" s="28"/>
      <c r="GMM70" s="28"/>
      <c r="GMN70" s="28"/>
      <c r="GMO70" s="28"/>
      <c r="GMP70" s="28"/>
      <c r="GMQ70" s="28"/>
      <c r="GMR70" s="28"/>
      <c r="GMS70" s="28"/>
      <c r="GMT70" s="28"/>
      <c r="GMU70" s="28"/>
      <c r="GMV70" s="28"/>
      <c r="GMW70" s="28"/>
      <c r="GMX70" s="28"/>
      <c r="GMY70" s="28"/>
      <c r="GMZ70" s="28"/>
      <c r="GNA70" s="28"/>
      <c r="GNB70" s="28"/>
      <c r="GNC70" s="28"/>
      <c r="GND70" s="28"/>
      <c r="GNE70" s="28"/>
      <c r="GNF70" s="28"/>
      <c r="GNG70" s="28"/>
      <c r="GNH70" s="28"/>
      <c r="GNI70" s="28"/>
      <c r="GNJ70" s="28"/>
      <c r="GNK70" s="28"/>
      <c r="GNL70" s="28"/>
      <c r="GNM70" s="28"/>
      <c r="GNN70" s="28"/>
      <c r="GNO70" s="28"/>
      <c r="GNP70" s="28"/>
      <c r="GNQ70" s="28"/>
      <c r="GNR70" s="28"/>
      <c r="GNS70" s="28"/>
      <c r="GNT70" s="28"/>
      <c r="GNU70" s="28"/>
      <c r="GNV70" s="28"/>
      <c r="GNW70" s="28"/>
      <c r="GNX70" s="28"/>
      <c r="GNY70" s="28"/>
      <c r="GNZ70" s="28"/>
      <c r="GOA70" s="28"/>
      <c r="GOB70" s="28"/>
      <c r="GOC70" s="28"/>
      <c r="GOD70" s="28"/>
      <c r="GOE70" s="28"/>
      <c r="GOF70" s="28"/>
      <c r="GOG70" s="28"/>
      <c r="GOH70" s="28"/>
      <c r="GOI70" s="28"/>
      <c r="GOJ70" s="28"/>
      <c r="GOK70" s="28"/>
      <c r="GOL70" s="28"/>
      <c r="GOM70" s="28"/>
      <c r="GON70" s="28"/>
      <c r="GOO70" s="28"/>
      <c r="GOP70" s="28"/>
      <c r="GOQ70" s="28"/>
      <c r="GOR70" s="28"/>
      <c r="GOS70" s="28"/>
      <c r="GOT70" s="28"/>
      <c r="GOU70" s="28"/>
      <c r="GOV70" s="28"/>
      <c r="GOW70" s="28"/>
      <c r="GOX70" s="28"/>
      <c r="GOY70" s="28"/>
      <c r="GOZ70" s="28"/>
      <c r="GPA70" s="28"/>
      <c r="GPB70" s="28"/>
      <c r="GPC70" s="28"/>
      <c r="GPD70" s="28"/>
      <c r="GPE70" s="28"/>
      <c r="GPF70" s="28"/>
      <c r="GPG70" s="28"/>
      <c r="GPH70" s="28"/>
      <c r="GPI70" s="28"/>
      <c r="GPJ70" s="28"/>
      <c r="GPK70" s="28"/>
      <c r="GPL70" s="28"/>
      <c r="GPM70" s="28"/>
      <c r="GPN70" s="28"/>
      <c r="GPO70" s="28"/>
      <c r="GPP70" s="28"/>
      <c r="GPQ70" s="28"/>
      <c r="GPR70" s="28"/>
      <c r="GPS70" s="28"/>
      <c r="GPT70" s="28"/>
      <c r="GPU70" s="28"/>
      <c r="GPV70" s="28"/>
      <c r="GPW70" s="28"/>
      <c r="GPX70" s="28"/>
      <c r="GPY70" s="28"/>
      <c r="GPZ70" s="28"/>
      <c r="GQA70" s="28"/>
      <c r="GQB70" s="28"/>
      <c r="GQC70" s="28"/>
      <c r="GQD70" s="28"/>
      <c r="GQE70" s="28"/>
      <c r="GQF70" s="28"/>
      <c r="GQG70" s="28"/>
      <c r="GQH70" s="28"/>
      <c r="GQI70" s="28"/>
      <c r="GQJ70" s="28"/>
      <c r="GQK70" s="28"/>
      <c r="GQL70" s="28"/>
      <c r="GQM70" s="28"/>
      <c r="GQN70" s="28"/>
      <c r="GQO70" s="28"/>
      <c r="GQP70" s="28"/>
      <c r="GQQ70" s="28"/>
      <c r="GQR70" s="28"/>
      <c r="GQS70" s="28"/>
      <c r="GQT70" s="28"/>
      <c r="GQU70" s="28"/>
      <c r="GQV70" s="28"/>
      <c r="GQW70" s="28"/>
      <c r="GQX70" s="28"/>
      <c r="GQY70" s="28"/>
      <c r="GQZ70" s="28"/>
      <c r="GRA70" s="28"/>
      <c r="GRB70" s="28"/>
      <c r="GRC70" s="28"/>
      <c r="GRD70" s="28"/>
      <c r="GRE70" s="28"/>
      <c r="GRF70" s="28"/>
      <c r="GRG70" s="28"/>
      <c r="GRH70" s="28"/>
      <c r="GRI70" s="28"/>
      <c r="GRJ70" s="28"/>
      <c r="GRK70" s="28"/>
      <c r="GRL70" s="28"/>
      <c r="GRM70" s="28"/>
      <c r="GRN70" s="28"/>
      <c r="GRO70" s="28"/>
      <c r="GRP70" s="28"/>
      <c r="GRQ70" s="28"/>
      <c r="GRR70" s="28"/>
      <c r="GRS70" s="28"/>
      <c r="GRT70" s="28"/>
      <c r="GRU70" s="28"/>
      <c r="GRV70" s="28"/>
      <c r="GRW70" s="28"/>
      <c r="GRX70" s="28"/>
      <c r="GRY70" s="28"/>
      <c r="GRZ70" s="28"/>
      <c r="GSA70" s="28"/>
      <c r="GSB70" s="28"/>
      <c r="GSC70" s="28"/>
      <c r="GSD70" s="28"/>
      <c r="GSE70" s="28"/>
      <c r="GSF70" s="28"/>
      <c r="GSG70" s="28"/>
      <c r="GSH70" s="28"/>
      <c r="GSI70" s="28"/>
      <c r="GSJ70" s="28"/>
      <c r="GSK70" s="28"/>
      <c r="GSL70" s="28"/>
      <c r="GSM70" s="28"/>
      <c r="GSN70" s="28"/>
      <c r="GSO70" s="28"/>
      <c r="GSP70" s="28"/>
      <c r="GSQ70" s="28"/>
      <c r="GSR70" s="28"/>
      <c r="GSS70" s="28"/>
      <c r="GST70" s="28"/>
      <c r="GSU70" s="28"/>
      <c r="GSV70" s="28"/>
      <c r="GSW70" s="28"/>
      <c r="GSX70" s="28"/>
      <c r="GSY70" s="28"/>
      <c r="GSZ70" s="28"/>
      <c r="GTA70" s="28"/>
      <c r="GTB70" s="28"/>
      <c r="GTC70" s="28"/>
      <c r="GTD70" s="28"/>
      <c r="GTE70" s="28"/>
      <c r="GTF70" s="28"/>
      <c r="GTG70" s="28"/>
      <c r="GTH70" s="28"/>
      <c r="GTI70" s="28"/>
      <c r="GTJ70" s="28"/>
      <c r="GTK70" s="28"/>
      <c r="GTL70" s="28"/>
      <c r="GTM70" s="28"/>
      <c r="GTN70" s="28"/>
      <c r="GTO70" s="28"/>
      <c r="GTP70" s="28"/>
      <c r="GTQ70" s="28"/>
      <c r="GTR70" s="28"/>
      <c r="GTS70" s="28"/>
      <c r="GTT70" s="28"/>
      <c r="GTU70" s="28"/>
      <c r="GTV70" s="28"/>
      <c r="GTW70" s="28"/>
      <c r="GTX70" s="28"/>
      <c r="GTY70" s="28"/>
      <c r="GTZ70" s="28"/>
      <c r="GUA70" s="28"/>
      <c r="GUB70" s="28"/>
      <c r="GUC70" s="28"/>
      <c r="GUD70" s="28"/>
      <c r="GUE70" s="28"/>
      <c r="GUF70" s="28"/>
      <c r="GUG70" s="28"/>
      <c r="GUH70" s="28"/>
      <c r="GUI70" s="28"/>
      <c r="GUJ70" s="28"/>
      <c r="GUK70" s="28"/>
      <c r="GUL70" s="28"/>
      <c r="GUM70" s="28"/>
      <c r="GUN70" s="28"/>
      <c r="GUO70" s="28"/>
      <c r="GUP70" s="28"/>
      <c r="GUQ70" s="28"/>
      <c r="GUR70" s="28"/>
      <c r="GUS70" s="28"/>
      <c r="GUT70" s="28"/>
      <c r="GUU70" s="28"/>
      <c r="GUV70" s="28"/>
      <c r="GUW70" s="28"/>
      <c r="GUX70" s="28"/>
      <c r="GUY70" s="28"/>
      <c r="GUZ70" s="28"/>
      <c r="GVA70" s="28"/>
      <c r="GVB70" s="28"/>
      <c r="GVC70" s="28"/>
      <c r="GVD70" s="28"/>
      <c r="GVE70" s="28"/>
      <c r="GVF70" s="28"/>
      <c r="GVG70" s="28"/>
      <c r="GVH70" s="28"/>
      <c r="GVI70" s="28"/>
      <c r="GVJ70" s="28"/>
      <c r="GVK70" s="28"/>
      <c r="GVL70" s="28"/>
      <c r="GVM70" s="28"/>
      <c r="GVN70" s="28"/>
      <c r="GVO70" s="28"/>
      <c r="GVP70" s="28"/>
      <c r="GVQ70" s="28"/>
      <c r="GVR70" s="28"/>
      <c r="GVS70" s="28"/>
      <c r="GVT70" s="28"/>
      <c r="GVU70" s="28"/>
      <c r="GVV70" s="28"/>
      <c r="GVW70" s="28"/>
      <c r="GVX70" s="28"/>
      <c r="GVY70" s="28"/>
      <c r="GVZ70" s="28"/>
      <c r="GWA70" s="28"/>
      <c r="GWB70" s="28"/>
      <c r="GWC70" s="28"/>
      <c r="GWD70" s="28"/>
      <c r="GWE70" s="28"/>
      <c r="GWF70" s="28"/>
      <c r="GWG70" s="28"/>
      <c r="GWH70" s="28"/>
      <c r="GWI70" s="28"/>
      <c r="GWJ70" s="28"/>
      <c r="GWK70" s="28"/>
      <c r="GWL70" s="28"/>
      <c r="GWM70" s="28"/>
      <c r="GWN70" s="28"/>
      <c r="GWO70" s="28"/>
      <c r="GWP70" s="28"/>
      <c r="GWQ70" s="28"/>
      <c r="GWR70" s="28"/>
      <c r="GWS70" s="28"/>
      <c r="GWT70" s="28"/>
      <c r="GWU70" s="28"/>
      <c r="GWV70" s="28"/>
      <c r="GWW70" s="28"/>
      <c r="GWX70" s="28"/>
      <c r="GWY70" s="28"/>
      <c r="GWZ70" s="28"/>
      <c r="GXA70" s="28"/>
      <c r="GXB70" s="28"/>
      <c r="GXC70" s="28"/>
      <c r="GXD70" s="28"/>
      <c r="GXE70" s="28"/>
      <c r="GXF70" s="28"/>
      <c r="GXG70" s="28"/>
      <c r="GXH70" s="28"/>
      <c r="GXI70" s="28"/>
      <c r="GXJ70" s="28"/>
      <c r="GXK70" s="28"/>
      <c r="GXL70" s="28"/>
      <c r="GXM70" s="28"/>
      <c r="GXN70" s="28"/>
      <c r="GXO70" s="28"/>
      <c r="GXP70" s="28"/>
      <c r="GXQ70" s="28"/>
      <c r="GXR70" s="28"/>
      <c r="GXS70" s="28"/>
      <c r="GXT70" s="28"/>
      <c r="GXU70" s="28"/>
      <c r="GXV70" s="28"/>
      <c r="GXW70" s="28"/>
      <c r="GXX70" s="28"/>
      <c r="GXY70" s="28"/>
      <c r="GXZ70" s="28"/>
      <c r="GYA70" s="28"/>
      <c r="GYB70" s="28"/>
      <c r="GYC70" s="28"/>
      <c r="GYD70" s="28"/>
      <c r="GYE70" s="28"/>
      <c r="GYF70" s="28"/>
      <c r="GYG70" s="28"/>
      <c r="GYH70" s="28"/>
      <c r="GYI70" s="28"/>
      <c r="GYJ70" s="28"/>
      <c r="GYK70" s="28"/>
      <c r="GYL70" s="28"/>
      <c r="GYM70" s="28"/>
      <c r="GYN70" s="28"/>
      <c r="GYO70" s="28"/>
      <c r="GYP70" s="28"/>
      <c r="GYQ70" s="28"/>
      <c r="GYR70" s="28"/>
      <c r="GYS70" s="28"/>
      <c r="GYT70" s="28"/>
      <c r="GYU70" s="28"/>
      <c r="GYV70" s="28"/>
      <c r="GYW70" s="28"/>
      <c r="GYX70" s="28"/>
      <c r="GYY70" s="28"/>
      <c r="GYZ70" s="28"/>
      <c r="GZA70" s="28"/>
      <c r="GZB70" s="28"/>
      <c r="GZC70" s="28"/>
      <c r="GZD70" s="28"/>
      <c r="GZE70" s="28"/>
      <c r="GZF70" s="28"/>
      <c r="GZG70" s="28"/>
      <c r="GZH70" s="28"/>
      <c r="GZI70" s="28"/>
      <c r="GZJ70" s="28"/>
      <c r="GZK70" s="28"/>
      <c r="GZL70" s="28"/>
      <c r="GZM70" s="28"/>
      <c r="GZN70" s="28"/>
      <c r="GZO70" s="28"/>
      <c r="GZP70" s="28"/>
      <c r="GZQ70" s="28"/>
      <c r="GZR70" s="28"/>
      <c r="GZS70" s="28"/>
      <c r="GZT70" s="28"/>
      <c r="GZU70" s="28"/>
      <c r="GZV70" s="28"/>
      <c r="GZW70" s="28"/>
      <c r="GZX70" s="28"/>
      <c r="GZY70" s="28"/>
      <c r="GZZ70" s="28"/>
      <c r="HAA70" s="28"/>
      <c r="HAB70" s="28"/>
      <c r="HAC70" s="28"/>
      <c r="HAD70" s="28"/>
      <c r="HAE70" s="28"/>
      <c r="HAF70" s="28"/>
      <c r="HAG70" s="28"/>
      <c r="HAH70" s="28"/>
      <c r="HAI70" s="28"/>
      <c r="HAJ70" s="28"/>
      <c r="HAK70" s="28"/>
      <c r="HAL70" s="28"/>
      <c r="HAM70" s="28"/>
      <c r="HAN70" s="28"/>
      <c r="HAO70" s="28"/>
      <c r="HAP70" s="28"/>
      <c r="HAQ70" s="28"/>
      <c r="HAR70" s="28"/>
      <c r="HAS70" s="28"/>
      <c r="HAT70" s="28"/>
      <c r="HAU70" s="28"/>
      <c r="HAV70" s="28"/>
      <c r="HAW70" s="28"/>
      <c r="HAX70" s="28"/>
      <c r="HAY70" s="28"/>
      <c r="HAZ70" s="28"/>
      <c r="HBA70" s="28"/>
      <c r="HBB70" s="28"/>
      <c r="HBC70" s="28"/>
      <c r="HBD70" s="28"/>
      <c r="HBE70" s="28"/>
      <c r="HBF70" s="28"/>
      <c r="HBG70" s="28"/>
      <c r="HBH70" s="28"/>
      <c r="HBI70" s="28"/>
      <c r="HBJ70" s="28"/>
      <c r="HBK70" s="28"/>
      <c r="HBL70" s="28"/>
      <c r="HBM70" s="28"/>
      <c r="HBN70" s="28"/>
      <c r="HBO70" s="28"/>
      <c r="HBP70" s="28"/>
      <c r="HBQ70" s="28"/>
      <c r="HBR70" s="28"/>
      <c r="HBS70" s="28"/>
      <c r="HBT70" s="28"/>
      <c r="HBU70" s="28"/>
      <c r="HBV70" s="28"/>
      <c r="HBW70" s="28"/>
      <c r="HBX70" s="28"/>
      <c r="HBY70" s="28"/>
      <c r="HBZ70" s="28"/>
      <c r="HCA70" s="28"/>
      <c r="HCB70" s="28"/>
      <c r="HCC70" s="28"/>
      <c r="HCD70" s="28"/>
      <c r="HCE70" s="28"/>
      <c r="HCF70" s="28"/>
      <c r="HCG70" s="28"/>
      <c r="HCH70" s="28"/>
      <c r="HCI70" s="28"/>
      <c r="HCJ70" s="28"/>
      <c r="HCK70" s="28"/>
      <c r="HCL70" s="28"/>
      <c r="HCM70" s="28"/>
      <c r="HCN70" s="28"/>
      <c r="HCO70" s="28"/>
      <c r="HCP70" s="28"/>
      <c r="HCQ70" s="28"/>
      <c r="HCR70" s="28"/>
      <c r="HCS70" s="28"/>
      <c r="HCT70" s="28"/>
      <c r="HCU70" s="28"/>
      <c r="HCV70" s="28"/>
      <c r="HCW70" s="28"/>
      <c r="HCX70" s="28"/>
      <c r="HCY70" s="28"/>
      <c r="HCZ70" s="28"/>
      <c r="HDA70" s="28"/>
      <c r="HDB70" s="28"/>
      <c r="HDC70" s="28"/>
      <c r="HDD70" s="28"/>
      <c r="HDE70" s="28"/>
      <c r="HDF70" s="28"/>
      <c r="HDG70" s="28"/>
      <c r="HDH70" s="28"/>
      <c r="HDI70" s="28"/>
      <c r="HDJ70" s="28"/>
      <c r="HDK70" s="28"/>
      <c r="HDL70" s="28"/>
      <c r="HDM70" s="28"/>
      <c r="HDN70" s="28"/>
      <c r="HDO70" s="28"/>
      <c r="HDP70" s="28"/>
      <c r="HDQ70" s="28"/>
      <c r="HDR70" s="28"/>
      <c r="HDS70" s="28"/>
      <c r="HDT70" s="28"/>
      <c r="HDU70" s="28"/>
      <c r="HDV70" s="28"/>
      <c r="HDW70" s="28"/>
      <c r="HDX70" s="28"/>
      <c r="HDY70" s="28"/>
      <c r="HDZ70" s="28"/>
      <c r="HEA70" s="28"/>
      <c r="HEB70" s="28"/>
      <c r="HEC70" s="28"/>
      <c r="HED70" s="28"/>
      <c r="HEE70" s="28"/>
      <c r="HEF70" s="28"/>
      <c r="HEG70" s="28"/>
      <c r="HEH70" s="28"/>
      <c r="HEI70" s="28"/>
      <c r="HEJ70" s="28"/>
      <c r="HEK70" s="28"/>
      <c r="HEL70" s="28"/>
      <c r="HEM70" s="28"/>
      <c r="HEN70" s="28"/>
      <c r="HEO70" s="28"/>
      <c r="HEP70" s="28"/>
      <c r="HEQ70" s="28"/>
      <c r="HER70" s="28"/>
      <c r="HES70" s="28"/>
      <c r="HET70" s="28"/>
      <c r="HEU70" s="28"/>
      <c r="HEV70" s="28"/>
      <c r="HEW70" s="28"/>
      <c r="HEX70" s="28"/>
      <c r="HEY70" s="28"/>
      <c r="HEZ70" s="28"/>
      <c r="HFA70" s="28"/>
      <c r="HFB70" s="28"/>
      <c r="HFC70" s="28"/>
      <c r="HFD70" s="28"/>
      <c r="HFE70" s="28"/>
      <c r="HFF70" s="28"/>
      <c r="HFG70" s="28"/>
      <c r="HFH70" s="28"/>
      <c r="HFI70" s="28"/>
      <c r="HFJ70" s="28"/>
      <c r="HFK70" s="28"/>
      <c r="HFL70" s="28"/>
      <c r="HFM70" s="28"/>
      <c r="HFN70" s="28"/>
      <c r="HFO70" s="28"/>
      <c r="HFP70" s="28"/>
      <c r="HFQ70" s="28"/>
      <c r="HFR70" s="28"/>
      <c r="HFS70" s="28"/>
      <c r="HFT70" s="28"/>
      <c r="HFU70" s="28"/>
      <c r="HFV70" s="28"/>
      <c r="HFW70" s="28"/>
      <c r="HFX70" s="28"/>
      <c r="HFY70" s="28"/>
      <c r="HFZ70" s="28"/>
      <c r="HGA70" s="28"/>
      <c r="HGB70" s="28"/>
      <c r="HGC70" s="28"/>
      <c r="HGD70" s="28"/>
      <c r="HGE70" s="28"/>
      <c r="HGF70" s="28"/>
      <c r="HGG70" s="28"/>
      <c r="HGH70" s="28"/>
      <c r="HGI70" s="28"/>
      <c r="HGJ70" s="28"/>
      <c r="HGK70" s="28"/>
      <c r="HGL70" s="28"/>
      <c r="HGM70" s="28"/>
      <c r="HGN70" s="28"/>
      <c r="HGO70" s="28"/>
      <c r="HGP70" s="28"/>
      <c r="HGQ70" s="28"/>
      <c r="HGR70" s="28"/>
      <c r="HGS70" s="28"/>
      <c r="HGT70" s="28"/>
      <c r="HGU70" s="28"/>
      <c r="HGV70" s="28"/>
      <c r="HGW70" s="28"/>
      <c r="HGX70" s="28"/>
      <c r="HGY70" s="28"/>
      <c r="HGZ70" s="28"/>
      <c r="HHA70" s="28"/>
      <c r="HHB70" s="28"/>
      <c r="HHC70" s="28"/>
      <c r="HHD70" s="28"/>
      <c r="HHE70" s="28"/>
      <c r="HHF70" s="28"/>
      <c r="HHG70" s="28"/>
      <c r="HHH70" s="28"/>
      <c r="HHI70" s="28"/>
      <c r="HHJ70" s="28"/>
      <c r="HHK70" s="28"/>
      <c r="HHL70" s="28"/>
      <c r="HHM70" s="28"/>
      <c r="HHN70" s="28"/>
      <c r="HHO70" s="28"/>
      <c r="HHP70" s="28"/>
      <c r="HHQ70" s="28"/>
      <c r="HHR70" s="28"/>
      <c r="HHS70" s="28"/>
      <c r="HHT70" s="28"/>
      <c r="HHU70" s="28"/>
      <c r="HHV70" s="28"/>
      <c r="HHW70" s="28"/>
      <c r="HHX70" s="28"/>
      <c r="HHY70" s="28"/>
      <c r="HHZ70" s="28"/>
      <c r="HIA70" s="28"/>
      <c r="HIB70" s="28"/>
      <c r="HIC70" s="28"/>
      <c r="HID70" s="28"/>
      <c r="HIE70" s="28"/>
      <c r="HIF70" s="28"/>
      <c r="HIG70" s="28"/>
      <c r="HIH70" s="28"/>
      <c r="HII70" s="28"/>
      <c r="HIJ70" s="28"/>
      <c r="HIK70" s="28"/>
      <c r="HIL70" s="28"/>
      <c r="HIM70" s="28"/>
      <c r="HIN70" s="28"/>
      <c r="HIO70" s="28"/>
      <c r="HIP70" s="28"/>
      <c r="HIQ70" s="28"/>
      <c r="HIR70" s="28"/>
      <c r="HIS70" s="28"/>
      <c r="HIT70" s="28"/>
      <c r="HIU70" s="28"/>
      <c r="HIV70" s="28"/>
      <c r="HIW70" s="28"/>
      <c r="HIX70" s="28"/>
      <c r="HIY70" s="28"/>
      <c r="HIZ70" s="28"/>
      <c r="HJA70" s="28"/>
      <c r="HJB70" s="28"/>
      <c r="HJC70" s="28"/>
      <c r="HJD70" s="28"/>
      <c r="HJE70" s="28"/>
      <c r="HJF70" s="28"/>
      <c r="HJG70" s="28"/>
      <c r="HJH70" s="28"/>
      <c r="HJI70" s="28"/>
      <c r="HJJ70" s="28"/>
      <c r="HJK70" s="28"/>
      <c r="HJL70" s="28"/>
      <c r="HJM70" s="28"/>
      <c r="HJN70" s="28"/>
      <c r="HJO70" s="28"/>
      <c r="HJP70" s="28"/>
      <c r="HJQ70" s="28"/>
      <c r="HJR70" s="28"/>
      <c r="HJS70" s="28"/>
      <c r="HJT70" s="28"/>
      <c r="HJU70" s="28"/>
      <c r="HJV70" s="28"/>
      <c r="HJW70" s="28"/>
      <c r="HJX70" s="28"/>
      <c r="HJY70" s="28"/>
      <c r="HJZ70" s="28"/>
      <c r="HKA70" s="28"/>
      <c r="HKB70" s="28"/>
      <c r="HKC70" s="28"/>
      <c r="HKD70" s="28"/>
      <c r="HKE70" s="28"/>
      <c r="HKF70" s="28"/>
      <c r="HKG70" s="28"/>
      <c r="HKH70" s="28"/>
      <c r="HKI70" s="28"/>
      <c r="HKJ70" s="28"/>
      <c r="HKK70" s="28"/>
      <c r="HKL70" s="28"/>
      <c r="HKM70" s="28"/>
      <c r="HKN70" s="28"/>
      <c r="HKO70" s="28"/>
      <c r="HKP70" s="28"/>
      <c r="HKQ70" s="28"/>
      <c r="HKR70" s="28"/>
      <c r="HKS70" s="28"/>
      <c r="HKT70" s="28"/>
      <c r="HKU70" s="28"/>
      <c r="HKV70" s="28"/>
      <c r="HKW70" s="28"/>
      <c r="HKX70" s="28"/>
      <c r="HKY70" s="28"/>
      <c r="HKZ70" s="28"/>
      <c r="HLA70" s="28"/>
      <c r="HLB70" s="28"/>
      <c r="HLC70" s="28"/>
      <c r="HLD70" s="28"/>
      <c r="HLE70" s="28"/>
      <c r="HLF70" s="28"/>
      <c r="HLG70" s="28"/>
      <c r="HLH70" s="28"/>
      <c r="HLI70" s="28"/>
      <c r="HLJ70" s="28"/>
      <c r="HLK70" s="28"/>
      <c r="HLL70" s="28"/>
      <c r="HLM70" s="28"/>
      <c r="HLN70" s="28"/>
      <c r="HLO70" s="28"/>
      <c r="HLP70" s="28"/>
      <c r="HLQ70" s="28"/>
      <c r="HLR70" s="28"/>
      <c r="HLS70" s="28"/>
      <c r="HLT70" s="28"/>
      <c r="HLU70" s="28"/>
      <c r="HLV70" s="28"/>
      <c r="HLW70" s="28"/>
      <c r="HLX70" s="28"/>
      <c r="HLY70" s="28"/>
      <c r="HLZ70" s="28"/>
      <c r="HMA70" s="28"/>
      <c r="HMB70" s="28"/>
      <c r="HMC70" s="28"/>
      <c r="HMD70" s="28"/>
      <c r="HME70" s="28"/>
      <c r="HMF70" s="28"/>
      <c r="HMG70" s="28"/>
      <c r="HMH70" s="28"/>
      <c r="HMI70" s="28"/>
      <c r="HMJ70" s="28"/>
      <c r="HMK70" s="28"/>
      <c r="HML70" s="28"/>
      <c r="HMM70" s="28"/>
      <c r="HMN70" s="28"/>
      <c r="HMO70" s="28"/>
      <c r="HMP70" s="28"/>
      <c r="HMQ70" s="28"/>
      <c r="HMR70" s="28"/>
      <c r="HMS70" s="28"/>
      <c r="HMT70" s="28"/>
      <c r="HMU70" s="28"/>
      <c r="HMV70" s="28"/>
      <c r="HMW70" s="28"/>
      <c r="HMX70" s="28"/>
      <c r="HMY70" s="28"/>
      <c r="HMZ70" s="28"/>
      <c r="HNA70" s="28"/>
      <c r="HNB70" s="28"/>
      <c r="HNC70" s="28"/>
      <c r="HND70" s="28"/>
      <c r="HNE70" s="28"/>
      <c r="HNF70" s="28"/>
      <c r="HNG70" s="28"/>
      <c r="HNH70" s="28"/>
      <c r="HNI70" s="28"/>
      <c r="HNJ70" s="28"/>
      <c r="HNK70" s="28"/>
      <c r="HNL70" s="28"/>
      <c r="HNM70" s="28"/>
      <c r="HNN70" s="28"/>
      <c r="HNO70" s="28"/>
      <c r="HNP70" s="28"/>
      <c r="HNQ70" s="28"/>
      <c r="HNR70" s="28"/>
      <c r="HNS70" s="28"/>
      <c r="HNT70" s="28"/>
      <c r="HNU70" s="28"/>
      <c r="HNV70" s="28"/>
      <c r="HNW70" s="28"/>
      <c r="HNX70" s="28"/>
      <c r="HNY70" s="28"/>
      <c r="HNZ70" s="28"/>
      <c r="HOA70" s="28"/>
      <c r="HOB70" s="28"/>
      <c r="HOC70" s="28"/>
      <c r="HOD70" s="28"/>
      <c r="HOE70" s="28"/>
      <c r="HOF70" s="28"/>
      <c r="HOG70" s="28"/>
      <c r="HOH70" s="28"/>
      <c r="HOI70" s="28"/>
      <c r="HOJ70" s="28"/>
      <c r="HOK70" s="28"/>
      <c r="HOL70" s="28"/>
      <c r="HOM70" s="28"/>
      <c r="HON70" s="28"/>
      <c r="HOO70" s="28"/>
      <c r="HOP70" s="28"/>
      <c r="HOQ70" s="28"/>
      <c r="HOR70" s="28"/>
      <c r="HOS70" s="28"/>
      <c r="HOT70" s="28"/>
      <c r="HOU70" s="28"/>
      <c r="HOV70" s="28"/>
      <c r="HOW70" s="28"/>
      <c r="HOX70" s="28"/>
      <c r="HOY70" s="28"/>
      <c r="HOZ70" s="28"/>
      <c r="HPA70" s="28"/>
      <c r="HPB70" s="28"/>
      <c r="HPC70" s="28"/>
      <c r="HPD70" s="28"/>
      <c r="HPE70" s="28"/>
      <c r="HPF70" s="28"/>
      <c r="HPG70" s="28"/>
      <c r="HPH70" s="28"/>
      <c r="HPI70" s="28"/>
      <c r="HPJ70" s="28"/>
      <c r="HPK70" s="28"/>
      <c r="HPL70" s="28"/>
      <c r="HPM70" s="28"/>
      <c r="HPN70" s="28"/>
      <c r="HPO70" s="28"/>
      <c r="HPP70" s="28"/>
      <c r="HPQ70" s="28"/>
      <c r="HPR70" s="28"/>
      <c r="HPS70" s="28"/>
      <c r="HPT70" s="28"/>
      <c r="HPU70" s="28"/>
      <c r="HPV70" s="28"/>
      <c r="HPW70" s="28"/>
      <c r="HPX70" s="28"/>
      <c r="HPY70" s="28"/>
      <c r="HPZ70" s="28"/>
      <c r="HQA70" s="28"/>
      <c r="HQB70" s="28"/>
      <c r="HQC70" s="28"/>
      <c r="HQD70" s="28"/>
      <c r="HQE70" s="28"/>
      <c r="HQF70" s="28"/>
      <c r="HQG70" s="28"/>
      <c r="HQH70" s="28"/>
      <c r="HQI70" s="28"/>
      <c r="HQJ70" s="28"/>
      <c r="HQK70" s="28"/>
      <c r="HQL70" s="28"/>
      <c r="HQM70" s="28"/>
      <c r="HQN70" s="28"/>
      <c r="HQO70" s="28"/>
      <c r="HQP70" s="28"/>
      <c r="HQQ70" s="28"/>
      <c r="HQR70" s="28"/>
      <c r="HQS70" s="28"/>
      <c r="HQT70" s="28"/>
      <c r="HQU70" s="28"/>
      <c r="HQV70" s="28"/>
      <c r="HQW70" s="28"/>
      <c r="HQX70" s="28"/>
      <c r="HQY70" s="28"/>
      <c r="HQZ70" s="28"/>
      <c r="HRA70" s="28"/>
      <c r="HRB70" s="28"/>
      <c r="HRC70" s="28"/>
      <c r="HRD70" s="28"/>
      <c r="HRE70" s="28"/>
      <c r="HRF70" s="28"/>
      <c r="HRG70" s="28"/>
      <c r="HRH70" s="28"/>
      <c r="HRI70" s="28"/>
      <c r="HRJ70" s="28"/>
      <c r="HRK70" s="28"/>
      <c r="HRL70" s="28"/>
      <c r="HRM70" s="28"/>
      <c r="HRN70" s="28"/>
      <c r="HRO70" s="28"/>
      <c r="HRP70" s="28"/>
      <c r="HRQ70" s="28"/>
      <c r="HRR70" s="28"/>
      <c r="HRS70" s="28"/>
      <c r="HRT70" s="28"/>
      <c r="HRU70" s="28"/>
      <c r="HRV70" s="28"/>
      <c r="HRW70" s="28"/>
      <c r="HRX70" s="28"/>
      <c r="HRY70" s="28"/>
      <c r="HRZ70" s="28"/>
      <c r="HSA70" s="28"/>
      <c r="HSB70" s="28"/>
      <c r="HSC70" s="28"/>
      <c r="HSD70" s="28"/>
      <c r="HSE70" s="28"/>
      <c r="HSF70" s="28"/>
      <c r="HSG70" s="28"/>
      <c r="HSH70" s="28"/>
      <c r="HSI70" s="28"/>
      <c r="HSJ70" s="28"/>
      <c r="HSK70" s="28"/>
      <c r="HSL70" s="28"/>
      <c r="HSM70" s="28"/>
      <c r="HSN70" s="28"/>
      <c r="HSO70" s="28"/>
      <c r="HSP70" s="28"/>
      <c r="HSQ70" s="28"/>
      <c r="HSR70" s="28"/>
      <c r="HSS70" s="28"/>
      <c r="HST70" s="28"/>
      <c r="HSU70" s="28"/>
      <c r="HSV70" s="28"/>
      <c r="HSW70" s="28"/>
      <c r="HSX70" s="28"/>
      <c r="HSY70" s="28"/>
      <c r="HSZ70" s="28"/>
      <c r="HTA70" s="28"/>
      <c r="HTB70" s="28"/>
      <c r="HTC70" s="28"/>
      <c r="HTD70" s="28"/>
      <c r="HTE70" s="28"/>
      <c r="HTF70" s="28"/>
      <c r="HTG70" s="28"/>
      <c r="HTH70" s="28"/>
      <c r="HTI70" s="28"/>
      <c r="HTJ70" s="28"/>
      <c r="HTK70" s="28"/>
      <c r="HTL70" s="28"/>
      <c r="HTM70" s="28"/>
      <c r="HTN70" s="28"/>
      <c r="HTO70" s="28"/>
      <c r="HTP70" s="28"/>
      <c r="HTQ70" s="28"/>
      <c r="HTR70" s="28"/>
      <c r="HTS70" s="28"/>
      <c r="HTT70" s="28"/>
      <c r="HTU70" s="28"/>
      <c r="HTV70" s="28"/>
      <c r="HTW70" s="28"/>
      <c r="HTX70" s="28"/>
      <c r="HTY70" s="28"/>
      <c r="HTZ70" s="28"/>
      <c r="HUA70" s="28"/>
      <c r="HUB70" s="28"/>
      <c r="HUC70" s="28"/>
      <c r="HUD70" s="28"/>
      <c r="HUE70" s="28"/>
      <c r="HUF70" s="28"/>
      <c r="HUG70" s="28"/>
      <c r="HUH70" s="28"/>
      <c r="HUI70" s="28"/>
      <c r="HUJ70" s="28"/>
      <c r="HUK70" s="28"/>
      <c r="HUL70" s="28"/>
      <c r="HUM70" s="28"/>
      <c r="HUN70" s="28"/>
      <c r="HUO70" s="28"/>
      <c r="HUP70" s="28"/>
      <c r="HUQ70" s="28"/>
      <c r="HUR70" s="28"/>
      <c r="HUS70" s="28"/>
      <c r="HUT70" s="28"/>
      <c r="HUU70" s="28"/>
      <c r="HUV70" s="28"/>
      <c r="HUW70" s="28"/>
      <c r="HUX70" s="28"/>
      <c r="HUY70" s="28"/>
      <c r="HUZ70" s="28"/>
      <c r="HVA70" s="28"/>
      <c r="HVB70" s="28"/>
      <c r="HVC70" s="28"/>
      <c r="HVD70" s="28"/>
      <c r="HVE70" s="28"/>
      <c r="HVF70" s="28"/>
      <c r="HVG70" s="28"/>
      <c r="HVH70" s="28"/>
      <c r="HVI70" s="28"/>
      <c r="HVJ70" s="28"/>
      <c r="HVK70" s="28"/>
      <c r="HVL70" s="28"/>
      <c r="HVM70" s="28"/>
      <c r="HVN70" s="28"/>
      <c r="HVO70" s="28"/>
      <c r="HVP70" s="28"/>
      <c r="HVQ70" s="28"/>
      <c r="HVR70" s="28"/>
      <c r="HVS70" s="28"/>
      <c r="HVT70" s="28"/>
      <c r="HVU70" s="28"/>
      <c r="HVV70" s="28"/>
      <c r="HVW70" s="28"/>
      <c r="HVX70" s="28"/>
      <c r="HVY70" s="28"/>
      <c r="HVZ70" s="28"/>
      <c r="HWA70" s="28"/>
      <c r="HWB70" s="28"/>
      <c r="HWC70" s="28"/>
      <c r="HWD70" s="28"/>
      <c r="HWE70" s="28"/>
      <c r="HWF70" s="28"/>
      <c r="HWG70" s="28"/>
      <c r="HWH70" s="28"/>
      <c r="HWI70" s="28"/>
      <c r="HWJ70" s="28"/>
      <c r="HWK70" s="28"/>
      <c r="HWL70" s="28"/>
      <c r="HWM70" s="28"/>
      <c r="HWN70" s="28"/>
      <c r="HWO70" s="28"/>
      <c r="HWP70" s="28"/>
      <c r="HWQ70" s="28"/>
      <c r="HWR70" s="28"/>
      <c r="HWS70" s="28"/>
      <c r="HWT70" s="28"/>
      <c r="HWU70" s="28"/>
      <c r="HWV70" s="28"/>
      <c r="HWW70" s="28"/>
      <c r="HWX70" s="28"/>
      <c r="HWY70" s="28"/>
      <c r="HWZ70" s="28"/>
      <c r="HXA70" s="28"/>
      <c r="HXB70" s="28"/>
      <c r="HXC70" s="28"/>
      <c r="HXD70" s="28"/>
      <c r="HXE70" s="28"/>
      <c r="HXF70" s="28"/>
      <c r="HXG70" s="28"/>
      <c r="HXH70" s="28"/>
      <c r="HXI70" s="28"/>
      <c r="HXJ70" s="28"/>
      <c r="HXK70" s="28"/>
      <c r="HXL70" s="28"/>
      <c r="HXM70" s="28"/>
      <c r="HXN70" s="28"/>
      <c r="HXO70" s="28"/>
      <c r="HXP70" s="28"/>
      <c r="HXQ70" s="28"/>
      <c r="HXR70" s="28"/>
      <c r="HXS70" s="28"/>
      <c r="HXT70" s="28"/>
      <c r="HXU70" s="28"/>
      <c r="HXV70" s="28"/>
      <c r="HXW70" s="28"/>
      <c r="HXX70" s="28"/>
      <c r="HXY70" s="28"/>
      <c r="HXZ70" s="28"/>
      <c r="HYA70" s="28"/>
      <c r="HYB70" s="28"/>
      <c r="HYC70" s="28"/>
      <c r="HYD70" s="28"/>
      <c r="HYE70" s="28"/>
      <c r="HYF70" s="28"/>
      <c r="HYG70" s="28"/>
      <c r="HYH70" s="28"/>
      <c r="HYI70" s="28"/>
      <c r="HYJ70" s="28"/>
      <c r="HYK70" s="28"/>
      <c r="HYL70" s="28"/>
      <c r="HYM70" s="28"/>
      <c r="HYN70" s="28"/>
      <c r="HYO70" s="28"/>
      <c r="HYP70" s="28"/>
      <c r="HYQ70" s="28"/>
      <c r="HYR70" s="28"/>
      <c r="HYS70" s="28"/>
      <c r="HYT70" s="28"/>
      <c r="HYU70" s="28"/>
      <c r="HYV70" s="28"/>
      <c r="HYW70" s="28"/>
      <c r="HYX70" s="28"/>
      <c r="HYY70" s="28"/>
      <c r="HYZ70" s="28"/>
      <c r="HZA70" s="28"/>
      <c r="HZB70" s="28"/>
      <c r="HZC70" s="28"/>
      <c r="HZD70" s="28"/>
      <c r="HZE70" s="28"/>
      <c r="HZF70" s="28"/>
      <c r="HZG70" s="28"/>
      <c r="HZH70" s="28"/>
      <c r="HZI70" s="28"/>
      <c r="HZJ70" s="28"/>
      <c r="HZK70" s="28"/>
      <c r="HZL70" s="28"/>
      <c r="HZM70" s="28"/>
      <c r="HZN70" s="28"/>
      <c r="HZO70" s="28"/>
      <c r="HZP70" s="28"/>
      <c r="HZQ70" s="28"/>
      <c r="HZR70" s="28"/>
      <c r="HZS70" s="28"/>
      <c r="HZT70" s="28"/>
      <c r="HZU70" s="28"/>
      <c r="HZV70" s="28"/>
      <c r="HZW70" s="28"/>
      <c r="HZX70" s="28"/>
      <c r="HZY70" s="28"/>
      <c r="HZZ70" s="28"/>
      <c r="IAA70" s="28"/>
      <c r="IAB70" s="28"/>
      <c r="IAC70" s="28"/>
      <c r="IAD70" s="28"/>
      <c r="IAE70" s="28"/>
      <c r="IAF70" s="28"/>
      <c r="IAG70" s="28"/>
      <c r="IAH70" s="28"/>
      <c r="IAI70" s="28"/>
      <c r="IAJ70" s="28"/>
      <c r="IAK70" s="28"/>
      <c r="IAL70" s="28"/>
      <c r="IAM70" s="28"/>
      <c r="IAN70" s="28"/>
      <c r="IAO70" s="28"/>
      <c r="IAP70" s="28"/>
      <c r="IAQ70" s="28"/>
      <c r="IAR70" s="28"/>
      <c r="IAS70" s="28"/>
      <c r="IAT70" s="28"/>
      <c r="IAU70" s="28"/>
      <c r="IAV70" s="28"/>
      <c r="IAW70" s="28"/>
      <c r="IAX70" s="28"/>
      <c r="IAY70" s="28"/>
      <c r="IAZ70" s="28"/>
      <c r="IBA70" s="28"/>
      <c r="IBB70" s="28"/>
      <c r="IBC70" s="28"/>
      <c r="IBD70" s="28"/>
      <c r="IBE70" s="28"/>
      <c r="IBF70" s="28"/>
      <c r="IBG70" s="28"/>
      <c r="IBH70" s="28"/>
      <c r="IBI70" s="28"/>
      <c r="IBJ70" s="28"/>
      <c r="IBK70" s="28"/>
      <c r="IBL70" s="28"/>
      <c r="IBM70" s="28"/>
      <c r="IBN70" s="28"/>
      <c r="IBO70" s="28"/>
      <c r="IBP70" s="28"/>
      <c r="IBQ70" s="28"/>
      <c r="IBR70" s="28"/>
      <c r="IBS70" s="28"/>
      <c r="IBT70" s="28"/>
      <c r="IBU70" s="28"/>
      <c r="IBV70" s="28"/>
      <c r="IBW70" s="28"/>
      <c r="IBX70" s="28"/>
      <c r="IBY70" s="28"/>
      <c r="IBZ70" s="28"/>
      <c r="ICA70" s="28"/>
      <c r="ICB70" s="28"/>
      <c r="ICC70" s="28"/>
      <c r="ICD70" s="28"/>
      <c r="ICE70" s="28"/>
      <c r="ICF70" s="28"/>
      <c r="ICG70" s="28"/>
      <c r="ICH70" s="28"/>
      <c r="ICI70" s="28"/>
      <c r="ICJ70" s="28"/>
      <c r="ICK70" s="28"/>
      <c r="ICL70" s="28"/>
      <c r="ICM70" s="28"/>
      <c r="ICN70" s="28"/>
      <c r="ICO70" s="28"/>
      <c r="ICP70" s="28"/>
      <c r="ICQ70" s="28"/>
      <c r="ICR70" s="28"/>
      <c r="ICS70" s="28"/>
      <c r="ICT70" s="28"/>
      <c r="ICU70" s="28"/>
      <c r="ICV70" s="28"/>
      <c r="ICW70" s="28"/>
      <c r="ICX70" s="28"/>
      <c r="ICY70" s="28"/>
      <c r="ICZ70" s="28"/>
      <c r="IDA70" s="28"/>
      <c r="IDB70" s="28"/>
      <c r="IDC70" s="28"/>
      <c r="IDD70" s="28"/>
      <c r="IDE70" s="28"/>
      <c r="IDF70" s="28"/>
      <c r="IDG70" s="28"/>
      <c r="IDH70" s="28"/>
      <c r="IDI70" s="28"/>
      <c r="IDJ70" s="28"/>
      <c r="IDK70" s="28"/>
      <c r="IDL70" s="28"/>
      <c r="IDM70" s="28"/>
      <c r="IDN70" s="28"/>
      <c r="IDO70" s="28"/>
      <c r="IDP70" s="28"/>
      <c r="IDQ70" s="28"/>
      <c r="IDR70" s="28"/>
      <c r="IDS70" s="28"/>
      <c r="IDT70" s="28"/>
      <c r="IDU70" s="28"/>
      <c r="IDV70" s="28"/>
      <c r="IDW70" s="28"/>
      <c r="IDX70" s="28"/>
      <c r="IDY70" s="28"/>
      <c r="IDZ70" s="28"/>
      <c r="IEA70" s="28"/>
      <c r="IEB70" s="28"/>
      <c r="IEC70" s="28"/>
      <c r="IED70" s="28"/>
      <c r="IEE70" s="28"/>
      <c r="IEF70" s="28"/>
      <c r="IEG70" s="28"/>
      <c r="IEH70" s="28"/>
      <c r="IEI70" s="28"/>
      <c r="IEJ70" s="28"/>
      <c r="IEK70" s="28"/>
      <c r="IEL70" s="28"/>
      <c r="IEM70" s="28"/>
      <c r="IEN70" s="28"/>
      <c r="IEO70" s="28"/>
      <c r="IEP70" s="28"/>
      <c r="IEQ70" s="28"/>
      <c r="IER70" s="28"/>
      <c r="IES70" s="28"/>
      <c r="IET70" s="28"/>
      <c r="IEU70" s="28"/>
      <c r="IEV70" s="28"/>
      <c r="IEW70" s="28"/>
      <c r="IEX70" s="28"/>
      <c r="IEY70" s="28"/>
      <c r="IEZ70" s="28"/>
      <c r="IFA70" s="28"/>
      <c r="IFB70" s="28"/>
      <c r="IFC70" s="28"/>
      <c r="IFD70" s="28"/>
      <c r="IFE70" s="28"/>
      <c r="IFF70" s="28"/>
      <c r="IFG70" s="28"/>
      <c r="IFH70" s="28"/>
      <c r="IFI70" s="28"/>
      <c r="IFJ70" s="28"/>
      <c r="IFK70" s="28"/>
      <c r="IFL70" s="28"/>
      <c r="IFM70" s="28"/>
      <c r="IFN70" s="28"/>
      <c r="IFO70" s="28"/>
      <c r="IFP70" s="28"/>
      <c r="IFQ70" s="28"/>
      <c r="IFR70" s="28"/>
      <c r="IFS70" s="28"/>
      <c r="IFT70" s="28"/>
      <c r="IFU70" s="28"/>
      <c r="IFV70" s="28"/>
      <c r="IFW70" s="28"/>
      <c r="IFX70" s="28"/>
      <c r="IFY70" s="28"/>
      <c r="IFZ70" s="28"/>
      <c r="IGA70" s="28"/>
      <c r="IGB70" s="28"/>
      <c r="IGC70" s="28"/>
      <c r="IGD70" s="28"/>
      <c r="IGE70" s="28"/>
      <c r="IGF70" s="28"/>
      <c r="IGG70" s="28"/>
      <c r="IGH70" s="28"/>
      <c r="IGI70" s="28"/>
      <c r="IGJ70" s="28"/>
      <c r="IGK70" s="28"/>
      <c r="IGL70" s="28"/>
      <c r="IGM70" s="28"/>
      <c r="IGN70" s="28"/>
      <c r="IGO70" s="28"/>
      <c r="IGP70" s="28"/>
      <c r="IGQ70" s="28"/>
      <c r="IGR70" s="28"/>
      <c r="IGS70" s="28"/>
      <c r="IGT70" s="28"/>
      <c r="IGU70" s="28"/>
      <c r="IGV70" s="28"/>
      <c r="IGW70" s="28"/>
      <c r="IGX70" s="28"/>
      <c r="IGY70" s="28"/>
      <c r="IGZ70" s="28"/>
      <c r="IHA70" s="28"/>
      <c r="IHB70" s="28"/>
      <c r="IHC70" s="28"/>
      <c r="IHD70" s="28"/>
      <c r="IHE70" s="28"/>
      <c r="IHF70" s="28"/>
      <c r="IHG70" s="28"/>
      <c r="IHH70" s="28"/>
      <c r="IHI70" s="28"/>
      <c r="IHJ70" s="28"/>
      <c r="IHK70" s="28"/>
      <c r="IHL70" s="28"/>
      <c r="IHM70" s="28"/>
      <c r="IHN70" s="28"/>
      <c r="IHO70" s="28"/>
      <c r="IHP70" s="28"/>
      <c r="IHQ70" s="28"/>
      <c r="IHR70" s="28"/>
      <c r="IHS70" s="28"/>
      <c r="IHT70" s="28"/>
      <c r="IHU70" s="28"/>
      <c r="IHV70" s="28"/>
      <c r="IHW70" s="28"/>
      <c r="IHX70" s="28"/>
      <c r="IHY70" s="28"/>
      <c r="IHZ70" s="28"/>
      <c r="IIA70" s="28"/>
      <c r="IIB70" s="28"/>
      <c r="IIC70" s="28"/>
      <c r="IID70" s="28"/>
      <c r="IIE70" s="28"/>
      <c r="IIF70" s="28"/>
      <c r="IIG70" s="28"/>
      <c r="IIH70" s="28"/>
      <c r="III70" s="28"/>
      <c r="IIJ70" s="28"/>
      <c r="IIK70" s="28"/>
      <c r="IIL70" s="28"/>
      <c r="IIM70" s="28"/>
      <c r="IIN70" s="28"/>
      <c r="IIO70" s="28"/>
      <c r="IIP70" s="28"/>
      <c r="IIQ70" s="28"/>
      <c r="IIR70" s="28"/>
      <c r="IIS70" s="28"/>
      <c r="IIT70" s="28"/>
      <c r="IIU70" s="28"/>
      <c r="IIV70" s="28"/>
      <c r="IIW70" s="28"/>
      <c r="IIX70" s="28"/>
      <c r="IIY70" s="28"/>
      <c r="IIZ70" s="28"/>
      <c r="IJA70" s="28"/>
      <c r="IJB70" s="28"/>
      <c r="IJC70" s="28"/>
      <c r="IJD70" s="28"/>
      <c r="IJE70" s="28"/>
      <c r="IJF70" s="28"/>
      <c r="IJG70" s="28"/>
      <c r="IJH70" s="28"/>
      <c r="IJI70" s="28"/>
      <c r="IJJ70" s="28"/>
      <c r="IJK70" s="28"/>
      <c r="IJL70" s="28"/>
      <c r="IJM70" s="28"/>
      <c r="IJN70" s="28"/>
      <c r="IJO70" s="28"/>
      <c r="IJP70" s="28"/>
      <c r="IJQ70" s="28"/>
      <c r="IJR70" s="28"/>
      <c r="IJS70" s="28"/>
      <c r="IJT70" s="28"/>
      <c r="IJU70" s="28"/>
      <c r="IJV70" s="28"/>
      <c r="IJW70" s="28"/>
      <c r="IJX70" s="28"/>
      <c r="IJY70" s="28"/>
      <c r="IJZ70" s="28"/>
      <c r="IKA70" s="28"/>
      <c r="IKB70" s="28"/>
      <c r="IKC70" s="28"/>
      <c r="IKD70" s="28"/>
      <c r="IKE70" s="28"/>
      <c r="IKF70" s="28"/>
      <c r="IKG70" s="28"/>
      <c r="IKH70" s="28"/>
      <c r="IKI70" s="28"/>
      <c r="IKJ70" s="28"/>
      <c r="IKK70" s="28"/>
      <c r="IKL70" s="28"/>
      <c r="IKM70" s="28"/>
      <c r="IKN70" s="28"/>
      <c r="IKO70" s="28"/>
      <c r="IKP70" s="28"/>
      <c r="IKQ70" s="28"/>
      <c r="IKR70" s="28"/>
      <c r="IKS70" s="28"/>
      <c r="IKT70" s="28"/>
      <c r="IKU70" s="28"/>
      <c r="IKV70" s="28"/>
      <c r="IKW70" s="28"/>
      <c r="IKX70" s="28"/>
      <c r="IKY70" s="28"/>
      <c r="IKZ70" s="28"/>
      <c r="ILA70" s="28"/>
      <c r="ILB70" s="28"/>
      <c r="ILC70" s="28"/>
      <c r="ILD70" s="28"/>
      <c r="ILE70" s="28"/>
      <c r="ILF70" s="28"/>
      <c r="ILG70" s="28"/>
      <c r="ILH70" s="28"/>
      <c r="ILI70" s="28"/>
      <c r="ILJ70" s="28"/>
      <c r="ILK70" s="28"/>
      <c r="ILL70" s="28"/>
      <c r="ILM70" s="28"/>
      <c r="ILN70" s="28"/>
      <c r="ILO70" s="28"/>
      <c r="ILP70" s="28"/>
      <c r="ILQ70" s="28"/>
      <c r="ILR70" s="28"/>
      <c r="ILS70" s="28"/>
      <c r="ILT70" s="28"/>
      <c r="ILU70" s="28"/>
      <c r="ILV70" s="28"/>
      <c r="ILW70" s="28"/>
      <c r="ILX70" s="28"/>
      <c r="ILY70" s="28"/>
      <c r="ILZ70" s="28"/>
      <c r="IMA70" s="28"/>
      <c r="IMB70" s="28"/>
      <c r="IMC70" s="28"/>
      <c r="IMD70" s="28"/>
      <c r="IME70" s="28"/>
      <c r="IMF70" s="28"/>
      <c r="IMG70" s="28"/>
      <c r="IMH70" s="28"/>
      <c r="IMI70" s="28"/>
      <c r="IMJ70" s="28"/>
      <c r="IMK70" s="28"/>
      <c r="IML70" s="28"/>
      <c r="IMM70" s="28"/>
      <c r="IMN70" s="28"/>
      <c r="IMO70" s="28"/>
      <c r="IMP70" s="28"/>
      <c r="IMQ70" s="28"/>
      <c r="IMR70" s="28"/>
      <c r="IMS70" s="28"/>
      <c r="IMT70" s="28"/>
      <c r="IMU70" s="28"/>
      <c r="IMV70" s="28"/>
      <c r="IMW70" s="28"/>
      <c r="IMX70" s="28"/>
      <c r="IMY70" s="28"/>
      <c r="IMZ70" s="28"/>
      <c r="INA70" s="28"/>
      <c r="INB70" s="28"/>
      <c r="INC70" s="28"/>
      <c r="IND70" s="28"/>
      <c r="INE70" s="28"/>
      <c r="INF70" s="28"/>
      <c r="ING70" s="28"/>
      <c r="INH70" s="28"/>
      <c r="INI70" s="28"/>
      <c r="INJ70" s="28"/>
      <c r="INK70" s="28"/>
      <c r="INL70" s="28"/>
      <c r="INM70" s="28"/>
      <c r="INN70" s="28"/>
      <c r="INO70" s="28"/>
      <c r="INP70" s="28"/>
      <c r="INQ70" s="28"/>
      <c r="INR70" s="28"/>
      <c r="INS70" s="28"/>
      <c r="INT70" s="28"/>
      <c r="INU70" s="28"/>
      <c r="INV70" s="28"/>
      <c r="INW70" s="28"/>
      <c r="INX70" s="28"/>
      <c r="INY70" s="28"/>
      <c r="INZ70" s="28"/>
      <c r="IOA70" s="28"/>
      <c r="IOB70" s="28"/>
      <c r="IOC70" s="28"/>
      <c r="IOD70" s="28"/>
      <c r="IOE70" s="28"/>
      <c r="IOF70" s="28"/>
      <c r="IOG70" s="28"/>
      <c r="IOH70" s="28"/>
      <c r="IOI70" s="28"/>
      <c r="IOJ70" s="28"/>
      <c r="IOK70" s="28"/>
      <c r="IOL70" s="28"/>
      <c r="IOM70" s="28"/>
      <c r="ION70" s="28"/>
      <c r="IOO70" s="28"/>
      <c r="IOP70" s="28"/>
      <c r="IOQ70" s="28"/>
      <c r="IOR70" s="28"/>
      <c r="IOS70" s="28"/>
      <c r="IOT70" s="28"/>
      <c r="IOU70" s="28"/>
      <c r="IOV70" s="28"/>
      <c r="IOW70" s="28"/>
      <c r="IOX70" s="28"/>
      <c r="IOY70" s="28"/>
      <c r="IOZ70" s="28"/>
      <c r="IPA70" s="28"/>
      <c r="IPB70" s="28"/>
      <c r="IPC70" s="28"/>
      <c r="IPD70" s="28"/>
      <c r="IPE70" s="28"/>
      <c r="IPF70" s="28"/>
      <c r="IPG70" s="28"/>
      <c r="IPH70" s="28"/>
      <c r="IPI70" s="28"/>
      <c r="IPJ70" s="28"/>
      <c r="IPK70" s="28"/>
      <c r="IPL70" s="28"/>
      <c r="IPM70" s="28"/>
      <c r="IPN70" s="28"/>
      <c r="IPO70" s="28"/>
      <c r="IPP70" s="28"/>
      <c r="IPQ70" s="28"/>
      <c r="IPR70" s="28"/>
      <c r="IPS70" s="28"/>
      <c r="IPT70" s="28"/>
      <c r="IPU70" s="28"/>
      <c r="IPV70" s="28"/>
      <c r="IPW70" s="28"/>
      <c r="IPX70" s="28"/>
      <c r="IPY70" s="28"/>
      <c r="IPZ70" s="28"/>
      <c r="IQA70" s="28"/>
      <c r="IQB70" s="28"/>
      <c r="IQC70" s="28"/>
      <c r="IQD70" s="28"/>
      <c r="IQE70" s="28"/>
      <c r="IQF70" s="28"/>
      <c r="IQG70" s="28"/>
      <c r="IQH70" s="28"/>
      <c r="IQI70" s="28"/>
      <c r="IQJ70" s="28"/>
      <c r="IQK70" s="28"/>
      <c r="IQL70" s="28"/>
      <c r="IQM70" s="28"/>
      <c r="IQN70" s="28"/>
      <c r="IQO70" s="28"/>
      <c r="IQP70" s="28"/>
      <c r="IQQ70" s="28"/>
      <c r="IQR70" s="28"/>
      <c r="IQS70" s="28"/>
      <c r="IQT70" s="28"/>
      <c r="IQU70" s="28"/>
      <c r="IQV70" s="28"/>
      <c r="IQW70" s="28"/>
      <c r="IQX70" s="28"/>
      <c r="IQY70" s="28"/>
      <c r="IQZ70" s="28"/>
      <c r="IRA70" s="28"/>
      <c r="IRB70" s="28"/>
      <c r="IRC70" s="28"/>
      <c r="IRD70" s="28"/>
      <c r="IRE70" s="28"/>
      <c r="IRF70" s="28"/>
      <c r="IRG70" s="28"/>
      <c r="IRH70" s="28"/>
      <c r="IRI70" s="28"/>
      <c r="IRJ70" s="28"/>
      <c r="IRK70" s="28"/>
      <c r="IRL70" s="28"/>
      <c r="IRM70" s="28"/>
      <c r="IRN70" s="28"/>
      <c r="IRO70" s="28"/>
      <c r="IRP70" s="28"/>
      <c r="IRQ70" s="28"/>
      <c r="IRR70" s="28"/>
      <c r="IRS70" s="28"/>
      <c r="IRT70" s="28"/>
      <c r="IRU70" s="28"/>
      <c r="IRV70" s="28"/>
      <c r="IRW70" s="28"/>
      <c r="IRX70" s="28"/>
      <c r="IRY70" s="28"/>
      <c r="IRZ70" s="28"/>
      <c r="ISA70" s="28"/>
      <c r="ISB70" s="28"/>
      <c r="ISC70" s="28"/>
      <c r="ISD70" s="28"/>
      <c r="ISE70" s="28"/>
      <c r="ISF70" s="28"/>
      <c r="ISG70" s="28"/>
      <c r="ISH70" s="28"/>
      <c r="ISI70" s="28"/>
      <c r="ISJ70" s="28"/>
      <c r="ISK70" s="28"/>
      <c r="ISL70" s="28"/>
      <c r="ISM70" s="28"/>
      <c r="ISN70" s="28"/>
      <c r="ISO70" s="28"/>
      <c r="ISP70" s="28"/>
      <c r="ISQ70" s="28"/>
      <c r="ISR70" s="28"/>
      <c r="ISS70" s="28"/>
      <c r="IST70" s="28"/>
      <c r="ISU70" s="28"/>
      <c r="ISV70" s="28"/>
      <c r="ISW70" s="28"/>
      <c r="ISX70" s="28"/>
      <c r="ISY70" s="28"/>
      <c r="ISZ70" s="28"/>
      <c r="ITA70" s="28"/>
      <c r="ITB70" s="28"/>
      <c r="ITC70" s="28"/>
      <c r="ITD70" s="28"/>
      <c r="ITE70" s="28"/>
      <c r="ITF70" s="28"/>
      <c r="ITG70" s="28"/>
      <c r="ITH70" s="28"/>
      <c r="ITI70" s="28"/>
      <c r="ITJ70" s="28"/>
      <c r="ITK70" s="28"/>
      <c r="ITL70" s="28"/>
      <c r="ITM70" s="28"/>
      <c r="ITN70" s="28"/>
      <c r="ITO70" s="28"/>
      <c r="ITP70" s="28"/>
      <c r="ITQ70" s="28"/>
      <c r="ITR70" s="28"/>
      <c r="ITS70" s="28"/>
      <c r="ITT70" s="28"/>
      <c r="ITU70" s="28"/>
      <c r="ITV70" s="28"/>
      <c r="ITW70" s="28"/>
      <c r="ITX70" s="28"/>
      <c r="ITY70" s="28"/>
      <c r="ITZ70" s="28"/>
      <c r="IUA70" s="28"/>
      <c r="IUB70" s="28"/>
      <c r="IUC70" s="28"/>
      <c r="IUD70" s="28"/>
      <c r="IUE70" s="28"/>
      <c r="IUF70" s="28"/>
      <c r="IUG70" s="28"/>
      <c r="IUH70" s="28"/>
      <c r="IUI70" s="28"/>
      <c r="IUJ70" s="28"/>
      <c r="IUK70" s="28"/>
      <c r="IUL70" s="28"/>
      <c r="IUM70" s="28"/>
      <c r="IUN70" s="28"/>
      <c r="IUO70" s="28"/>
      <c r="IUP70" s="28"/>
      <c r="IUQ70" s="28"/>
      <c r="IUR70" s="28"/>
      <c r="IUS70" s="28"/>
      <c r="IUT70" s="28"/>
      <c r="IUU70" s="28"/>
      <c r="IUV70" s="28"/>
      <c r="IUW70" s="28"/>
      <c r="IUX70" s="28"/>
      <c r="IUY70" s="28"/>
      <c r="IUZ70" s="28"/>
      <c r="IVA70" s="28"/>
      <c r="IVB70" s="28"/>
      <c r="IVC70" s="28"/>
      <c r="IVD70" s="28"/>
      <c r="IVE70" s="28"/>
      <c r="IVF70" s="28"/>
      <c r="IVG70" s="28"/>
      <c r="IVH70" s="28"/>
      <c r="IVI70" s="28"/>
      <c r="IVJ70" s="28"/>
      <c r="IVK70" s="28"/>
      <c r="IVL70" s="28"/>
      <c r="IVM70" s="28"/>
      <c r="IVN70" s="28"/>
      <c r="IVO70" s="28"/>
      <c r="IVP70" s="28"/>
      <c r="IVQ70" s="28"/>
      <c r="IVR70" s="28"/>
      <c r="IVS70" s="28"/>
      <c r="IVT70" s="28"/>
      <c r="IVU70" s="28"/>
      <c r="IVV70" s="28"/>
      <c r="IVW70" s="28"/>
      <c r="IVX70" s="28"/>
      <c r="IVY70" s="28"/>
      <c r="IVZ70" s="28"/>
      <c r="IWA70" s="28"/>
      <c r="IWB70" s="28"/>
      <c r="IWC70" s="28"/>
      <c r="IWD70" s="28"/>
      <c r="IWE70" s="28"/>
      <c r="IWF70" s="28"/>
      <c r="IWG70" s="28"/>
      <c r="IWH70" s="28"/>
      <c r="IWI70" s="28"/>
      <c r="IWJ70" s="28"/>
      <c r="IWK70" s="28"/>
      <c r="IWL70" s="28"/>
      <c r="IWM70" s="28"/>
      <c r="IWN70" s="28"/>
      <c r="IWO70" s="28"/>
      <c r="IWP70" s="28"/>
      <c r="IWQ70" s="28"/>
      <c r="IWR70" s="28"/>
      <c r="IWS70" s="28"/>
      <c r="IWT70" s="28"/>
      <c r="IWU70" s="28"/>
      <c r="IWV70" s="28"/>
      <c r="IWW70" s="28"/>
      <c r="IWX70" s="28"/>
      <c r="IWY70" s="28"/>
      <c r="IWZ70" s="28"/>
      <c r="IXA70" s="28"/>
      <c r="IXB70" s="28"/>
      <c r="IXC70" s="28"/>
      <c r="IXD70" s="28"/>
      <c r="IXE70" s="28"/>
      <c r="IXF70" s="28"/>
      <c r="IXG70" s="28"/>
      <c r="IXH70" s="28"/>
      <c r="IXI70" s="28"/>
      <c r="IXJ70" s="28"/>
      <c r="IXK70" s="28"/>
      <c r="IXL70" s="28"/>
      <c r="IXM70" s="28"/>
      <c r="IXN70" s="28"/>
      <c r="IXO70" s="28"/>
      <c r="IXP70" s="28"/>
      <c r="IXQ70" s="28"/>
      <c r="IXR70" s="28"/>
      <c r="IXS70" s="28"/>
      <c r="IXT70" s="28"/>
      <c r="IXU70" s="28"/>
      <c r="IXV70" s="28"/>
      <c r="IXW70" s="28"/>
      <c r="IXX70" s="28"/>
      <c r="IXY70" s="28"/>
      <c r="IXZ70" s="28"/>
      <c r="IYA70" s="28"/>
      <c r="IYB70" s="28"/>
      <c r="IYC70" s="28"/>
      <c r="IYD70" s="28"/>
      <c r="IYE70" s="28"/>
      <c r="IYF70" s="28"/>
      <c r="IYG70" s="28"/>
      <c r="IYH70" s="28"/>
      <c r="IYI70" s="28"/>
      <c r="IYJ70" s="28"/>
      <c r="IYK70" s="28"/>
      <c r="IYL70" s="28"/>
      <c r="IYM70" s="28"/>
      <c r="IYN70" s="28"/>
      <c r="IYO70" s="28"/>
      <c r="IYP70" s="28"/>
      <c r="IYQ70" s="28"/>
      <c r="IYR70" s="28"/>
      <c r="IYS70" s="28"/>
      <c r="IYT70" s="28"/>
      <c r="IYU70" s="28"/>
      <c r="IYV70" s="28"/>
      <c r="IYW70" s="28"/>
      <c r="IYX70" s="28"/>
      <c r="IYY70" s="28"/>
      <c r="IYZ70" s="28"/>
      <c r="IZA70" s="28"/>
      <c r="IZB70" s="28"/>
      <c r="IZC70" s="28"/>
      <c r="IZD70" s="28"/>
      <c r="IZE70" s="28"/>
      <c r="IZF70" s="28"/>
      <c r="IZG70" s="28"/>
      <c r="IZH70" s="28"/>
      <c r="IZI70" s="28"/>
      <c r="IZJ70" s="28"/>
      <c r="IZK70" s="28"/>
      <c r="IZL70" s="28"/>
      <c r="IZM70" s="28"/>
      <c r="IZN70" s="28"/>
      <c r="IZO70" s="28"/>
      <c r="IZP70" s="28"/>
      <c r="IZQ70" s="28"/>
      <c r="IZR70" s="28"/>
      <c r="IZS70" s="28"/>
      <c r="IZT70" s="28"/>
      <c r="IZU70" s="28"/>
      <c r="IZV70" s="28"/>
      <c r="IZW70" s="28"/>
      <c r="IZX70" s="28"/>
      <c r="IZY70" s="28"/>
      <c r="IZZ70" s="28"/>
      <c r="JAA70" s="28"/>
      <c r="JAB70" s="28"/>
      <c r="JAC70" s="28"/>
      <c r="JAD70" s="28"/>
      <c r="JAE70" s="28"/>
      <c r="JAF70" s="28"/>
      <c r="JAG70" s="28"/>
      <c r="JAH70" s="28"/>
      <c r="JAI70" s="28"/>
      <c r="JAJ70" s="28"/>
      <c r="JAK70" s="28"/>
      <c r="JAL70" s="28"/>
      <c r="JAM70" s="28"/>
      <c r="JAN70" s="28"/>
      <c r="JAO70" s="28"/>
      <c r="JAP70" s="28"/>
      <c r="JAQ70" s="28"/>
      <c r="JAR70" s="28"/>
      <c r="JAS70" s="28"/>
      <c r="JAT70" s="28"/>
      <c r="JAU70" s="28"/>
      <c r="JAV70" s="28"/>
      <c r="JAW70" s="28"/>
      <c r="JAX70" s="28"/>
      <c r="JAY70" s="28"/>
      <c r="JAZ70" s="28"/>
      <c r="JBA70" s="28"/>
      <c r="JBB70" s="28"/>
      <c r="JBC70" s="28"/>
      <c r="JBD70" s="28"/>
      <c r="JBE70" s="28"/>
      <c r="JBF70" s="28"/>
      <c r="JBG70" s="28"/>
      <c r="JBH70" s="28"/>
      <c r="JBI70" s="28"/>
      <c r="JBJ70" s="28"/>
      <c r="JBK70" s="28"/>
      <c r="JBL70" s="28"/>
      <c r="JBM70" s="28"/>
      <c r="JBN70" s="28"/>
      <c r="JBO70" s="28"/>
      <c r="JBP70" s="28"/>
      <c r="JBQ70" s="28"/>
      <c r="JBR70" s="28"/>
      <c r="JBS70" s="28"/>
      <c r="JBT70" s="28"/>
      <c r="JBU70" s="28"/>
      <c r="JBV70" s="28"/>
      <c r="JBW70" s="28"/>
      <c r="JBX70" s="28"/>
      <c r="JBY70" s="28"/>
      <c r="JBZ70" s="28"/>
      <c r="JCA70" s="28"/>
      <c r="JCB70" s="28"/>
      <c r="JCC70" s="28"/>
      <c r="JCD70" s="28"/>
      <c r="JCE70" s="28"/>
      <c r="JCF70" s="28"/>
      <c r="JCG70" s="28"/>
      <c r="JCH70" s="28"/>
      <c r="JCI70" s="28"/>
      <c r="JCJ70" s="28"/>
      <c r="JCK70" s="28"/>
      <c r="JCL70" s="28"/>
      <c r="JCM70" s="28"/>
      <c r="JCN70" s="28"/>
      <c r="JCO70" s="28"/>
      <c r="JCP70" s="28"/>
      <c r="JCQ70" s="28"/>
      <c r="JCR70" s="28"/>
      <c r="JCS70" s="28"/>
      <c r="JCT70" s="28"/>
      <c r="JCU70" s="28"/>
      <c r="JCV70" s="28"/>
      <c r="JCW70" s="28"/>
      <c r="JCX70" s="28"/>
      <c r="JCY70" s="28"/>
      <c r="JCZ70" s="28"/>
      <c r="JDA70" s="28"/>
      <c r="JDB70" s="28"/>
      <c r="JDC70" s="28"/>
      <c r="JDD70" s="28"/>
      <c r="JDE70" s="28"/>
      <c r="JDF70" s="28"/>
      <c r="JDG70" s="28"/>
      <c r="JDH70" s="28"/>
      <c r="JDI70" s="28"/>
      <c r="JDJ70" s="28"/>
      <c r="JDK70" s="28"/>
      <c r="JDL70" s="28"/>
      <c r="JDM70" s="28"/>
      <c r="JDN70" s="28"/>
      <c r="JDO70" s="28"/>
      <c r="JDP70" s="28"/>
      <c r="JDQ70" s="28"/>
      <c r="JDR70" s="28"/>
      <c r="JDS70" s="28"/>
      <c r="JDT70" s="28"/>
      <c r="JDU70" s="28"/>
      <c r="JDV70" s="28"/>
      <c r="JDW70" s="28"/>
      <c r="JDX70" s="28"/>
      <c r="JDY70" s="28"/>
      <c r="JDZ70" s="28"/>
      <c r="JEA70" s="28"/>
      <c r="JEB70" s="28"/>
      <c r="JEC70" s="28"/>
      <c r="JED70" s="28"/>
      <c r="JEE70" s="28"/>
      <c r="JEF70" s="28"/>
      <c r="JEG70" s="28"/>
      <c r="JEH70" s="28"/>
      <c r="JEI70" s="28"/>
      <c r="JEJ70" s="28"/>
      <c r="JEK70" s="28"/>
      <c r="JEL70" s="28"/>
      <c r="JEM70" s="28"/>
      <c r="JEN70" s="28"/>
      <c r="JEO70" s="28"/>
      <c r="JEP70" s="28"/>
      <c r="JEQ70" s="28"/>
      <c r="JER70" s="28"/>
      <c r="JES70" s="28"/>
      <c r="JET70" s="28"/>
      <c r="JEU70" s="28"/>
      <c r="JEV70" s="28"/>
      <c r="JEW70" s="28"/>
      <c r="JEX70" s="28"/>
      <c r="JEY70" s="28"/>
      <c r="JEZ70" s="28"/>
      <c r="JFA70" s="28"/>
      <c r="JFB70" s="28"/>
      <c r="JFC70" s="28"/>
      <c r="JFD70" s="28"/>
      <c r="JFE70" s="28"/>
      <c r="JFF70" s="28"/>
      <c r="JFG70" s="28"/>
      <c r="JFH70" s="28"/>
      <c r="JFI70" s="28"/>
      <c r="JFJ70" s="28"/>
      <c r="JFK70" s="28"/>
      <c r="JFL70" s="28"/>
      <c r="JFM70" s="28"/>
      <c r="JFN70" s="28"/>
      <c r="JFO70" s="28"/>
      <c r="JFP70" s="28"/>
      <c r="JFQ70" s="28"/>
      <c r="JFR70" s="28"/>
      <c r="JFS70" s="28"/>
      <c r="JFT70" s="28"/>
      <c r="JFU70" s="28"/>
      <c r="JFV70" s="28"/>
      <c r="JFW70" s="28"/>
      <c r="JFX70" s="28"/>
      <c r="JFY70" s="28"/>
      <c r="JFZ70" s="28"/>
      <c r="JGA70" s="28"/>
      <c r="JGB70" s="28"/>
      <c r="JGC70" s="28"/>
      <c r="JGD70" s="28"/>
      <c r="JGE70" s="28"/>
      <c r="JGF70" s="28"/>
      <c r="JGG70" s="28"/>
      <c r="JGH70" s="28"/>
      <c r="JGI70" s="28"/>
      <c r="JGJ70" s="28"/>
      <c r="JGK70" s="28"/>
      <c r="JGL70" s="28"/>
      <c r="JGM70" s="28"/>
      <c r="JGN70" s="28"/>
      <c r="JGO70" s="28"/>
      <c r="JGP70" s="28"/>
      <c r="JGQ70" s="28"/>
      <c r="JGR70" s="28"/>
      <c r="JGS70" s="28"/>
      <c r="JGT70" s="28"/>
      <c r="JGU70" s="28"/>
      <c r="JGV70" s="28"/>
      <c r="JGW70" s="28"/>
      <c r="JGX70" s="28"/>
      <c r="JGY70" s="28"/>
      <c r="JGZ70" s="28"/>
      <c r="JHA70" s="28"/>
      <c r="JHB70" s="28"/>
      <c r="JHC70" s="28"/>
      <c r="JHD70" s="28"/>
      <c r="JHE70" s="28"/>
      <c r="JHF70" s="28"/>
      <c r="JHG70" s="28"/>
      <c r="JHH70" s="28"/>
      <c r="JHI70" s="28"/>
      <c r="JHJ70" s="28"/>
      <c r="JHK70" s="28"/>
      <c r="JHL70" s="28"/>
      <c r="JHM70" s="28"/>
      <c r="JHN70" s="28"/>
      <c r="JHO70" s="28"/>
      <c r="JHP70" s="28"/>
      <c r="JHQ70" s="28"/>
      <c r="JHR70" s="28"/>
      <c r="JHS70" s="28"/>
      <c r="JHT70" s="28"/>
      <c r="JHU70" s="28"/>
      <c r="JHV70" s="28"/>
      <c r="JHW70" s="28"/>
      <c r="JHX70" s="28"/>
      <c r="JHY70" s="28"/>
      <c r="JHZ70" s="28"/>
      <c r="JIA70" s="28"/>
      <c r="JIB70" s="28"/>
      <c r="JIC70" s="28"/>
      <c r="JID70" s="28"/>
      <c r="JIE70" s="28"/>
      <c r="JIF70" s="28"/>
      <c r="JIG70" s="28"/>
      <c r="JIH70" s="28"/>
      <c r="JII70" s="28"/>
      <c r="JIJ70" s="28"/>
      <c r="JIK70" s="28"/>
      <c r="JIL70" s="28"/>
      <c r="JIM70" s="28"/>
      <c r="JIN70" s="28"/>
      <c r="JIO70" s="28"/>
      <c r="JIP70" s="28"/>
      <c r="JIQ70" s="28"/>
      <c r="JIR70" s="28"/>
      <c r="JIS70" s="28"/>
      <c r="JIT70" s="28"/>
      <c r="JIU70" s="28"/>
      <c r="JIV70" s="28"/>
      <c r="JIW70" s="28"/>
      <c r="JIX70" s="28"/>
      <c r="JIY70" s="28"/>
      <c r="JIZ70" s="28"/>
      <c r="JJA70" s="28"/>
      <c r="JJB70" s="28"/>
      <c r="JJC70" s="28"/>
      <c r="JJD70" s="28"/>
      <c r="JJE70" s="28"/>
      <c r="JJF70" s="28"/>
      <c r="JJG70" s="28"/>
      <c r="JJH70" s="28"/>
      <c r="JJI70" s="28"/>
      <c r="JJJ70" s="28"/>
      <c r="JJK70" s="28"/>
      <c r="JJL70" s="28"/>
      <c r="JJM70" s="28"/>
      <c r="JJN70" s="28"/>
      <c r="JJO70" s="28"/>
      <c r="JJP70" s="28"/>
      <c r="JJQ70" s="28"/>
      <c r="JJR70" s="28"/>
      <c r="JJS70" s="28"/>
      <c r="JJT70" s="28"/>
      <c r="JJU70" s="28"/>
      <c r="JJV70" s="28"/>
      <c r="JJW70" s="28"/>
      <c r="JJX70" s="28"/>
      <c r="JJY70" s="28"/>
      <c r="JJZ70" s="28"/>
      <c r="JKA70" s="28"/>
      <c r="JKB70" s="28"/>
      <c r="JKC70" s="28"/>
      <c r="JKD70" s="28"/>
      <c r="JKE70" s="28"/>
      <c r="JKF70" s="28"/>
      <c r="JKG70" s="28"/>
      <c r="JKH70" s="28"/>
      <c r="JKI70" s="28"/>
      <c r="JKJ70" s="28"/>
      <c r="JKK70" s="28"/>
      <c r="JKL70" s="28"/>
      <c r="JKM70" s="28"/>
      <c r="JKN70" s="28"/>
      <c r="JKO70" s="28"/>
      <c r="JKP70" s="28"/>
      <c r="JKQ70" s="28"/>
      <c r="JKR70" s="28"/>
      <c r="JKS70" s="28"/>
      <c r="JKT70" s="28"/>
      <c r="JKU70" s="28"/>
      <c r="JKV70" s="28"/>
      <c r="JKW70" s="28"/>
      <c r="JKX70" s="28"/>
      <c r="JKY70" s="28"/>
      <c r="JKZ70" s="28"/>
      <c r="JLA70" s="28"/>
      <c r="JLB70" s="28"/>
      <c r="JLC70" s="28"/>
      <c r="JLD70" s="28"/>
      <c r="JLE70" s="28"/>
      <c r="JLF70" s="28"/>
      <c r="JLG70" s="28"/>
      <c r="JLH70" s="28"/>
      <c r="JLI70" s="28"/>
      <c r="JLJ70" s="28"/>
      <c r="JLK70" s="28"/>
      <c r="JLL70" s="28"/>
      <c r="JLM70" s="28"/>
      <c r="JLN70" s="28"/>
      <c r="JLO70" s="28"/>
      <c r="JLP70" s="28"/>
      <c r="JLQ70" s="28"/>
      <c r="JLR70" s="28"/>
      <c r="JLS70" s="28"/>
      <c r="JLT70" s="28"/>
      <c r="JLU70" s="28"/>
      <c r="JLV70" s="28"/>
      <c r="JLW70" s="28"/>
      <c r="JLX70" s="28"/>
      <c r="JLY70" s="28"/>
      <c r="JLZ70" s="28"/>
      <c r="JMA70" s="28"/>
      <c r="JMB70" s="28"/>
      <c r="JMC70" s="28"/>
      <c r="JMD70" s="28"/>
      <c r="JME70" s="28"/>
      <c r="JMF70" s="28"/>
      <c r="JMG70" s="28"/>
      <c r="JMH70" s="28"/>
      <c r="JMI70" s="28"/>
      <c r="JMJ70" s="28"/>
      <c r="JMK70" s="28"/>
      <c r="JML70" s="28"/>
      <c r="JMM70" s="28"/>
      <c r="JMN70" s="28"/>
      <c r="JMO70" s="28"/>
      <c r="JMP70" s="28"/>
      <c r="JMQ70" s="28"/>
      <c r="JMR70" s="28"/>
      <c r="JMS70" s="28"/>
      <c r="JMT70" s="28"/>
      <c r="JMU70" s="28"/>
      <c r="JMV70" s="28"/>
      <c r="JMW70" s="28"/>
      <c r="JMX70" s="28"/>
      <c r="JMY70" s="28"/>
      <c r="JMZ70" s="28"/>
      <c r="JNA70" s="28"/>
      <c r="JNB70" s="28"/>
      <c r="JNC70" s="28"/>
      <c r="JND70" s="28"/>
      <c r="JNE70" s="28"/>
      <c r="JNF70" s="28"/>
      <c r="JNG70" s="28"/>
      <c r="JNH70" s="28"/>
      <c r="JNI70" s="28"/>
      <c r="JNJ70" s="28"/>
      <c r="JNK70" s="28"/>
      <c r="JNL70" s="28"/>
      <c r="JNM70" s="28"/>
      <c r="JNN70" s="28"/>
      <c r="JNO70" s="28"/>
      <c r="JNP70" s="28"/>
      <c r="JNQ70" s="28"/>
      <c r="JNR70" s="28"/>
      <c r="JNS70" s="28"/>
      <c r="JNT70" s="28"/>
      <c r="JNU70" s="28"/>
      <c r="JNV70" s="28"/>
      <c r="JNW70" s="28"/>
      <c r="JNX70" s="28"/>
      <c r="JNY70" s="28"/>
      <c r="JNZ70" s="28"/>
      <c r="JOA70" s="28"/>
      <c r="JOB70" s="28"/>
      <c r="JOC70" s="28"/>
      <c r="JOD70" s="28"/>
      <c r="JOE70" s="28"/>
      <c r="JOF70" s="28"/>
      <c r="JOG70" s="28"/>
      <c r="JOH70" s="28"/>
      <c r="JOI70" s="28"/>
      <c r="JOJ70" s="28"/>
      <c r="JOK70" s="28"/>
      <c r="JOL70" s="28"/>
      <c r="JOM70" s="28"/>
      <c r="JON70" s="28"/>
      <c r="JOO70" s="28"/>
      <c r="JOP70" s="28"/>
      <c r="JOQ70" s="28"/>
      <c r="JOR70" s="28"/>
      <c r="JOS70" s="28"/>
      <c r="JOT70" s="28"/>
      <c r="JOU70" s="28"/>
      <c r="JOV70" s="28"/>
      <c r="JOW70" s="28"/>
      <c r="JOX70" s="28"/>
      <c r="JOY70" s="28"/>
      <c r="JOZ70" s="28"/>
      <c r="JPA70" s="28"/>
      <c r="JPB70" s="28"/>
      <c r="JPC70" s="28"/>
      <c r="JPD70" s="28"/>
      <c r="JPE70" s="28"/>
      <c r="JPF70" s="28"/>
      <c r="JPG70" s="28"/>
      <c r="JPH70" s="28"/>
      <c r="JPI70" s="28"/>
      <c r="JPJ70" s="28"/>
      <c r="JPK70" s="28"/>
      <c r="JPL70" s="28"/>
      <c r="JPM70" s="28"/>
      <c r="JPN70" s="28"/>
      <c r="JPO70" s="28"/>
      <c r="JPP70" s="28"/>
      <c r="JPQ70" s="28"/>
      <c r="JPR70" s="28"/>
      <c r="JPS70" s="28"/>
      <c r="JPT70" s="28"/>
      <c r="JPU70" s="28"/>
      <c r="JPV70" s="28"/>
      <c r="JPW70" s="28"/>
      <c r="JPX70" s="28"/>
      <c r="JPY70" s="28"/>
      <c r="JPZ70" s="28"/>
      <c r="JQA70" s="28"/>
      <c r="JQB70" s="28"/>
      <c r="JQC70" s="28"/>
      <c r="JQD70" s="28"/>
      <c r="JQE70" s="28"/>
      <c r="JQF70" s="28"/>
      <c r="JQG70" s="28"/>
      <c r="JQH70" s="28"/>
      <c r="JQI70" s="28"/>
      <c r="JQJ70" s="28"/>
      <c r="JQK70" s="28"/>
      <c r="JQL70" s="28"/>
      <c r="JQM70" s="28"/>
      <c r="JQN70" s="28"/>
      <c r="JQO70" s="28"/>
      <c r="JQP70" s="28"/>
      <c r="JQQ70" s="28"/>
      <c r="JQR70" s="28"/>
      <c r="JQS70" s="28"/>
      <c r="JQT70" s="28"/>
      <c r="JQU70" s="28"/>
      <c r="JQV70" s="28"/>
      <c r="JQW70" s="28"/>
      <c r="JQX70" s="28"/>
      <c r="JQY70" s="28"/>
      <c r="JQZ70" s="28"/>
      <c r="JRA70" s="28"/>
      <c r="JRB70" s="28"/>
      <c r="JRC70" s="28"/>
      <c r="JRD70" s="28"/>
      <c r="JRE70" s="28"/>
      <c r="JRF70" s="28"/>
      <c r="JRG70" s="28"/>
      <c r="JRH70" s="28"/>
      <c r="JRI70" s="28"/>
      <c r="JRJ70" s="28"/>
      <c r="JRK70" s="28"/>
      <c r="JRL70" s="28"/>
      <c r="JRM70" s="28"/>
      <c r="JRN70" s="28"/>
      <c r="JRO70" s="28"/>
      <c r="JRP70" s="28"/>
      <c r="JRQ70" s="28"/>
      <c r="JRR70" s="28"/>
      <c r="JRS70" s="28"/>
      <c r="JRT70" s="28"/>
      <c r="JRU70" s="28"/>
      <c r="JRV70" s="28"/>
      <c r="JRW70" s="28"/>
      <c r="JRX70" s="28"/>
      <c r="JRY70" s="28"/>
      <c r="JRZ70" s="28"/>
      <c r="JSA70" s="28"/>
      <c r="JSB70" s="28"/>
      <c r="JSC70" s="28"/>
      <c r="JSD70" s="28"/>
      <c r="JSE70" s="28"/>
      <c r="JSF70" s="28"/>
      <c r="JSG70" s="28"/>
      <c r="JSH70" s="28"/>
      <c r="JSI70" s="28"/>
      <c r="JSJ70" s="28"/>
      <c r="JSK70" s="28"/>
      <c r="JSL70" s="28"/>
      <c r="JSM70" s="28"/>
      <c r="JSN70" s="28"/>
      <c r="JSO70" s="28"/>
      <c r="JSP70" s="28"/>
      <c r="JSQ70" s="28"/>
      <c r="JSR70" s="28"/>
      <c r="JSS70" s="28"/>
      <c r="JST70" s="28"/>
      <c r="JSU70" s="28"/>
      <c r="JSV70" s="28"/>
      <c r="JSW70" s="28"/>
      <c r="JSX70" s="28"/>
      <c r="JSY70" s="28"/>
      <c r="JSZ70" s="28"/>
      <c r="JTA70" s="28"/>
      <c r="JTB70" s="28"/>
      <c r="JTC70" s="28"/>
      <c r="JTD70" s="28"/>
      <c r="JTE70" s="28"/>
      <c r="JTF70" s="28"/>
      <c r="JTG70" s="28"/>
      <c r="JTH70" s="28"/>
      <c r="JTI70" s="28"/>
      <c r="JTJ70" s="28"/>
      <c r="JTK70" s="28"/>
      <c r="JTL70" s="28"/>
      <c r="JTM70" s="28"/>
      <c r="JTN70" s="28"/>
      <c r="JTO70" s="28"/>
      <c r="JTP70" s="28"/>
      <c r="JTQ70" s="28"/>
      <c r="JTR70" s="28"/>
      <c r="JTS70" s="28"/>
      <c r="JTT70" s="28"/>
      <c r="JTU70" s="28"/>
      <c r="JTV70" s="28"/>
      <c r="JTW70" s="28"/>
      <c r="JTX70" s="28"/>
      <c r="JTY70" s="28"/>
      <c r="JTZ70" s="28"/>
      <c r="JUA70" s="28"/>
      <c r="JUB70" s="28"/>
      <c r="JUC70" s="28"/>
      <c r="JUD70" s="28"/>
      <c r="JUE70" s="28"/>
      <c r="JUF70" s="28"/>
      <c r="JUG70" s="28"/>
      <c r="JUH70" s="28"/>
      <c r="JUI70" s="28"/>
      <c r="JUJ70" s="28"/>
      <c r="JUK70" s="28"/>
      <c r="JUL70" s="28"/>
      <c r="JUM70" s="28"/>
      <c r="JUN70" s="28"/>
      <c r="JUO70" s="28"/>
      <c r="JUP70" s="28"/>
      <c r="JUQ70" s="28"/>
      <c r="JUR70" s="28"/>
      <c r="JUS70" s="28"/>
      <c r="JUT70" s="28"/>
      <c r="JUU70" s="28"/>
      <c r="JUV70" s="28"/>
      <c r="JUW70" s="28"/>
      <c r="JUX70" s="28"/>
      <c r="JUY70" s="28"/>
      <c r="JUZ70" s="28"/>
      <c r="JVA70" s="28"/>
      <c r="JVB70" s="28"/>
      <c r="JVC70" s="28"/>
      <c r="JVD70" s="28"/>
      <c r="JVE70" s="28"/>
      <c r="JVF70" s="28"/>
      <c r="JVG70" s="28"/>
      <c r="JVH70" s="28"/>
      <c r="JVI70" s="28"/>
      <c r="JVJ70" s="28"/>
      <c r="JVK70" s="28"/>
      <c r="JVL70" s="28"/>
      <c r="JVM70" s="28"/>
      <c r="JVN70" s="28"/>
      <c r="JVO70" s="28"/>
      <c r="JVP70" s="28"/>
      <c r="JVQ70" s="28"/>
      <c r="JVR70" s="28"/>
      <c r="JVS70" s="28"/>
      <c r="JVT70" s="28"/>
      <c r="JVU70" s="28"/>
      <c r="JVV70" s="28"/>
      <c r="JVW70" s="28"/>
      <c r="JVX70" s="28"/>
      <c r="JVY70" s="28"/>
      <c r="JVZ70" s="28"/>
      <c r="JWA70" s="28"/>
      <c r="JWB70" s="28"/>
      <c r="JWC70" s="28"/>
      <c r="JWD70" s="28"/>
      <c r="JWE70" s="28"/>
      <c r="JWF70" s="28"/>
      <c r="JWG70" s="28"/>
      <c r="JWH70" s="28"/>
      <c r="JWI70" s="28"/>
      <c r="JWJ70" s="28"/>
      <c r="JWK70" s="28"/>
      <c r="JWL70" s="28"/>
      <c r="JWM70" s="28"/>
      <c r="JWN70" s="28"/>
      <c r="JWO70" s="28"/>
      <c r="JWP70" s="28"/>
      <c r="JWQ70" s="28"/>
      <c r="JWR70" s="28"/>
      <c r="JWS70" s="28"/>
      <c r="JWT70" s="28"/>
      <c r="JWU70" s="28"/>
      <c r="JWV70" s="28"/>
      <c r="JWW70" s="28"/>
      <c r="JWX70" s="28"/>
      <c r="JWY70" s="28"/>
      <c r="JWZ70" s="28"/>
      <c r="JXA70" s="28"/>
      <c r="JXB70" s="28"/>
      <c r="JXC70" s="28"/>
      <c r="JXD70" s="28"/>
      <c r="JXE70" s="28"/>
      <c r="JXF70" s="28"/>
      <c r="JXG70" s="28"/>
      <c r="JXH70" s="28"/>
      <c r="JXI70" s="28"/>
      <c r="JXJ70" s="28"/>
      <c r="JXK70" s="28"/>
      <c r="JXL70" s="28"/>
      <c r="JXM70" s="28"/>
      <c r="JXN70" s="28"/>
      <c r="JXO70" s="28"/>
      <c r="JXP70" s="28"/>
      <c r="JXQ70" s="28"/>
      <c r="JXR70" s="28"/>
      <c r="JXS70" s="28"/>
      <c r="JXT70" s="28"/>
      <c r="JXU70" s="28"/>
      <c r="JXV70" s="28"/>
      <c r="JXW70" s="28"/>
      <c r="JXX70" s="28"/>
      <c r="JXY70" s="28"/>
      <c r="JXZ70" s="28"/>
      <c r="JYA70" s="28"/>
      <c r="JYB70" s="28"/>
      <c r="JYC70" s="28"/>
      <c r="JYD70" s="28"/>
      <c r="JYE70" s="28"/>
      <c r="JYF70" s="28"/>
      <c r="JYG70" s="28"/>
      <c r="JYH70" s="28"/>
      <c r="JYI70" s="28"/>
      <c r="JYJ70" s="28"/>
      <c r="JYK70" s="28"/>
      <c r="JYL70" s="28"/>
      <c r="JYM70" s="28"/>
      <c r="JYN70" s="28"/>
      <c r="JYO70" s="28"/>
      <c r="JYP70" s="28"/>
      <c r="JYQ70" s="28"/>
      <c r="JYR70" s="28"/>
      <c r="JYS70" s="28"/>
      <c r="JYT70" s="28"/>
      <c r="JYU70" s="28"/>
      <c r="JYV70" s="28"/>
      <c r="JYW70" s="28"/>
      <c r="JYX70" s="28"/>
      <c r="JYY70" s="28"/>
      <c r="JYZ70" s="28"/>
      <c r="JZA70" s="28"/>
      <c r="JZB70" s="28"/>
      <c r="JZC70" s="28"/>
      <c r="JZD70" s="28"/>
      <c r="JZE70" s="28"/>
      <c r="JZF70" s="28"/>
      <c r="JZG70" s="28"/>
      <c r="JZH70" s="28"/>
      <c r="JZI70" s="28"/>
      <c r="JZJ70" s="28"/>
      <c r="JZK70" s="28"/>
      <c r="JZL70" s="28"/>
      <c r="JZM70" s="28"/>
      <c r="JZN70" s="28"/>
      <c r="JZO70" s="28"/>
      <c r="JZP70" s="28"/>
      <c r="JZQ70" s="28"/>
      <c r="JZR70" s="28"/>
      <c r="JZS70" s="28"/>
      <c r="JZT70" s="28"/>
      <c r="JZU70" s="28"/>
      <c r="JZV70" s="28"/>
      <c r="JZW70" s="28"/>
      <c r="JZX70" s="28"/>
      <c r="JZY70" s="28"/>
      <c r="JZZ70" s="28"/>
      <c r="KAA70" s="28"/>
      <c r="KAB70" s="28"/>
      <c r="KAC70" s="28"/>
      <c r="KAD70" s="28"/>
      <c r="KAE70" s="28"/>
      <c r="KAF70" s="28"/>
      <c r="KAG70" s="28"/>
      <c r="KAH70" s="28"/>
      <c r="KAI70" s="28"/>
      <c r="KAJ70" s="28"/>
      <c r="KAK70" s="28"/>
      <c r="KAL70" s="28"/>
      <c r="KAM70" s="28"/>
      <c r="KAN70" s="28"/>
      <c r="KAO70" s="28"/>
      <c r="KAP70" s="28"/>
      <c r="KAQ70" s="28"/>
      <c r="KAR70" s="28"/>
      <c r="KAS70" s="28"/>
      <c r="KAT70" s="28"/>
      <c r="KAU70" s="28"/>
      <c r="KAV70" s="28"/>
      <c r="KAW70" s="28"/>
      <c r="KAX70" s="28"/>
      <c r="KAY70" s="28"/>
      <c r="KAZ70" s="28"/>
      <c r="KBA70" s="28"/>
      <c r="KBB70" s="28"/>
      <c r="KBC70" s="28"/>
      <c r="KBD70" s="28"/>
      <c r="KBE70" s="28"/>
      <c r="KBF70" s="28"/>
      <c r="KBG70" s="28"/>
      <c r="KBH70" s="28"/>
      <c r="KBI70" s="28"/>
      <c r="KBJ70" s="28"/>
      <c r="KBK70" s="28"/>
      <c r="KBL70" s="28"/>
      <c r="KBM70" s="28"/>
      <c r="KBN70" s="28"/>
      <c r="KBO70" s="28"/>
      <c r="KBP70" s="28"/>
      <c r="KBQ70" s="28"/>
      <c r="KBR70" s="28"/>
      <c r="KBS70" s="28"/>
      <c r="KBT70" s="28"/>
      <c r="KBU70" s="28"/>
      <c r="KBV70" s="28"/>
      <c r="KBW70" s="28"/>
      <c r="KBX70" s="28"/>
      <c r="KBY70" s="28"/>
      <c r="KBZ70" s="28"/>
      <c r="KCA70" s="28"/>
      <c r="KCB70" s="28"/>
      <c r="KCC70" s="28"/>
      <c r="KCD70" s="28"/>
      <c r="KCE70" s="28"/>
      <c r="KCF70" s="28"/>
      <c r="KCG70" s="28"/>
      <c r="KCH70" s="28"/>
      <c r="KCI70" s="28"/>
      <c r="KCJ70" s="28"/>
      <c r="KCK70" s="28"/>
      <c r="KCL70" s="28"/>
      <c r="KCM70" s="28"/>
      <c r="KCN70" s="28"/>
      <c r="KCO70" s="28"/>
      <c r="KCP70" s="28"/>
      <c r="KCQ70" s="28"/>
      <c r="KCR70" s="28"/>
      <c r="KCS70" s="28"/>
      <c r="KCT70" s="28"/>
      <c r="KCU70" s="28"/>
      <c r="KCV70" s="28"/>
      <c r="KCW70" s="28"/>
      <c r="KCX70" s="28"/>
      <c r="KCY70" s="28"/>
      <c r="KCZ70" s="28"/>
      <c r="KDA70" s="28"/>
      <c r="KDB70" s="28"/>
      <c r="KDC70" s="28"/>
      <c r="KDD70" s="28"/>
      <c r="KDE70" s="28"/>
      <c r="KDF70" s="28"/>
      <c r="KDG70" s="28"/>
      <c r="KDH70" s="28"/>
      <c r="KDI70" s="28"/>
      <c r="KDJ70" s="28"/>
      <c r="KDK70" s="28"/>
      <c r="KDL70" s="28"/>
      <c r="KDM70" s="28"/>
      <c r="KDN70" s="28"/>
      <c r="KDO70" s="28"/>
      <c r="KDP70" s="28"/>
      <c r="KDQ70" s="28"/>
      <c r="KDR70" s="28"/>
      <c r="KDS70" s="28"/>
      <c r="KDT70" s="28"/>
      <c r="KDU70" s="28"/>
      <c r="KDV70" s="28"/>
      <c r="KDW70" s="28"/>
      <c r="KDX70" s="28"/>
      <c r="KDY70" s="28"/>
      <c r="KDZ70" s="28"/>
      <c r="KEA70" s="28"/>
      <c r="KEB70" s="28"/>
      <c r="KEC70" s="28"/>
      <c r="KED70" s="28"/>
      <c r="KEE70" s="28"/>
      <c r="KEF70" s="28"/>
      <c r="KEG70" s="28"/>
      <c r="KEH70" s="28"/>
      <c r="KEI70" s="28"/>
      <c r="KEJ70" s="28"/>
      <c r="KEK70" s="28"/>
      <c r="KEL70" s="28"/>
      <c r="KEM70" s="28"/>
      <c r="KEN70" s="28"/>
      <c r="KEO70" s="28"/>
      <c r="KEP70" s="28"/>
      <c r="KEQ70" s="28"/>
      <c r="KER70" s="28"/>
      <c r="KES70" s="28"/>
      <c r="KET70" s="28"/>
      <c r="KEU70" s="28"/>
      <c r="KEV70" s="28"/>
      <c r="KEW70" s="28"/>
      <c r="KEX70" s="28"/>
      <c r="KEY70" s="28"/>
      <c r="KEZ70" s="28"/>
      <c r="KFA70" s="28"/>
      <c r="KFB70" s="28"/>
      <c r="KFC70" s="28"/>
      <c r="KFD70" s="28"/>
      <c r="KFE70" s="28"/>
      <c r="KFF70" s="28"/>
      <c r="KFG70" s="28"/>
      <c r="KFH70" s="28"/>
      <c r="KFI70" s="28"/>
      <c r="KFJ70" s="28"/>
      <c r="KFK70" s="28"/>
      <c r="KFL70" s="28"/>
      <c r="KFM70" s="28"/>
      <c r="KFN70" s="28"/>
      <c r="KFO70" s="28"/>
      <c r="KFP70" s="28"/>
      <c r="KFQ70" s="28"/>
      <c r="KFR70" s="28"/>
      <c r="KFS70" s="28"/>
      <c r="KFT70" s="28"/>
      <c r="KFU70" s="28"/>
      <c r="KFV70" s="28"/>
      <c r="KFW70" s="28"/>
      <c r="KFX70" s="28"/>
      <c r="KFY70" s="28"/>
      <c r="KFZ70" s="28"/>
      <c r="KGA70" s="28"/>
      <c r="KGB70" s="28"/>
      <c r="KGC70" s="28"/>
      <c r="KGD70" s="28"/>
      <c r="KGE70" s="28"/>
      <c r="KGF70" s="28"/>
      <c r="KGG70" s="28"/>
      <c r="KGH70" s="28"/>
      <c r="KGI70" s="28"/>
      <c r="KGJ70" s="28"/>
      <c r="KGK70" s="28"/>
      <c r="KGL70" s="28"/>
      <c r="KGM70" s="28"/>
      <c r="KGN70" s="28"/>
      <c r="KGO70" s="28"/>
      <c r="KGP70" s="28"/>
      <c r="KGQ70" s="28"/>
      <c r="KGR70" s="28"/>
      <c r="KGS70" s="28"/>
      <c r="KGT70" s="28"/>
      <c r="KGU70" s="28"/>
      <c r="KGV70" s="28"/>
      <c r="KGW70" s="28"/>
      <c r="KGX70" s="28"/>
      <c r="KGY70" s="28"/>
      <c r="KGZ70" s="28"/>
      <c r="KHA70" s="28"/>
      <c r="KHB70" s="28"/>
      <c r="KHC70" s="28"/>
      <c r="KHD70" s="28"/>
      <c r="KHE70" s="28"/>
      <c r="KHF70" s="28"/>
      <c r="KHG70" s="28"/>
      <c r="KHH70" s="28"/>
      <c r="KHI70" s="28"/>
      <c r="KHJ70" s="28"/>
      <c r="KHK70" s="28"/>
      <c r="KHL70" s="28"/>
      <c r="KHM70" s="28"/>
      <c r="KHN70" s="28"/>
      <c r="KHO70" s="28"/>
      <c r="KHP70" s="28"/>
      <c r="KHQ70" s="28"/>
      <c r="KHR70" s="28"/>
      <c r="KHS70" s="28"/>
      <c r="KHT70" s="28"/>
      <c r="KHU70" s="28"/>
      <c r="KHV70" s="28"/>
      <c r="KHW70" s="28"/>
      <c r="KHX70" s="28"/>
      <c r="KHY70" s="28"/>
      <c r="KHZ70" s="28"/>
      <c r="KIA70" s="28"/>
      <c r="KIB70" s="28"/>
      <c r="KIC70" s="28"/>
      <c r="KID70" s="28"/>
      <c r="KIE70" s="28"/>
      <c r="KIF70" s="28"/>
      <c r="KIG70" s="28"/>
      <c r="KIH70" s="28"/>
      <c r="KII70" s="28"/>
      <c r="KIJ70" s="28"/>
      <c r="KIK70" s="28"/>
      <c r="KIL70" s="28"/>
      <c r="KIM70" s="28"/>
      <c r="KIN70" s="28"/>
      <c r="KIO70" s="28"/>
      <c r="KIP70" s="28"/>
      <c r="KIQ70" s="28"/>
      <c r="KIR70" s="28"/>
      <c r="KIS70" s="28"/>
      <c r="KIT70" s="28"/>
      <c r="KIU70" s="28"/>
      <c r="KIV70" s="28"/>
      <c r="KIW70" s="28"/>
      <c r="KIX70" s="28"/>
      <c r="KIY70" s="28"/>
      <c r="KIZ70" s="28"/>
      <c r="KJA70" s="28"/>
      <c r="KJB70" s="28"/>
      <c r="KJC70" s="28"/>
      <c r="KJD70" s="28"/>
      <c r="KJE70" s="28"/>
      <c r="KJF70" s="28"/>
      <c r="KJG70" s="28"/>
      <c r="KJH70" s="28"/>
      <c r="KJI70" s="28"/>
      <c r="KJJ70" s="28"/>
      <c r="KJK70" s="28"/>
      <c r="KJL70" s="28"/>
      <c r="KJM70" s="28"/>
      <c r="KJN70" s="28"/>
      <c r="KJO70" s="28"/>
      <c r="KJP70" s="28"/>
      <c r="KJQ70" s="28"/>
      <c r="KJR70" s="28"/>
      <c r="KJS70" s="28"/>
      <c r="KJT70" s="28"/>
      <c r="KJU70" s="28"/>
      <c r="KJV70" s="28"/>
      <c r="KJW70" s="28"/>
      <c r="KJX70" s="28"/>
      <c r="KJY70" s="28"/>
      <c r="KJZ70" s="28"/>
      <c r="KKA70" s="28"/>
      <c r="KKB70" s="28"/>
      <c r="KKC70" s="28"/>
      <c r="KKD70" s="28"/>
      <c r="KKE70" s="28"/>
      <c r="KKF70" s="28"/>
      <c r="KKG70" s="28"/>
      <c r="KKH70" s="28"/>
      <c r="KKI70" s="28"/>
      <c r="KKJ70" s="28"/>
      <c r="KKK70" s="28"/>
      <c r="KKL70" s="28"/>
      <c r="KKM70" s="28"/>
      <c r="KKN70" s="28"/>
      <c r="KKO70" s="28"/>
      <c r="KKP70" s="28"/>
      <c r="KKQ70" s="28"/>
      <c r="KKR70" s="28"/>
      <c r="KKS70" s="28"/>
      <c r="KKT70" s="28"/>
      <c r="KKU70" s="28"/>
      <c r="KKV70" s="28"/>
      <c r="KKW70" s="28"/>
      <c r="KKX70" s="28"/>
      <c r="KKY70" s="28"/>
      <c r="KKZ70" s="28"/>
      <c r="KLA70" s="28"/>
      <c r="KLB70" s="28"/>
      <c r="KLC70" s="28"/>
      <c r="KLD70" s="28"/>
      <c r="KLE70" s="28"/>
      <c r="KLF70" s="28"/>
      <c r="KLG70" s="28"/>
      <c r="KLH70" s="28"/>
      <c r="KLI70" s="28"/>
      <c r="KLJ70" s="28"/>
      <c r="KLK70" s="28"/>
      <c r="KLL70" s="28"/>
      <c r="KLM70" s="28"/>
      <c r="KLN70" s="28"/>
      <c r="KLO70" s="28"/>
      <c r="KLP70" s="28"/>
      <c r="KLQ70" s="28"/>
      <c r="KLR70" s="28"/>
      <c r="KLS70" s="28"/>
      <c r="KLT70" s="28"/>
      <c r="KLU70" s="28"/>
      <c r="KLV70" s="28"/>
      <c r="KLW70" s="28"/>
      <c r="KLX70" s="28"/>
      <c r="KLY70" s="28"/>
      <c r="KLZ70" s="28"/>
      <c r="KMA70" s="28"/>
      <c r="KMB70" s="28"/>
      <c r="KMC70" s="28"/>
      <c r="KMD70" s="28"/>
      <c r="KME70" s="28"/>
      <c r="KMF70" s="28"/>
      <c r="KMG70" s="28"/>
      <c r="KMH70" s="28"/>
      <c r="KMI70" s="28"/>
      <c r="KMJ70" s="28"/>
      <c r="KMK70" s="28"/>
      <c r="KML70" s="28"/>
      <c r="KMM70" s="28"/>
      <c r="KMN70" s="28"/>
      <c r="KMO70" s="28"/>
      <c r="KMP70" s="28"/>
      <c r="KMQ70" s="28"/>
      <c r="KMR70" s="28"/>
      <c r="KMS70" s="28"/>
      <c r="KMT70" s="28"/>
      <c r="KMU70" s="28"/>
      <c r="KMV70" s="28"/>
      <c r="KMW70" s="28"/>
      <c r="KMX70" s="28"/>
      <c r="KMY70" s="28"/>
      <c r="KMZ70" s="28"/>
      <c r="KNA70" s="28"/>
      <c r="KNB70" s="28"/>
      <c r="KNC70" s="28"/>
      <c r="KND70" s="28"/>
      <c r="KNE70" s="28"/>
      <c r="KNF70" s="28"/>
      <c r="KNG70" s="28"/>
      <c r="KNH70" s="28"/>
      <c r="KNI70" s="28"/>
      <c r="KNJ70" s="28"/>
      <c r="KNK70" s="28"/>
      <c r="KNL70" s="28"/>
      <c r="KNM70" s="28"/>
      <c r="KNN70" s="28"/>
      <c r="KNO70" s="28"/>
      <c r="KNP70" s="28"/>
      <c r="KNQ70" s="28"/>
      <c r="KNR70" s="28"/>
      <c r="KNS70" s="28"/>
      <c r="KNT70" s="28"/>
      <c r="KNU70" s="28"/>
      <c r="KNV70" s="28"/>
      <c r="KNW70" s="28"/>
      <c r="KNX70" s="28"/>
      <c r="KNY70" s="28"/>
      <c r="KNZ70" s="28"/>
      <c r="KOA70" s="28"/>
      <c r="KOB70" s="28"/>
      <c r="KOC70" s="28"/>
      <c r="KOD70" s="28"/>
      <c r="KOE70" s="28"/>
      <c r="KOF70" s="28"/>
      <c r="KOG70" s="28"/>
      <c r="KOH70" s="28"/>
      <c r="KOI70" s="28"/>
      <c r="KOJ70" s="28"/>
      <c r="KOK70" s="28"/>
      <c r="KOL70" s="28"/>
      <c r="KOM70" s="28"/>
      <c r="KON70" s="28"/>
      <c r="KOO70" s="28"/>
      <c r="KOP70" s="28"/>
      <c r="KOQ70" s="28"/>
      <c r="KOR70" s="28"/>
      <c r="KOS70" s="28"/>
      <c r="KOT70" s="28"/>
      <c r="KOU70" s="28"/>
      <c r="KOV70" s="28"/>
      <c r="KOW70" s="28"/>
      <c r="KOX70" s="28"/>
      <c r="KOY70" s="28"/>
      <c r="KOZ70" s="28"/>
      <c r="KPA70" s="28"/>
      <c r="KPB70" s="28"/>
      <c r="KPC70" s="28"/>
      <c r="KPD70" s="28"/>
      <c r="KPE70" s="28"/>
      <c r="KPF70" s="28"/>
      <c r="KPG70" s="28"/>
      <c r="KPH70" s="28"/>
      <c r="KPI70" s="28"/>
      <c r="KPJ70" s="28"/>
      <c r="KPK70" s="28"/>
      <c r="KPL70" s="28"/>
      <c r="KPM70" s="28"/>
      <c r="KPN70" s="28"/>
      <c r="KPO70" s="28"/>
      <c r="KPP70" s="28"/>
      <c r="KPQ70" s="28"/>
      <c r="KPR70" s="28"/>
      <c r="KPS70" s="28"/>
      <c r="KPT70" s="28"/>
      <c r="KPU70" s="28"/>
      <c r="KPV70" s="28"/>
      <c r="KPW70" s="28"/>
      <c r="KPX70" s="28"/>
      <c r="KPY70" s="28"/>
      <c r="KPZ70" s="28"/>
      <c r="KQA70" s="28"/>
      <c r="KQB70" s="28"/>
      <c r="KQC70" s="28"/>
      <c r="KQD70" s="28"/>
      <c r="KQE70" s="28"/>
      <c r="KQF70" s="28"/>
      <c r="KQG70" s="28"/>
      <c r="KQH70" s="28"/>
      <c r="KQI70" s="28"/>
      <c r="KQJ70" s="28"/>
      <c r="KQK70" s="28"/>
      <c r="KQL70" s="28"/>
      <c r="KQM70" s="28"/>
      <c r="KQN70" s="28"/>
      <c r="KQO70" s="28"/>
      <c r="KQP70" s="28"/>
      <c r="KQQ70" s="28"/>
      <c r="KQR70" s="28"/>
      <c r="KQS70" s="28"/>
      <c r="KQT70" s="28"/>
      <c r="KQU70" s="28"/>
      <c r="KQV70" s="28"/>
      <c r="KQW70" s="28"/>
      <c r="KQX70" s="28"/>
      <c r="KQY70" s="28"/>
      <c r="KQZ70" s="28"/>
      <c r="KRA70" s="28"/>
      <c r="KRB70" s="28"/>
      <c r="KRC70" s="28"/>
      <c r="KRD70" s="28"/>
      <c r="KRE70" s="28"/>
      <c r="KRF70" s="28"/>
      <c r="KRG70" s="28"/>
      <c r="KRH70" s="28"/>
      <c r="KRI70" s="28"/>
      <c r="KRJ70" s="28"/>
      <c r="KRK70" s="28"/>
      <c r="KRL70" s="28"/>
      <c r="KRM70" s="28"/>
      <c r="KRN70" s="28"/>
      <c r="KRO70" s="28"/>
      <c r="KRP70" s="28"/>
      <c r="KRQ70" s="28"/>
      <c r="KRR70" s="28"/>
      <c r="KRS70" s="28"/>
      <c r="KRT70" s="28"/>
      <c r="KRU70" s="28"/>
      <c r="KRV70" s="28"/>
      <c r="KRW70" s="28"/>
      <c r="KRX70" s="28"/>
      <c r="KRY70" s="28"/>
      <c r="KRZ70" s="28"/>
      <c r="KSA70" s="28"/>
      <c r="KSB70" s="28"/>
      <c r="KSC70" s="28"/>
      <c r="KSD70" s="28"/>
      <c r="KSE70" s="28"/>
      <c r="KSF70" s="28"/>
      <c r="KSG70" s="28"/>
      <c r="KSH70" s="28"/>
      <c r="KSI70" s="28"/>
      <c r="KSJ70" s="28"/>
      <c r="KSK70" s="28"/>
      <c r="KSL70" s="28"/>
      <c r="KSM70" s="28"/>
      <c r="KSN70" s="28"/>
      <c r="KSO70" s="28"/>
      <c r="KSP70" s="28"/>
      <c r="KSQ70" s="28"/>
      <c r="KSR70" s="28"/>
      <c r="KSS70" s="28"/>
      <c r="KST70" s="28"/>
      <c r="KSU70" s="28"/>
      <c r="KSV70" s="28"/>
      <c r="KSW70" s="28"/>
      <c r="KSX70" s="28"/>
      <c r="KSY70" s="28"/>
      <c r="KSZ70" s="28"/>
      <c r="KTA70" s="28"/>
      <c r="KTB70" s="28"/>
      <c r="KTC70" s="28"/>
      <c r="KTD70" s="28"/>
      <c r="KTE70" s="28"/>
      <c r="KTF70" s="28"/>
      <c r="KTG70" s="28"/>
      <c r="KTH70" s="28"/>
      <c r="KTI70" s="28"/>
      <c r="KTJ70" s="28"/>
      <c r="KTK70" s="28"/>
      <c r="KTL70" s="28"/>
      <c r="KTM70" s="28"/>
      <c r="KTN70" s="28"/>
      <c r="KTO70" s="28"/>
      <c r="KTP70" s="28"/>
      <c r="KTQ70" s="28"/>
      <c r="KTR70" s="28"/>
      <c r="KTS70" s="28"/>
      <c r="KTT70" s="28"/>
      <c r="KTU70" s="28"/>
      <c r="KTV70" s="28"/>
      <c r="KTW70" s="28"/>
      <c r="KTX70" s="28"/>
      <c r="KTY70" s="28"/>
      <c r="KTZ70" s="28"/>
      <c r="KUA70" s="28"/>
      <c r="KUB70" s="28"/>
      <c r="KUC70" s="28"/>
      <c r="KUD70" s="28"/>
      <c r="KUE70" s="28"/>
      <c r="KUF70" s="28"/>
      <c r="KUG70" s="28"/>
      <c r="KUH70" s="28"/>
      <c r="KUI70" s="28"/>
      <c r="KUJ70" s="28"/>
      <c r="KUK70" s="28"/>
      <c r="KUL70" s="28"/>
      <c r="KUM70" s="28"/>
      <c r="KUN70" s="28"/>
      <c r="KUO70" s="28"/>
      <c r="KUP70" s="28"/>
      <c r="KUQ70" s="28"/>
      <c r="KUR70" s="28"/>
      <c r="KUS70" s="28"/>
      <c r="KUT70" s="28"/>
      <c r="KUU70" s="28"/>
      <c r="KUV70" s="28"/>
      <c r="KUW70" s="28"/>
      <c r="KUX70" s="28"/>
      <c r="KUY70" s="28"/>
      <c r="KUZ70" s="28"/>
      <c r="KVA70" s="28"/>
      <c r="KVB70" s="28"/>
      <c r="KVC70" s="28"/>
      <c r="KVD70" s="28"/>
      <c r="KVE70" s="28"/>
      <c r="KVF70" s="28"/>
      <c r="KVG70" s="28"/>
      <c r="KVH70" s="28"/>
      <c r="KVI70" s="28"/>
      <c r="KVJ70" s="28"/>
      <c r="KVK70" s="28"/>
      <c r="KVL70" s="28"/>
      <c r="KVM70" s="28"/>
      <c r="KVN70" s="28"/>
      <c r="KVO70" s="28"/>
      <c r="KVP70" s="28"/>
      <c r="KVQ70" s="28"/>
      <c r="KVR70" s="28"/>
      <c r="KVS70" s="28"/>
      <c r="KVT70" s="28"/>
      <c r="KVU70" s="28"/>
      <c r="KVV70" s="28"/>
      <c r="KVW70" s="28"/>
      <c r="KVX70" s="28"/>
      <c r="KVY70" s="28"/>
      <c r="KVZ70" s="28"/>
      <c r="KWA70" s="28"/>
      <c r="KWB70" s="28"/>
      <c r="KWC70" s="28"/>
      <c r="KWD70" s="28"/>
      <c r="KWE70" s="28"/>
      <c r="KWF70" s="28"/>
      <c r="KWG70" s="28"/>
      <c r="KWH70" s="28"/>
      <c r="KWI70" s="28"/>
      <c r="KWJ70" s="28"/>
      <c r="KWK70" s="28"/>
      <c r="KWL70" s="28"/>
      <c r="KWM70" s="28"/>
      <c r="KWN70" s="28"/>
      <c r="KWO70" s="28"/>
      <c r="KWP70" s="28"/>
      <c r="KWQ70" s="28"/>
      <c r="KWR70" s="28"/>
      <c r="KWS70" s="28"/>
      <c r="KWT70" s="28"/>
      <c r="KWU70" s="28"/>
      <c r="KWV70" s="28"/>
      <c r="KWW70" s="28"/>
      <c r="KWX70" s="28"/>
      <c r="KWY70" s="28"/>
      <c r="KWZ70" s="28"/>
      <c r="KXA70" s="28"/>
      <c r="KXB70" s="28"/>
      <c r="KXC70" s="28"/>
      <c r="KXD70" s="28"/>
      <c r="KXE70" s="28"/>
      <c r="KXF70" s="28"/>
      <c r="KXG70" s="28"/>
      <c r="KXH70" s="28"/>
      <c r="KXI70" s="28"/>
      <c r="KXJ70" s="28"/>
      <c r="KXK70" s="28"/>
      <c r="KXL70" s="28"/>
      <c r="KXM70" s="28"/>
      <c r="KXN70" s="28"/>
      <c r="KXO70" s="28"/>
      <c r="KXP70" s="28"/>
      <c r="KXQ70" s="28"/>
      <c r="KXR70" s="28"/>
      <c r="KXS70" s="28"/>
      <c r="KXT70" s="28"/>
      <c r="KXU70" s="28"/>
      <c r="KXV70" s="28"/>
      <c r="KXW70" s="28"/>
      <c r="KXX70" s="28"/>
      <c r="KXY70" s="28"/>
      <c r="KXZ70" s="28"/>
      <c r="KYA70" s="28"/>
      <c r="KYB70" s="28"/>
      <c r="KYC70" s="28"/>
      <c r="KYD70" s="28"/>
      <c r="KYE70" s="28"/>
      <c r="KYF70" s="28"/>
      <c r="KYG70" s="28"/>
      <c r="KYH70" s="28"/>
      <c r="KYI70" s="28"/>
      <c r="KYJ70" s="28"/>
      <c r="KYK70" s="28"/>
      <c r="KYL70" s="28"/>
      <c r="KYM70" s="28"/>
      <c r="KYN70" s="28"/>
      <c r="KYO70" s="28"/>
      <c r="KYP70" s="28"/>
      <c r="KYQ70" s="28"/>
      <c r="KYR70" s="28"/>
      <c r="KYS70" s="28"/>
      <c r="KYT70" s="28"/>
      <c r="KYU70" s="28"/>
      <c r="KYV70" s="28"/>
      <c r="KYW70" s="28"/>
      <c r="KYX70" s="28"/>
      <c r="KYY70" s="28"/>
      <c r="KYZ70" s="28"/>
      <c r="KZA70" s="28"/>
      <c r="KZB70" s="28"/>
      <c r="KZC70" s="28"/>
      <c r="KZD70" s="28"/>
      <c r="KZE70" s="28"/>
      <c r="KZF70" s="28"/>
      <c r="KZG70" s="28"/>
      <c r="KZH70" s="28"/>
      <c r="KZI70" s="28"/>
      <c r="KZJ70" s="28"/>
      <c r="KZK70" s="28"/>
      <c r="KZL70" s="28"/>
      <c r="KZM70" s="28"/>
      <c r="KZN70" s="28"/>
      <c r="KZO70" s="28"/>
      <c r="KZP70" s="28"/>
      <c r="KZQ70" s="28"/>
      <c r="KZR70" s="28"/>
      <c r="KZS70" s="28"/>
      <c r="KZT70" s="28"/>
      <c r="KZU70" s="28"/>
      <c r="KZV70" s="28"/>
      <c r="KZW70" s="28"/>
      <c r="KZX70" s="28"/>
      <c r="KZY70" s="28"/>
      <c r="KZZ70" s="28"/>
      <c r="LAA70" s="28"/>
      <c r="LAB70" s="28"/>
      <c r="LAC70" s="28"/>
      <c r="LAD70" s="28"/>
      <c r="LAE70" s="28"/>
      <c r="LAF70" s="28"/>
      <c r="LAG70" s="28"/>
      <c r="LAH70" s="28"/>
      <c r="LAI70" s="28"/>
      <c r="LAJ70" s="28"/>
      <c r="LAK70" s="28"/>
      <c r="LAL70" s="28"/>
      <c r="LAM70" s="28"/>
      <c r="LAN70" s="28"/>
      <c r="LAO70" s="28"/>
      <c r="LAP70" s="28"/>
      <c r="LAQ70" s="28"/>
      <c r="LAR70" s="28"/>
      <c r="LAS70" s="28"/>
      <c r="LAT70" s="28"/>
      <c r="LAU70" s="28"/>
      <c r="LAV70" s="28"/>
      <c r="LAW70" s="28"/>
      <c r="LAX70" s="28"/>
      <c r="LAY70" s="28"/>
      <c r="LAZ70" s="28"/>
      <c r="LBA70" s="28"/>
      <c r="LBB70" s="28"/>
      <c r="LBC70" s="28"/>
      <c r="LBD70" s="28"/>
      <c r="LBE70" s="28"/>
      <c r="LBF70" s="28"/>
      <c r="LBG70" s="28"/>
      <c r="LBH70" s="28"/>
      <c r="LBI70" s="28"/>
      <c r="LBJ70" s="28"/>
      <c r="LBK70" s="28"/>
      <c r="LBL70" s="28"/>
      <c r="LBM70" s="28"/>
      <c r="LBN70" s="28"/>
      <c r="LBO70" s="28"/>
      <c r="LBP70" s="28"/>
      <c r="LBQ70" s="28"/>
      <c r="LBR70" s="28"/>
      <c r="LBS70" s="28"/>
      <c r="LBT70" s="28"/>
      <c r="LBU70" s="28"/>
      <c r="LBV70" s="28"/>
      <c r="LBW70" s="28"/>
      <c r="LBX70" s="28"/>
      <c r="LBY70" s="28"/>
      <c r="LBZ70" s="28"/>
      <c r="LCA70" s="28"/>
      <c r="LCB70" s="28"/>
      <c r="LCC70" s="28"/>
      <c r="LCD70" s="28"/>
      <c r="LCE70" s="28"/>
      <c r="LCF70" s="28"/>
      <c r="LCG70" s="28"/>
      <c r="LCH70" s="28"/>
      <c r="LCI70" s="28"/>
      <c r="LCJ70" s="28"/>
      <c r="LCK70" s="28"/>
      <c r="LCL70" s="28"/>
      <c r="LCM70" s="28"/>
      <c r="LCN70" s="28"/>
      <c r="LCO70" s="28"/>
      <c r="LCP70" s="28"/>
      <c r="LCQ70" s="28"/>
      <c r="LCR70" s="28"/>
      <c r="LCS70" s="28"/>
      <c r="LCT70" s="28"/>
      <c r="LCU70" s="28"/>
      <c r="LCV70" s="28"/>
      <c r="LCW70" s="28"/>
      <c r="LCX70" s="28"/>
      <c r="LCY70" s="28"/>
      <c r="LCZ70" s="28"/>
      <c r="LDA70" s="28"/>
      <c r="LDB70" s="28"/>
      <c r="LDC70" s="28"/>
      <c r="LDD70" s="28"/>
      <c r="LDE70" s="28"/>
      <c r="LDF70" s="28"/>
      <c r="LDG70" s="28"/>
      <c r="LDH70" s="28"/>
      <c r="LDI70" s="28"/>
      <c r="LDJ70" s="28"/>
      <c r="LDK70" s="28"/>
      <c r="LDL70" s="28"/>
      <c r="LDM70" s="28"/>
      <c r="LDN70" s="28"/>
      <c r="LDO70" s="28"/>
      <c r="LDP70" s="28"/>
      <c r="LDQ70" s="28"/>
      <c r="LDR70" s="28"/>
      <c r="LDS70" s="28"/>
      <c r="LDT70" s="28"/>
      <c r="LDU70" s="28"/>
      <c r="LDV70" s="28"/>
      <c r="LDW70" s="28"/>
      <c r="LDX70" s="28"/>
      <c r="LDY70" s="28"/>
      <c r="LDZ70" s="28"/>
      <c r="LEA70" s="28"/>
      <c r="LEB70" s="28"/>
      <c r="LEC70" s="28"/>
      <c r="LED70" s="28"/>
      <c r="LEE70" s="28"/>
      <c r="LEF70" s="28"/>
      <c r="LEG70" s="28"/>
      <c r="LEH70" s="28"/>
      <c r="LEI70" s="28"/>
      <c r="LEJ70" s="28"/>
      <c r="LEK70" s="28"/>
      <c r="LEL70" s="28"/>
      <c r="LEM70" s="28"/>
      <c r="LEN70" s="28"/>
      <c r="LEO70" s="28"/>
      <c r="LEP70" s="28"/>
      <c r="LEQ70" s="28"/>
      <c r="LER70" s="28"/>
      <c r="LES70" s="28"/>
      <c r="LET70" s="28"/>
      <c r="LEU70" s="28"/>
      <c r="LEV70" s="28"/>
      <c r="LEW70" s="28"/>
      <c r="LEX70" s="28"/>
      <c r="LEY70" s="28"/>
      <c r="LEZ70" s="28"/>
      <c r="LFA70" s="28"/>
      <c r="LFB70" s="28"/>
      <c r="LFC70" s="28"/>
      <c r="LFD70" s="28"/>
      <c r="LFE70" s="28"/>
      <c r="LFF70" s="28"/>
      <c r="LFG70" s="28"/>
      <c r="LFH70" s="28"/>
      <c r="LFI70" s="28"/>
      <c r="LFJ70" s="28"/>
      <c r="LFK70" s="28"/>
      <c r="LFL70" s="28"/>
      <c r="LFM70" s="28"/>
      <c r="LFN70" s="28"/>
      <c r="LFO70" s="28"/>
      <c r="LFP70" s="28"/>
      <c r="LFQ70" s="28"/>
      <c r="LFR70" s="28"/>
      <c r="LFS70" s="28"/>
      <c r="LFT70" s="28"/>
      <c r="LFU70" s="28"/>
      <c r="LFV70" s="28"/>
      <c r="LFW70" s="28"/>
      <c r="LFX70" s="28"/>
      <c r="LFY70" s="28"/>
      <c r="LFZ70" s="28"/>
      <c r="LGA70" s="28"/>
      <c r="LGB70" s="28"/>
      <c r="LGC70" s="28"/>
      <c r="LGD70" s="28"/>
      <c r="LGE70" s="28"/>
      <c r="LGF70" s="28"/>
      <c r="LGG70" s="28"/>
      <c r="LGH70" s="28"/>
      <c r="LGI70" s="28"/>
      <c r="LGJ70" s="28"/>
      <c r="LGK70" s="28"/>
      <c r="LGL70" s="28"/>
      <c r="LGM70" s="28"/>
      <c r="LGN70" s="28"/>
      <c r="LGO70" s="28"/>
      <c r="LGP70" s="28"/>
      <c r="LGQ70" s="28"/>
      <c r="LGR70" s="28"/>
      <c r="LGS70" s="28"/>
      <c r="LGT70" s="28"/>
      <c r="LGU70" s="28"/>
      <c r="LGV70" s="28"/>
      <c r="LGW70" s="28"/>
      <c r="LGX70" s="28"/>
      <c r="LGY70" s="28"/>
      <c r="LGZ70" s="28"/>
      <c r="LHA70" s="28"/>
      <c r="LHB70" s="28"/>
      <c r="LHC70" s="28"/>
      <c r="LHD70" s="28"/>
      <c r="LHE70" s="28"/>
      <c r="LHF70" s="28"/>
      <c r="LHG70" s="28"/>
      <c r="LHH70" s="28"/>
      <c r="LHI70" s="28"/>
      <c r="LHJ70" s="28"/>
      <c r="LHK70" s="28"/>
      <c r="LHL70" s="28"/>
      <c r="LHM70" s="28"/>
      <c r="LHN70" s="28"/>
      <c r="LHO70" s="28"/>
      <c r="LHP70" s="28"/>
      <c r="LHQ70" s="28"/>
      <c r="LHR70" s="28"/>
      <c r="LHS70" s="28"/>
      <c r="LHT70" s="28"/>
      <c r="LHU70" s="28"/>
      <c r="LHV70" s="28"/>
      <c r="LHW70" s="28"/>
      <c r="LHX70" s="28"/>
      <c r="LHY70" s="28"/>
      <c r="LHZ70" s="28"/>
      <c r="LIA70" s="28"/>
      <c r="LIB70" s="28"/>
      <c r="LIC70" s="28"/>
      <c r="LID70" s="28"/>
      <c r="LIE70" s="28"/>
      <c r="LIF70" s="28"/>
      <c r="LIG70" s="28"/>
      <c r="LIH70" s="28"/>
      <c r="LII70" s="28"/>
      <c r="LIJ70" s="28"/>
      <c r="LIK70" s="28"/>
      <c r="LIL70" s="28"/>
      <c r="LIM70" s="28"/>
      <c r="LIN70" s="28"/>
      <c r="LIO70" s="28"/>
      <c r="LIP70" s="28"/>
      <c r="LIQ70" s="28"/>
      <c r="LIR70" s="28"/>
      <c r="LIS70" s="28"/>
      <c r="LIT70" s="28"/>
      <c r="LIU70" s="28"/>
      <c r="LIV70" s="28"/>
      <c r="LIW70" s="28"/>
      <c r="LIX70" s="28"/>
      <c r="LIY70" s="28"/>
      <c r="LIZ70" s="28"/>
      <c r="LJA70" s="28"/>
      <c r="LJB70" s="28"/>
      <c r="LJC70" s="28"/>
      <c r="LJD70" s="28"/>
      <c r="LJE70" s="28"/>
      <c r="LJF70" s="28"/>
      <c r="LJG70" s="28"/>
      <c r="LJH70" s="28"/>
      <c r="LJI70" s="28"/>
      <c r="LJJ70" s="28"/>
      <c r="LJK70" s="28"/>
      <c r="LJL70" s="28"/>
      <c r="LJM70" s="28"/>
      <c r="LJN70" s="28"/>
      <c r="LJO70" s="28"/>
      <c r="LJP70" s="28"/>
      <c r="LJQ70" s="28"/>
      <c r="LJR70" s="28"/>
      <c r="LJS70" s="28"/>
      <c r="LJT70" s="28"/>
      <c r="LJU70" s="28"/>
      <c r="LJV70" s="28"/>
      <c r="LJW70" s="28"/>
      <c r="LJX70" s="28"/>
      <c r="LJY70" s="28"/>
      <c r="LJZ70" s="28"/>
      <c r="LKA70" s="28"/>
      <c r="LKB70" s="28"/>
      <c r="LKC70" s="28"/>
      <c r="LKD70" s="28"/>
      <c r="LKE70" s="28"/>
      <c r="LKF70" s="28"/>
      <c r="LKG70" s="28"/>
      <c r="LKH70" s="28"/>
      <c r="LKI70" s="28"/>
      <c r="LKJ70" s="28"/>
      <c r="LKK70" s="28"/>
      <c r="LKL70" s="28"/>
      <c r="LKM70" s="28"/>
      <c r="LKN70" s="28"/>
      <c r="LKO70" s="28"/>
      <c r="LKP70" s="28"/>
      <c r="LKQ70" s="28"/>
      <c r="LKR70" s="28"/>
      <c r="LKS70" s="28"/>
      <c r="LKT70" s="28"/>
      <c r="LKU70" s="28"/>
      <c r="LKV70" s="28"/>
      <c r="LKW70" s="28"/>
      <c r="LKX70" s="28"/>
      <c r="LKY70" s="28"/>
      <c r="LKZ70" s="28"/>
      <c r="LLA70" s="28"/>
      <c r="LLB70" s="28"/>
      <c r="LLC70" s="28"/>
      <c r="LLD70" s="28"/>
      <c r="LLE70" s="28"/>
      <c r="LLF70" s="28"/>
      <c r="LLG70" s="28"/>
      <c r="LLH70" s="28"/>
      <c r="LLI70" s="28"/>
      <c r="LLJ70" s="28"/>
      <c r="LLK70" s="28"/>
      <c r="LLL70" s="28"/>
      <c r="LLM70" s="28"/>
      <c r="LLN70" s="28"/>
      <c r="LLO70" s="28"/>
      <c r="LLP70" s="28"/>
      <c r="LLQ70" s="28"/>
      <c r="LLR70" s="28"/>
      <c r="LLS70" s="28"/>
      <c r="LLT70" s="28"/>
      <c r="LLU70" s="28"/>
      <c r="LLV70" s="28"/>
      <c r="LLW70" s="28"/>
      <c r="LLX70" s="28"/>
      <c r="LLY70" s="28"/>
      <c r="LLZ70" s="28"/>
      <c r="LMA70" s="28"/>
      <c r="LMB70" s="28"/>
      <c r="LMC70" s="28"/>
      <c r="LMD70" s="28"/>
      <c r="LME70" s="28"/>
      <c r="LMF70" s="28"/>
      <c r="LMG70" s="28"/>
      <c r="LMH70" s="28"/>
      <c r="LMI70" s="28"/>
      <c r="LMJ70" s="28"/>
      <c r="LMK70" s="28"/>
      <c r="LML70" s="28"/>
      <c r="LMM70" s="28"/>
      <c r="LMN70" s="28"/>
      <c r="LMO70" s="28"/>
      <c r="LMP70" s="28"/>
      <c r="LMQ70" s="28"/>
      <c r="LMR70" s="28"/>
      <c r="LMS70" s="28"/>
      <c r="LMT70" s="28"/>
      <c r="LMU70" s="28"/>
      <c r="LMV70" s="28"/>
      <c r="LMW70" s="28"/>
      <c r="LMX70" s="28"/>
      <c r="LMY70" s="28"/>
      <c r="LMZ70" s="28"/>
      <c r="LNA70" s="28"/>
      <c r="LNB70" s="28"/>
      <c r="LNC70" s="28"/>
      <c r="LND70" s="28"/>
      <c r="LNE70" s="28"/>
      <c r="LNF70" s="28"/>
      <c r="LNG70" s="28"/>
      <c r="LNH70" s="28"/>
      <c r="LNI70" s="28"/>
      <c r="LNJ70" s="28"/>
      <c r="LNK70" s="28"/>
      <c r="LNL70" s="28"/>
      <c r="LNM70" s="28"/>
      <c r="LNN70" s="28"/>
      <c r="LNO70" s="28"/>
      <c r="LNP70" s="28"/>
      <c r="LNQ70" s="28"/>
      <c r="LNR70" s="28"/>
      <c r="LNS70" s="28"/>
      <c r="LNT70" s="28"/>
      <c r="LNU70" s="28"/>
      <c r="LNV70" s="28"/>
      <c r="LNW70" s="28"/>
      <c r="LNX70" s="28"/>
      <c r="LNY70" s="28"/>
      <c r="LNZ70" s="28"/>
      <c r="LOA70" s="28"/>
      <c r="LOB70" s="28"/>
      <c r="LOC70" s="28"/>
      <c r="LOD70" s="28"/>
      <c r="LOE70" s="28"/>
      <c r="LOF70" s="28"/>
      <c r="LOG70" s="28"/>
      <c r="LOH70" s="28"/>
      <c r="LOI70" s="28"/>
      <c r="LOJ70" s="28"/>
      <c r="LOK70" s="28"/>
      <c r="LOL70" s="28"/>
      <c r="LOM70" s="28"/>
      <c r="LON70" s="28"/>
      <c r="LOO70" s="28"/>
      <c r="LOP70" s="28"/>
      <c r="LOQ70" s="28"/>
      <c r="LOR70" s="28"/>
      <c r="LOS70" s="28"/>
      <c r="LOT70" s="28"/>
      <c r="LOU70" s="28"/>
      <c r="LOV70" s="28"/>
      <c r="LOW70" s="28"/>
      <c r="LOX70" s="28"/>
      <c r="LOY70" s="28"/>
      <c r="LOZ70" s="28"/>
      <c r="LPA70" s="28"/>
      <c r="LPB70" s="28"/>
      <c r="LPC70" s="28"/>
      <c r="LPD70" s="28"/>
      <c r="LPE70" s="28"/>
      <c r="LPF70" s="28"/>
      <c r="LPG70" s="28"/>
      <c r="LPH70" s="28"/>
      <c r="LPI70" s="28"/>
      <c r="LPJ70" s="28"/>
      <c r="LPK70" s="28"/>
      <c r="LPL70" s="28"/>
      <c r="LPM70" s="28"/>
      <c r="LPN70" s="28"/>
      <c r="LPO70" s="28"/>
      <c r="LPP70" s="28"/>
      <c r="LPQ70" s="28"/>
      <c r="LPR70" s="28"/>
      <c r="LPS70" s="28"/>
      <c r="LPT70" s="28"/>
      <c r="LPU70" s="28"/>
      <c r="LPV70" s="28"/>
      <c r="LPW70" s="28"/>
      <c r="LPX70" s="28"/>
      <c r="LPY70" s="28"/>
      <c r="LPZ70" s="28"/>
      <c r="LQA70" s="28"/>
      <c r="LQB70" s="28"/>
      <c r="LQC70" s="28"/>
      <c r="LQD70" s="28"/>
      <c r="LQE70" s="28"/>
      <c r="LQF70" s="28"/>
      <c r="LQG70" s="28"/>
      <c r="LQH70" s="28"/>
      <c r="LQI70" s="28"/>
      <c r="LQJ70" s="28"/>
      <c r="LQK70" s="28"/>
      <c r="LQL70" s="28"/>
      <c r="LQM70" s="28"/>
      <c r="LQN70" s="28"/>
      <c r="LQO70" s="28"/>
      <c r="LQP70" s="28"/>
      <c r="LQQ70" s="28"/>
      <c r="LQR70" s="28"/>
      <c r="LQS70" s="28"/>
      <c r="LQT70" s="28"/>
      <c r="LQU70" s="28"/>
      <c r="LQV70" s="28"/>
      <c r="LQW70" s="28"/>
      <c r="LQX70" s="28"/>
      <c r="LQY70" s="28"/>
      <c r="LQZ70" s="28"/>
      <c r="LRA70" s="28"/>
      <c r="LRB70" s="28"/>
      <c r="LRC70" s="28"/>
      <c r="LRD70" s="28"/>
      <c r="LRE70" s="28"/>
      <c r="LRF70" s="28"/>
      <c r="LRG70" s="28"/>
      <c r="LRH70" s="28"/>
      <c r="LRI70" s="28"/>
      <c r="LRJ70" s="28"/>
      <c r="LRK70" s="28"/>
      <c r="LRL70" s="28"/>
      <c r="LRM70" s="28"/>
      <c r="LRN70" s="28"/>
      <c r="LRO70" s="28"/>
      <c r="LRP70" s="28"/>
      <c r="LRQ70" s="28"/>
      <c r="LRR70" s="28"/>
      <c r="LRS70" s="28"/>
      <c r="LRT70" s="28"/>
      <c r="LRU70" s="28"/>
      <c r="LRV70" s="28"/>
      <c r="LRW70" s="28"/>
      <c r="LRX70" s="28"/>
      <c r="LRY70" s="28"/>
      <c r="LRZ70" s="28"/>
      <c r="LSA70" s="28"/>
      <c r="LSB70" s="28"/>
      <c r="LSC70" s="28"/>
      <c r="LSD70" s="28"/>
      <c r="LSE70" s="28"/>
      <c r="LSF70" s="28"/>
      <c r="LSG70" s="28"/>
      <c r="LSH70" s="28"/>
      <c r="LSI70" s="28"/>
      <c r="LSJ70" s="28"/>
      <c r="LSK70" s="28"/>
      <c r="LSL70" s="28"/>
      <c r="LSM70" s="28"/>
      <c r="LSN70" s="28"/>
      <c r="LSO70" s="28"/>
      <c r="LSP70" s="28"/>
      <c r="LSQ70" s="28"/>
      <c r="LSR70" s="28"/>
      <c r="LSS70" s="28"/>
      <c r="LST70" s="28"/>
      <c r="LSU70" s="28"/>
      <c r="LSV70" s="28"/>
      <c r="LSW70" s="28"/>
      <c r="LSX70" s="28"/>
      <c r="LSY70" s="28"/>
      <c r="LSZ70" s="28"/>
      <c r="LTA70" s="28"/>
      <c r="LTB70" s="28"/>
      <c r="LTC70" s="28"/>
      <c r="LTD70" s="28"/>
      <c r="LTE70" s="28"/>
      <c r="LTF70" s="28"/>
      <c r="LTG70" s="28"/>
      <c r="LTH70" s="28"/>
      <c r="LTI70" s="28"/>
      <c r="LTJ70" s="28"/>
      <c r="LTK70" s="28"/>
      <c r="LTL70" s="28"/>
      <c r="LTM70" s="28"/>
      <c r="LTN70" s="28"/>
      <c r="LTO70" s="28"/>
      <c r="LTP70" s="28"/>
      <c r="LTQ70" s="28"/>
      <c r="LTR70" s="28"/>
      <c r="LTS70" s="28"/>
      <c r="LTT70" s="28"/>
      <c r="LTU70" s="28"/>
      <c r="LTV70" s="28"/>
      <c r="LTW70" s="28"/>
      <c r="LTX70" s="28"/>
      <c r="LTY70" s="28"/>
      <c r="LTZ70" s="28"/>
      <c r="LUA70" s="28"/>
      <c r="LUB70" s="28"/>
      <c r="LUC70" s="28"/>
      <c r="LUD70" s="28"/>
      <c r="LUE70" s="28"/>
      <c r="LUF70" s="28"/>
      <c r="LUG70" s="28"/>
      <c r="LUH70" s="28"/>
      <c r="LUI70" s="28"/>
      <c r="LUJ70" s="28"/>
      <c r="LUK70" s="28"/>
      <c r="LUL70" s="28"/>
      <c r="LUM70" s="28"/>
      <c r="LUN70" s="28"/>
      <c r="LUO70" s="28"/>
      <c r="LUP70" s="28"/>
      <c r="LUQ70" s="28"/>
      <c r="LUR70" s="28"/>
      <c r="LUS70" s="28"/>
      <c r="LUT70" s="28"/>
      <c r="LUU70" s="28"/>
      <c r="LUV70" s="28"/>
      <c r="LUW70" s="28"/>
      <c r="LUX70" s="28"/>
      <c r="LUY70" s="28"/>
      <c r="LUZ70" s="28"/>
      <c r="LVA70" s="28"/>
      <c r="LVB70" s="28"/>
      <c r="LVC70" s="28"/>
      <c r="LVD70" s="28"/>
      <c r="LVE70" s="28"/>
      <c r="LVF70" s="28"/>
      <c r="LVG70" s="28"/>
      <c r="LVH70" s="28"/>
      <c r="LVI70" s="28"/>
      <c r="LVJ70" s="28"/>
      <c r="LVK70" s="28"/>
      <c r="LVL70" s="28"/>
      <c r="LVM70" s="28"/>
      <c r="LVN70" s="28"/>
      <c r="LVO70" s="28"/>
      <c r="LVP70" s="28"/>
      <c r="LVQ70" s="28"/>
      <c r="LVR70" s="28"/>
      <c r="LVS70" s="28"/>
      <c r="LVT70" s="28"/>
      <c r="LVU70" s="28"/>
      <c r="LVV70" s="28"/>
      <c r="LVW70" s="28"/>
      <c r="LVX70" s="28"/>
      <c r="LVY70" s="28"/>
      <c r="LVZ70" s="28"/>
      <c r="LWA70" s="28"/>
      <c r="LWB70" s="28"/>
      <c r="LWC70" s="28"/>
      <c r="LWD70" s="28"/>
      <c r="LWE70" s="28"/>
      <c r="LWF70" s="28"/>
      <c r="LWG70" s="28"/>
      <c r="LWH70" s="28"/>
      <c r="LWI70" s="28"/>
      <c r="LWJ70" s="28"/>
      <c r="LWK70" s="28"/>
      <c r="LWL70" s="28"/>
      <c r="LWM70" s="28"/>
      <c r="LWN70" s="28"/>
      <c r="LWO70" s="28"/>
      <c r="LWP70" s="28"/>
      <c r="LWQ70" s="28"/>
      <c r="LWR70" s="28"/>
      <c r="LWS70" s="28"/>
      <c r="LWT70" s="28"/>
      <c r="LWU70" s="28"/>
      <c r="LWV70" s="28"/>
      <c r="LWW70" s="28"/>
      <c r="LWX70" s="28"/>
      <c r="LWY70" s="28"/>
      <c r="LWZ70" s="28"/>
      <c r="LXA70" s="28"/>
      <c r="LXB70" s="28"/>
      <c r="LXC70" s="28"/>
      <c r="LXD70" s="28"/>
      <c r="LXE70" s="28"/>
      <c r="LXF70" s="28"/>
      <c r="LXG70" s="28"/>
      <c r="LXH70" s="28"/>
      <c r="LXI70" s="28"/>
      <c r="LXJ70" s="28"/>
      <c r="LXK70" s="28"/>
      <c r="LXL70" s="28"/>
      <c r="LXM70" s="28"/>
      <c r="LXN70" s="28"/>
      <c r="LXO70" s="28"/>
      <c r="LXP70" s="28"/>
      <c r="LXQ70" s="28"/>
      <c r="LXR70" s="28"/>
      <c r="LXS70" s="28"/>
      <c r="LXT70" s="28"/>
      <c r="LXU70" s="28"/>
      <c r="LXV70" s="28"/>
      <c r="LXW70" s="28"/>
      <c r="LXX70" s="28"/>
      <c r="LXY70" s="28"/>
      <c r="LXZ70" s="28"/>
      <c r="LYA70" s="28"/>
      <c r="LYB70" s="28"/>
      <c r="LYC70" s="28"/>
      <c r="LYD70" s="28"/>
      <c r="LYE70" s="28"/>
      <c r="LYF70" s="28"/>
      <c r="LYG70" s="28"/>
      <c r="LYH70" s="28"/>
      <c r="LYI70" s="28"/>
      <c r="LYJ70" s="28"/>
      <c r="LYK70" s="28"/>
      <c r="LYL70" s="28"/>
      <c r="LYM70" s="28"/>
      <c r="LYN70" s="28"/>
      <c r="LYO70" s="28"/>
      <c r="LYP70" s="28"/>
      <c r="LYQ70" s="28"/>
      <c r="LYR70" s="28"/>
      <c r="LYS70" s="28"/>
      <c r="LYT70" s="28"/>
      <c r="LYU70" s="28"/>
      <c r="LYV70" s="28"/>
      <c r="LYW70" s="28"/>
      <c r="LYX70" s="28"/>
      <c r="LYY70" s="28"/>
      <c r="LYZ70" s="28"/>
      <c r="LZA70" s="28"/>
      <c r="LZB70" s="28"/>
      <c r="LZC70" s="28"/>
      <c r="LZD70" s="28"/>
      <c r="LZE70" s="28"/>
      <c r="LZF70" s="28"/>
      <c r="LZG70" s="28"/>
      <c r="LZH70" s="28"/>
      <c r="LZI70" s="28"/>
      <c r="LZJ70" s="28"/>
      <c r="LZK70" s="28"/>
      <c r="LZL70" s="28"/>
      <c r="LZM70" s="28"/>
      <c r="LZN70" s="28"/>
      <c r="LZO70" s="28"/>
      <c r="LZP70" s="28"/>
      <c r="LZQ70" s="28"/>
      <c r="LZR70" s="28"/>
      <c r="LZS70" s="28"/>
      <c r="LZT70" s="28"/>
      <c r="LZU70" s="28"/>
      <c r="LZV70" s="28"/>
      <c r="LZW70" s="28"/>
      <c r="LZX70" s="28"/>
      <c r="LZY70" s="28"/>
      <c r="LZZ70" s="28"/>
      <c r="MAA70" s="28"/>
      <c r="MAB70" s="28"/>
      <c r="MAC70" s="28"/>
      <c r="MAD70" s="28"/>
      <c r="MAE70" s="28"/>
      <c r="MAF70" s="28"/>
      <c r="MAG70" s="28"/>
      <c r="MAH70" s="28"/>
      <c r="MAI70" s="28"/>
      <c r="MAJ70" s="28"/>
      <c r="MAK70" s="28"/>
      <c r="MAL70" s="28"/>
      <c r="MAM70" s="28"/>
      <c r="MAN70" s="28"/>
      <c r="MAO70" s="28"/>
      <c r="MAP70" s="28"/>
      <c r="MAQ70" s="28"/>
      <c r="MAR70" s="28"/>
      <c r="MAS70" s="28"/>
      <c r="MAT70" s="28"/>
      <c r="MAU70" s="28"/>
      <c r="MAV70" s="28"/>
      <c r="MAW70" s="28"/>
      <c r="MAX70" s="28"/>
      <c r="MAY70" s="28"/>
      <c r="MAZ70" s="28"/>
      <c r="MBA70" s="28"/>
      <c r="MBB70" s="28"/>
      <c r="MBC70" s="28"/>
      <c r="MBD70" s="28"/>
      <c r="MBE70" s="28"/>
      <c r="MBF70" s="28"/>
      <c r="MBG70" s="28"/>
      <c r="MBH70" s="28"/>
      <c r="MBI70" s="28"/>
      <c r="MBJ70" s="28"/>
      <c r="MBK70" s="28"/>
      <c r="MBL70" s="28"/>
      <c r="MBM70" s="28"/>
      <c r="MBN70" s="28"/>
      <c r="MBO70" s="28"/>
      <c r="MBP70" s="28"/>
      <c r="MBQ70" s="28"/>
      <c r="MBR70" s="28"/>
      <c r="MBS70" s="28"/>
      <c r="MBT70" s="28"/>
      <c r="MBU70" s="28"/>
      <c r="MBV70" s="28"/>
      <c r="MBW70" s="28"/>
      <c r="MBX70" s="28"/>
      <c r="MBY70" s="28"/>
      <c r="MBZ70" s="28"/>
      <c r="MCA70" s="28"/>
      <c r="MCB70" s="28"/>
      <c r="MCC70" s="28"/>
      <c r="MCD70" s="28"/>
      <c r="MCE70" s="28"/>
      <c r="MCF70" s="28"/>
      <c r="MCG70" s="28"/>
      <c r="MCH70" s="28"/>
      <c r="MCI70" s="28"/>
      <c r="MCJ70" s="28"/>
      <c r="MCK70" s="28"/>
      <c r="MCL70" s="28"/>
      <c r="MCM70" s="28"/>
      <c r="MCN70" s="28"/>
      <c r="MCO70" s="28"/>
      <c r="MCP70" s="28"/>
      <c r="MCQ70" s="28"/>
      <c r="MCR70" s="28"/>
      <c r="MCS70" s="28"/>
      <c r="MCT70" s="28"/>
      <c r="MCU70" s="28"/>
      <c r="MCV70" s="28"/>
      <c r="MCW70" s="28"/>
      <c r="MCX70" s="28"/>
      <c r="MCY70" s="28"/>
      <c r="MCZ70" s="28"/>
      <c r="MDA70" s="28"/>
      <c r="MDB70" s="28"/>
      <c r="MDC70" s="28"/>
      <c r="MDD70" s="28"/>
      <c r="MDE70" s="28"/>
      <c r="MDF70" s="28"/>
      <c r="MDG70" s="28"/>
      <c r="MDH70" s="28"/>
      <c r="MDI70" s="28"/>
      <c r="MDJ70" s="28"/>
      <c r="MDK70" s="28"/>
      <c r="MDL70" s="28"/>
      <c r="MDM70" s="28"/>
      <c r="MDN70" s="28"/>
      <c r="MDO70" s="28"/>
      <c r="MDP70" s="28"/>
      <c r="MDQ70" s="28"/>
      <c r="MDR70" s="28"/>
      <c r="MDS70" s="28"/>
      <c r="MDT70" s="28"/>
      <c r="MDU70" s="28"/>
      <c r="MDV70" s="28"/>
      <c r="MDW70" s="28"/>
      <c r="MDX70" s="28"/>
      <c r="MDY70" s="28"/>
      <c r="MDZ70" s="28"/>
      <c r="MEA70" s="28"/>
      <c r="MEB70" s="28"/>
      <c r="MEC70" s="28"/>
      <c r="MED70" s="28"/>
      <c r="MEE70" s="28"/>
      <c r="MEF70" s="28"/>
      <c r="MEG70" s="28"/>
      <c r="MEH70" s="28"/>
      <c r="MEI70" s="28"/>
      <c r="MEJ70" s="28"/>
      <c r="MEK70" s="28"/>
      <c r="MEL70" s="28"/>
      <c r="MEM70" s="28"/>
      <c r="MEN70" s="28"/>
      <c r="MEO70" s="28"/>
      <c r="MEP70" s="28"/>
      <c r="MEQ70" s="28"/>
      <c r="MER70" s="28"/>
      <c r="MES70" s="28"/>
      <c r="MET70" s="28"/>
      <c r="MEU70" s="28"/>
      <c r="MEV70" s="28"/>
      <c r="MEW70" s="28"/>
      <c r="MEX70" s="28"/>
      <c r="MEY70" s="28"/>
      <c r="MEZ70" s="28"/>
      <c r="MFA70" s="28"/>
      <c r="MFB70" s="28"/>
      <c r="MFC70" s="28"/>
      <c r="MFD70" s="28"/>
      <c r="MFE70" s="28"/>
      <c r="MFF70" s="28"/>
      <c r="MFG70" s="28"/>
      <c r="MFH70" s="28"/>
      <c r="MFI70" s="28"/>
      <c r="MFJ70" s="28"/>
      <c r="MFK70" s="28"/>
      <c r="MFL70" s="28"/>
      <c r="MFM70" s="28"/>
      <c r="MFN70" s="28"/>
      <c r="MFO70" s="28"/>
      <c r="MFP70" s="28"/>
      <c r="MFQ70" s="28"/>
      <c r="MFR70" s="28"/>
      <c r="MFS70" s="28"/>
      <c r="MFT70" s="28"/>
      <c r="MFU70" s="28"/>
      <c r="MFV70" s="28"/>
      <c r="MFW70" s="28"/>
      <c r="MFX70" s="28"/>
      <c r="MFY70" s="28"/>
      <c r="MFZ70" s="28"/>
      <c r="MGA70" s="28"/>
      <c r="MGB70" s="28"/>
      <c r="MGC70" s="28"/>
      <c r="MGD70" s="28"/>
      <c r="MGE70" s="28"/>
      <c r="MGF70" s="28"/>
      <c r="MGG70" s="28"/>
      <c r="MGH70" s="28"/>
      <c r="MGI70" s="28"/>
      <c r="MGJ70" s="28"/>
      <c r="MGK70" s="28"/>
      <c r="MGL70" s="28"/>
      <c r="MGM70" s="28"/>
      <c r="MGN70" s="28"/>
      <c r="MGO70" s="28"/>
      <c r="MGP70" s="28"/>
      <c r="MGQ70" s="28"/>
      <c r="MGR70" s="28"/>
      <c r="MGS70" s="28"/>
      <c r="MGT70" s="28"/>
      <c r="MGU70" s="28"/>
      <c r="MGV70" s="28"/>
      <c r="MGW70" s="28"/>
      <c r="MGX70" s="28"/>
      <c r="MGY70" s="28"/>
      <c r="MGZ70" s="28"/>
      <c r="MHA70" s="28"/>
      <c r="MHB70" s="28"/>
      <c r="MHC70" s="28"/>
      <c r="MHD70" s="28"/>
      <c r="MHE70" s="28"/>
      <c r="MHF70" s="28"/>
      <c r="MHG70" s="28"/>
      <c r="MHH70" s="28"/>
      <c r="MHI70" s="28"/>
      <c r="MHJ70" s="28"/>
      <c r="MHK70" s="28"/>
      <c r="MHL70" s="28"/>
      <c r="MHM70" s="28"/>
      <c r="MHN70" s="28"/>
      <c r="MHO70" s="28"/>
      <c r="MHP70" s="28"/>
      <c r="MHQ70" s="28"/>
      <c r="MHR70" s="28"/>
      <c r="MHS70" s="28"/>
      <c r="MHT70" s="28"/>
      <c r="MHU70" s="28"/>
      <c r="MHV70" s="28"/>
      <c r="MHW70" s="28"/>
      <c r="MHX70" s="28"/>
      <c r="MHY70" s="28"/>
      <c r="MHZ70" s="28"/>
      <c r="MIA70" s="28"/>
      <c r="MIB70" s="28"/>
      <c r="MIC70" s="28"/>
      <c r="MID70" s="28"/>
      <c r="MIE70" s="28"/>
      <c r="MIF70" s="28"/>
      <c r="MIG70" s="28"/>
      <c r="MIH70" s="28"/>
      <c r="MII70" s="28"/>
      <c r="MIJ70" s="28"/>
      <c r="MIK70" s="28"/>
      <c r="MIL70" s="28"/>
      <c r="MIM70" s="28"/>
      <c r="MIN70" s="28"/>
      <c r="MIO70" s="28"/>
      <c r="MIP70" s="28"/>
      <c r="MIQ70" s="28"/>
      <c r="MIR70" s="28"/>
      <c r="MIS70" s="28"/>
      <c r="MIT70" s="28"/>
      <c r="MIU70" s="28"/>
      <c r="MIV70" s="28"/>
      <c r="MIW70" s="28"/>
      <c r="MIX70" s="28"/>
      <c r="MIY70" s="28"/>
      <c r="MIZ70" s="28"/>
      <c r="MJA70" s="28"/>
      <c r="MJB70" s="28"/>
      <c r="MJC70" s="28"/>
      <c r="MJD70" s="28"/>
      <c r="MJE70" s="28"/>
      <c r="MJF70" s="28"/>
      <c r="MJG70" s="28"/>
      <c r="MJH70" s="28"/>
      <c r="MJI70" s="28"/>
      <c r="MJJ70" s="28"/>
      <c r="MJK70" s="28"/>
      <c r="MJL70" s="28"/>
      <c r="MJM70" s="28"/>
      <c r="MJN70" s="28"/>
      <c r="MJO70" s="28"/>
      <c r="MJP70" s="28"/>
      <c r="MJQ70" s="28"/>
      <c r="MJR70" s="28"/>
      <c r="MJS70" s="28"/>
      <c r="MJT70" s="28"/>
      <c r="MJU70" s="28"/>
      <c r="MJV70" s="28"/>
      <c r="MJW70" s="28"/>
      <c r="MJX70" s="28"/>
      <c r="MJY70" s="28"/>
      <c r="MJZ70" s="28"/>
      <c r="MKA70" s="28"/>
      <c r="MKB70" s="28"/>
      <c r="MKC70" s="28"/>
      <c r="MKD70" s="28"/>
      <c r="MKE70" s="28"/>
      <c r="MKF70" s="28"/>
      <c r="MKG70" s="28"/>
      <c r="MKH70" s="28"/>
      <c r="MKI70" s="28"/>
      <c r="MKJ70" s="28"/>
      <c r="MKK70" s="28"/>
      <c r="MKL70" s="28"/>
      <c r="MKM70" s="28"/>
      <c r="MKN70" s="28"/>
      <c r="MKO70" s="28"/>
      <c r="MKP70" s="28"/>
      <c r="MKQ70" s="28"/>
      <c r="MKR70" s="28"/>
      <c r="MKS70" s="28"/>
      <c r="MKT70" s="28"/>
      <c r="MKU70" s="28"/>
      <c r="MKV70" s="28"/>
      <c r="MKW70" s="28"/>
      <c r="MKX70" s="28"/>
      <c r="MKY70" s="28"/>
      <c r="MKZ70" s="28"/>
      <c r="MLA70" s="28"/>
      <c r="MLB70" s="28"/>
      <c r="MLC70" s="28"/>
      <c r="MLD70" s="28"/>
      <c r="MLE70" s="28"/>
      <c r="MLF70" s="28"/>
      <c r="MLG70" s="28"/>
      <c r="MLH70" s="28"/>
      <c r="MLI70" s="28"/>
      <c r="MLJ70" s="28"/>
      <c r="MLK70" s="28"/>
      <c r="MLL70" s="28"/>
      <c r="MLM70" s="28"/>
      <c r="MLN70" s="28"/>
      <c r="MLO70" s="28"/>
      <c r="MLP70" s="28"/>
      <c r="MLQ70" s="28"/>
      <c r="MLR70" s="28"/>
      <c r="MLS70" s="28"/>
      <c r="MLT70" s="28"/>
      <c r="MLU70" s="28"/>
      <c r="MLV70" s="28"/>
      <c r="MLW70" s="28"/>
      <c r="MLX70" s="28"/>
      <c r="MLY70" s="28"/>
      <c r="MLZ70" s="28"/>
      <c r="MMA70" s="28"/>
      <c r="MMB70" s="28"/>
      <c r="MMC70" s="28"/>
      <c r="MMD70" s="28"/>
      <c r="MME70" s="28"/>
      <c r="MMF70" s="28"/>
      <c r="MMG70" s="28"/>
      <c r="MMH70" s="28"/>
      <c r="MMI70" s="28"/>
      <c r="MMJ70" s="28"/>
      <c r="MMK70" s="28"/>
      <c r="MML70" s="28"/>
      <c r="MMM70" s="28"/>
      <c r="MMN70" s="28"/>
      <c r="MMO70" s="28"/>
      <c r="MMP70" s="28"/>
      <c r="MMQ70" s="28"/>
      <c r="MMR70" s="28"/>
      <c r="MMS70" s="28"/>
      <c r="MMT70" s="28"/>
      <c r="MMU70" s="28"/>
      <c r="MMV70" s="28"/>
      <c r="MMW70" s="28"/>
      <c r="MMX70" s="28"/>
      <c r="MMY70" s="28"/>
      <c r="MMZ70" s="28"/>
      <c r="MNA70" s="28"/>
      <c r="MNB70" s="28"/>
      <c r="MNC70" s="28"/>
      <c r="MND70" s="28"/>
      <c r="MNE70" s="28"/>
      <c r="MNF70" s="28"/>
      <c r="MNG70" s="28"/>
      <c r="MNH70" s="28"/>
      <c r="MNI70" s="28"/>
      <c r="MNJ70" s="28"/>
      <c r="MNK70" s="28"/>
      <c r="MNL70" s="28"/>
      <c r="MNM70" s="28"/>
      <c r="MNN70" s="28"/>
      <c r="MNO70" s="28"/>
      <c r="MNP70" s="28"/>
      <c r="MNQ70" s="28"/>
      <c r="MNR70" s="28"/>
      <c r="MNS70" s="28"/>
      <c r="MNT70" s="28"/>
      <c r="MNU70" s="28"/>
      <c r="MNV70" s="28"/>
      <c r="MNW70" s="28"/>
      <c r="MNX70" s="28"/>
      <c r="MNY70" s="28"/>
      <c r="MNZ70" s="28"/>
      <c r="MOA70" s="28"/>
      <c r="MOB70" s="28"/>
      <c r="MOC70" s="28"/>
      <c r="MOD70" s="28"/>
      <c r="MOE70" s="28"/>
      <c r="MOF70" s="28"/>
      <c r="MOG70" s="28"/>
      <c r="MOH70" s="28"/>
      <c r="MOI70" s="28"/>
      <c r="MOJ70" s="28"/>
      <c r="MOK70" s="28"/>
      <c r="MOL70" s="28"/>
      <c r="MOM70" s="28"/>
      <c r="MON70" s="28"/>
      <c r="MOO70" s="28"/>
      <c r="MOP70" s="28"/>
      <c r="MOQ70" s="28"/>
      <c r="MOR70" s="28"/>
      <c r="MOS70" s="28"/>
      <c r="MOT70" s="28"/>
      <c r="MOU70" s="28"/>
      <c r="MOV70" s="28"/>
      <c r="MOW70" s="28"/>
      <c r="MOX70" s="28"/>
      <c r="MOY70" s="28"/>
      <c r="MOZ70" s="28"/>
      <c r="MPA70" s="28"/>
      <c r="MPB70" s="28"/>
      <c r="MPC70" s="28"/>
      <c r="MPD70" s="28"/>
      <c r="MPE70" s="28"/>
      <c r="MPF70" s="28"/>
      <c r="MPG70" s="28"/>
      <c r="MPH70" s="28"/>
      <c r="MPI70" s="28"/>
      <c r="MPJ70" s="28"/>
      <c r="MPK70" s="28"/>
      <c r="MPL70" s="28"/>
      <c r="MPM70" s="28"/>
      <c r="MPN70" s="28"/>
      <c r="MPO70" s="28"/>
      <c r="MPP70" s="28"/>
      <c r="MPQ70" s="28"/>
      <c r="MPR70" s="28"/>
      <c r="MPS70" s="28"/>
      <c r="MPT70" s="28"/>
      <c r="MPU70" s="28"/>
      <c r="MPV70" s="28"/>
      <c r="MPW70" s="28"/>
      <c r="MPX70" s="28"/>
      <c r="MPY70" s="28"/>
      <c r="MPZ70" s="28"/>
      <c r="MQA70" s="28"/>
      <c r="MQB70" s="28"/>
      <c r="MQC70" s="28"/>
      <c r="MQD70" s="28"/>
      <c r="MQE70" s="28"/>
      <c r="MQF70" s="28"/>
      <c r="MQG70" s="28"/>
      <c r="MQH70" s="28"/>
      <c r="MQI70" s="28"/>
      <c r="MQJ70" s="28"/>
      <c r="MQK70" s="28"/>
      <c r="MQL70" s="28"/>
      <c r="MQM70" s="28"/>
      <c r="MQN70" s="28"/>
      <c r="MQO70" s="28"/>
      <c r="MQP70" s="28"/>
      <c r="MQQ70" s="28"/>
      <c r="MQR70" s="28"/>
      <c r="MQS70" s="28"/>
      <c r="MQT70" s="28"/>
      <c r="MQU70" s="28"/>
      <c r="MQV70" s="28"/>
      <c r="MQW70" s="28"/>
      <c r="MQX70" s="28"/>
      <c r="MQY70" s="28"/>
      <c r="MQZ70" s="28"/>
      <c r="MRA70" s="28"/>
      <c r="MRB70" s="28"/>
      <c r="MRC70" s="28"/>
      <c r="MRD70" s="28"/>
      <c r="MRE70" s="28"/>
      <c r="MRF70" s="28"/>
      <c r="MRG70" s="28"/>
      <c r="MRH70" s="28"/>
      <c r="MRI70" s="28"/>
      <c r="MRJ70" s="28"/>
      <c r="MRK70" s="28"/>
      <c r="MRL70" s="28"/>
      <c r="MRM70" s="28"/>
      <c r="MRN70" s="28"/>
      <c r="MRO70" s="28"/>
      <c r="MRP70" s="28"/>
      <c r="MRQ70" s="28"/>
      <c r="MRR70" s="28"/>
      <c r="MRS70" s="28"/>
      <c r="MRT70" s="28"/>
      <c r="MRU70" s="28"/>
      <c r="MRV70" s="28"/>
      <c r="MRW70" s="28"/>
      <c r="MRX70" s="28"/>
      <c r="MRY70" s="28"/>
      <c r="MRZ70" s="28"/>
      <c r="MSA70" s="28"/>
      <c r="MSB70" s="28"/>
      <c r="MSC70" s="28"/>
      <c r="MSD70" s="28"/>
      <c r="MSE70" s="28"/>
      <c r="MSF70" s="28"/>
      <c r="MSG70" s="28"/>
      <c r="MSH70" s="28"/>
      <c r="MSI70" s="28"/>
      <c r="MSJ70" s="28"/>
      <c r="MSK70" s="28"/>
      <c r="MSL70" s="28"/>
      <c r="MSM70" s="28"/>
      <c r="MSN70" s="28"/>
      <c r="MSO70" s="28"/>
      <c r="MSP70" s="28"/>
      <c r="MSQ70" s="28"/>
      <c r="MSR70" s="28"/>
      <c r="MSS70" s="28"/>
      <c r="MST70" s="28"/>
      <c r="MSU70" s="28"/>
      <c r="MSV70" s="28"/>
      <c r="MSW70" s="28"/>
      <c r="MSX70" s="28"/>
      <c r="MSY70" s="28"/>
      <c r="MSZ70" s="28"/>
      <c r="MTA70" s="28"/>
      <c r="MTB70" s="28"/>
      <c r="MTC70" s="28"/>
      <c r="MTD70" s="28"/>
      <c r="MTE70" s="28"/>
      <c r="MTF70" s="28"/>
      <c r="MTG70" s="28"/>
      <c r="MTH70" s="28"/>
      <c r="MTI70" s="28"/>
      <c r="MTJ70" s="28"/>
      <c r="MTK70" s="28"/>
      <c r="MTL70" s="28"/>
      <c r="MTM70" s="28"/>
      <c r="MTN70" s="28"/>
      <c r="MTO70" s="28"/>
      <c r="MTP70" s="28"/>
      <c r="MTQ70" s="28"/>
      <c r="MTR70" s="28"/>
      <c r="MTS70" s="28"/>
      <c r="MTT70" s="28"/>
      <c r="MTU70" s="28"/>
      <c r="MTV70" s="28"/>
      <c r="MTW70" s="28"/>
      <c r="MTX70" s="28"/>
      <c r="MTY70" s="28"/>
      <c r="MTZ70" s="28"/>
      <c r="MUA70" s="28"/>
      <c r="MUB70" s="28"/>
      <c r="MUC70" s="28"/>
      <c r="MUD70" s="28"/>
      <c r="MUE70" s="28"/>
      <c r="MUF70" s="28"/>
      <c r="MUG70" s="28"/>
      <c r="MUH70" s="28"/>
      <c r="MUI70" s="28"/>
      <c r="MUJ70" s="28"/>
      <c r="MUK70" s="28"/>
      <c r="MUL70" s="28"/>
      <c r="MUM70" s="28"/>
      <c r="MUN70" s="28"/>
      <c r="MUO70" s="28"/>
      <c r="MUP70" s="28"/>
      <c r="MUQ70" s="28"/>
      <c r="MUR70" s="28"/>
      <c r="MUS70" s="28"/>
      <c r="MUT70" s="28"/>
      <c r="MUU70" s="28"/>
      <c r="MUV70" s="28"/>
      <c r="MUW70" s="28"/>
      <c r="MUX70" s="28"/>
      <c r="MUY70" s="28"/>
      <c r="MUZ70" s="28"/>
      <c r="MVA70" s="28"/>
      <c r="MVB70" s="28"/>
      <c r="MVC70" s="28"/>
      <c r="MVD70" s="28"/>
      <c r="MVE70" s="28"/>
      <c r="MVF70" s="28"/>
      <c r="MVG70" s="28"/>
      <c r="MVH70" s="28"/>
      <c r="MVI70" s="28"/>
      <c r="MVJ70" s="28"/>
      <c r="MVK70" s="28"/>
      <c r="MVL70" s="28"/>
      <c r="MVM70" s="28"/>
      <c r="MVN70" s="28"/>
      <c r="MVO70" s="28"/>
      <c r="MVP70" s="28"/>
      <c r="MVQ70" s="28"/>
      <c r="MVR70" s="28"/>
      <c r="MVS70" s="28"/>
      <c r="MVT70" s="28"/>
      <c r="MVU70" s="28"/>
      <c r="MVV70" s="28"/>
      <c r="MVW70" s="28"/>
      <c r="MVX70" s="28"/>
      <c r="MVY70" s="28"/>
      <c r="MVZ70" s="28"/>
      <c r="MWA70" s="28"/>
      <c r="MWB70" s="28"/>
      <c r="MWC70" s="28"/>
      <c r="MWD70" s="28"/>
      <c r="MWE70" s="28"/>
      <c r="MWF70" s="28"/>
      <c r="MWG70" s="28"/>
      <c r="MWH70" s="28"/>
      <c r="MWI70" s="28"/>
      <c r="MWJ70" s="28"/>
      <c r="MWK70" s="28"/>
      <c r="MWL70" s="28"/>
      <c r="MWM70" s="28"/>
      <c r="MWN70" s="28"/>
      <c r="MWO70" s="28"/>
      <c r="MWP70" s="28"/>
      <c r="MWQ70" s="28"/>
      <c r="MWR70" s="28"/>
      <c r="MWS70" s="28"/>
      <c r="MWT70" s="28"/>
      <c r="MWU70" s="28"/>
      <c r="MWV70" s="28"/>
      <c r="MWW70" s="28"/>
      <c r="MWX70" s="28"/>
      <c r="MWY70" s="28"/>
      <c r="MWZ70" s="28"/>
      <c r="MXA70" s="28"/>
      <c r="MXB70" s="28"/>
      <c r="MXC70" s="28"/>
      <c r="MXD70" s="28"/>
      <c r="MXE70" s="28"/>
      <c r="MXF70" s="28"/>
      <c r="MXG70" s="28"/>
      <c r="MXH70" s="28"/>
      <c r="MXI70" s="28"/>
      <c r="MXJ70" s="28"/>
      <c r="MXK70" s="28"/>
      <c r="MXL70" s="28"/>
      <c r="MXM70" s="28"/>
      <c r="MXN70" s="28"/>
      <c r="MXO70" s="28"/>
      <c r="MXP70" s="28"/>
      <c r="MXQ70" s="28"/>
      <c r="MXR70" s="28"/>
      <c r="MXS70" s="28"/>
      <c r="MXT70" s="28"/>
      <c r="MXU70" s="28"/>
      <c r="MXV70" s="28"/>
      <c r="MXW70" s="28"/>
      <c r="MXX70" s="28"/>
      <c r="MXY70" s="28"/>
      <c r="MXZ70" s="28"/>
      <c r="MYA70" s="28"/>
      <c r="MYB70" s="28"/>
      <c r="MYC70" s="28"/>
      <c r="MYD70" s="28"/>
      <c r="MYE70" s="28"/>
      <c r="MYF70" s="28"/>
      <c r="MYG70" s="28"/>
      <c r="MYH70" s="28"/>
      <c r="MYI70" s="28"/>
      <c r="MYJ70" s="28"/>
      <c r="MYK70" s="28"/>
      <c r="MYL70" s="28"/>
      <c r="MYM70" s="28"/>
      <c r="MYN70" s="28"/>
      <c r="MYO70" s="28"/>
      <c r="MYP70" s="28"/>
      <c r="MYQ70" s="28"/>
      <c r="MYR70" s="28"/>
      <c r="MYS70" s="28"/>
      <c r="MYT70" s="28"/>
      <c r="MYU70" s="28"/>
      <c r="MYV70" s="28"/>
      <c r="MYW70" s="28"/>
      <c r="MYX70" s="28"/>
      <c r="MYY70" s="28"/>
      <c r="MYZ70" s="28"/>
      <c r="MZA70" s="28"/>
      <c r="MZB70" s="28"/>
      <c r="MZC70" s="28"/>
      <c r="MZD70" s="28"/>
      <c r="MZE70" s="28"/>
      <c r="MZF70" s="28"/>
      <c r="MZG70" s="28"/>
      <c r="MZH70" s="28"/>
      <c r="MZI70" s="28"/>
      <c r="MZJ70" s="28"/>
      <c r="MZK70" s="28"/>
      <c r="MZL70" s="28"/>
      <c r="MZM70" s="28"/>
      <c r="MZN70" s="28"/>
      <c r="MZO70" s="28"/>
      <c r="MZP70" s="28"/>
      <c r="MZQ70" s="28"/>
      <c r="MZR70" s="28"/>
      <c r="MZS70" s="28"/>
      <c r="MZT70" s="28"/>
      <c r="MZU70" s="28"/>
      <c r="MZV70" s="28"/>
      <c r="MZW70" s="28"/>
      <c r="MZX70" s="28"/>
      <c r="MZY70" s="28"/>
      <c r="MZZ70" s="28"/>
      <c r="NAA70" s="28"/>
      <c r="NAB70" s="28"/>
      <c r="NAC70" s="28"/>
      <c r="NAD70" s="28"/>
      <c r="NAE70" s="28"/>
      <c r="NAF70" s="28"/>
      <c r="NAG70" s="28"/>
      <c r="NAH70" s="28"/>
      <c r="NAI70" s="28"/>
      <c r="NAJ70" s="28"/>
      <c r="NAK70" s="28"/>
      <c r="NAL70" s="28"/>
      <c r="NAM70" s="28"/>
      <c r="NAN70" s="28"/>
      <c r="NAO70" s="28"/>
      <c r="NAP70" s="28"/>
      <c r="NAQ70" s="28"/>
      <c r="NAR70" s="28"/>
      <c r="NAS70" s="28"/>
      <c r="NAT70" s="28"/>
      <c r="NAU70" s="28"/>
      <c r="NAV70" s="28"/>
      <c r="NAW70" s="28"/>
      <c r="NAX70" s="28"/>
      <c r="NAY70" s="28"/>
      <c r="NAZ70" s="28"/>
      <c r="NBA70" s="28"/>
      <c r="NBB70" s="28"/>
      <c r="NBC70" s="28"/>
      <c r="NBD70" s="28"/>
      <c r="NBE70" s="28"/>
      <c r="NBF70" s="28"/>
      <c r="NBG70" s="28"/>
      <c r="NBH70" s="28"/>
      <c r="NBI70" s="28"/>
      <c r="NBJ70" s="28"/>
      <c r="NBK70" s="28"/>
      <c r="NBL70" s="28"/>
      <c r="NBM70" s="28"/>
      <c r="NBN70" s="28"/>
      <c r="NBO70" s="28"/>
      <c r="NBP70" s="28"/>
      <c r="NBQ70" s="28"/>
      <c r="NBR70" s="28"/>
      <c r="NBS70" s="28"/>
      <c r="NBT70" s="28"/>
      <c r="NBU70" s="28"/>
      <c r="NBV70" s="28"/>
      <c r="NBW70" s="28"/>
      <c r="NBX70" s="28"/>
      <c r="NBY70" s="28"/>
      <c r="NBZ70" s="28"/>
      <c r="NCA70" s="28"/>
      <c r="NCB70" s="28"/>
      <c r="NCC70" s="28"/>
      <c r="NCD70" s="28"/>
      <c r="NCE70" s="28"/>
      <c r="NCF70" s="28"/>
      <c r="NCG70" s="28"/>
      <c r="NCH70" s="28"/>
      <c r="NCI70" s="28"/>
      <c r="NCJ70" s="28"/>
      <c r="NCK70" s="28"/>
      <c r="NCL70" s="28"/>
      <c r="NCM70" s="28"/>
      <c r="NCN70" s="28"/>
      <c r="NCO70" s="28"/>
      <c r="NCP70" s="28"/>
      <c r="NCQ70" s="28"/>
      <c r="NCR70" s="28"/>
      <c r="NCS70" s="28"/>
      <c r="NCT70" s="28"/>
      <c r="NCU70" s="28"/>
      <c r="NCV70" s="28"/>
      <c r="NCW70" s="28"/>
      <c r="NCX70" s="28"/>
      <c r="NCY70" s="28"/>
      <c r="NCZ70" s="28"/>
      <c r="NDA70" s="28"/>
      <c r="NDB70" s="28"/>
      <c r="NDC70" s="28"/>
      <c r="NDD70" s="28"/>
      <c r="NDE70" s="28"/>
      <c r="NDF70" s="28"/>
      <c r="NDG70" s="28"/>
      <c r="NDH70" s="28"/>
      <c r="NDI70" s="28"/>
      <c r="NDJ70" s="28"/>
      <c r="NDK70" s="28"/>
      <c r="NDL70" s="28"/>
      <c r="NDM70" s="28"/>
      <c r="NDN70" s="28"/>
      <c r="NDO70" s="28"/>
      <c r="NDP70" s="28"/>
      <c r="NDQ70" s="28"/>
      <c r="NDR70" s="28"/>
      <c r="NDS70" s="28"/>
      <c r="NDT70" s="28"/>
      <c r="NDU70" s="28"/>
      <c r="NDV70" s="28"/>
      <c r="NDW70" s="28"/>
      <c r="NDX70" s="28"/>
      <c r="NDY70" s="28"/>
      <c r="NDZ70" s="28"/>
      <c r="NEA70" s="28"/>
      <c r="NEB70" s="28"/>
      <c r="NEC70" s="28"/>
      <c r="NED70" s="28"/>
      <c r="NEE70" s="28"/>
      <c r="NEF70" s="28"/>
      <c r="NEG70" s="28"/>
      <c r="NEH70" s="28"/>
      <c r="NEI70" s="28"/>
      <c r="NEJ70" s="28"/>
      <c r="NEK70" s="28"/>
      <c r="NEL70" s="28"/>
      <c r="NEM70" s="28"/>
      <c r="NEN70" s="28"/>
      <c r="NEO70" s="28"/>
      <c r="NEP70" s="28"/>
      <c r="NEQ70" s="28"/>
      <c r="NER70" s="28"/>
      <c r="NES70" s="28"/>
      <c r="NET70" s="28"/>
      <c r="NEU70" s="28"/>
      <c r="NEV70" s="28"/>
      <c r="NEW70" s="28"/>
      <c r="NEX70" s="28"/>
      <c r="NEY70" s="28"/>
      <c r="NEZ70" s="28"/>
      <c r="NFA70" s="28"/>
      <c r="NFB70" s="28"/>
      <c r="NFC70" s="28"/>
      <c r="NFD70" s="28"/>
      <c r="NFE70" s="28"/>
      <c r="NFF70" s="28"/>
      <c r="NFG70" s="28"/>
      <c r="NFH70" s="28"/>
      <c r="NFI70" s="28"/>
      <c r="NFJ70" s="28"/>
      <c r="NFK70" s="28"/>
      <c r="NFL70" s="28"/>
      <c r="NFM70" s="28"/>
      <c r="NFN70" s="28"/>
      <c r="NFO70" s="28"/>
      <c r="NFP70" s="28"/>
      <c r="NFQ70" s="28"/>
      <c r="NFR70" s="28"/>
      <c r="NFS70" s="28"/>
      <c r="NFT70" s="28"/>
      <c r="NFU70" s="28"/>
      <c r="NFV70" s="28"/>
      <c r="NFW70" s="28"/>
      <c r="NFX70" s="28"/>
      <c r="NFY70" s="28"/>
      <c r="NFZ70" s="28"/>
      <c r="NGA70" s="28"/>
      <c r="NGB70" s="28"/>
      <c r="NGC70" s="28"/>
      <c r="NGD70" s="28"/>
      <c r="NGE70" s="28"/>
      <c r="NGF70" s="28"/>
      <c r="NGG70" s="28"/>
      <c r="NGH70" s="28"/>
      <c r="NGI70" s="28"/>
      <c r="NGJ70" s="28"/>
      <c r="NGK70" s="28"/>
      <c r="NGL70" s="28"/>
      <c r="NGM70" s="28"/>
      <c r="NGN70" s="28"/>
      <c r="NGO70" s="28"/>
      <c r="NGP70" s="28"/>
      <c r="NGQ70" s="28"/>
      <c r="NGR70" s="28"/>
      <c r="NGS70" s="28"/>
      <c r="NGT70" s="28"/>
      <c r="NGU70" s="28"/>
      <c r="NGV70" s="28"/>
      <c r="NGW70" s="28"/>
      <c r="NGX70" s="28"/>
      <c r="NGY70" s="28"/>
      <c r="NGZ70" s="28"/>
      <c r="NHA70" s="28"/>
      <c r="NHB70" s="28"/>
      <c r="NHC70" s="28"/>
      <c r="NHD70" s="28"/>
      <c r="NHE70" s="28"/>
      <c r="NHF70" s="28"/>
      <c r="NHG70" s="28"/>
      <c r="NHH70" s="28"/>
      <c r="NHI70" s="28"/>
      <c r="NHJ70" s="28"/>
      <c r="NHK70" s="28"/>
      <c r="NHL70" s="28"/>
      <c r="NHM70" s="28"/>
      <c r="NHN70" s="28"/>
      <c r="NHO70" s="28"/>
      <c r="NHP70" s="28"/>
      <c r="NHQ70" s="28"/>
      <c r="NHR70" s="28"/>
      <c r="NHS70" s="28"/>
      <c r="NHT70" s="28"/>
      <c r="NHU70" s="28"/>
      <c r="NHV70" s="28"/>
      <c r="NHW70" s="28"/>
      <c r="NHX70" s="28"/>
      <c r="NHY70" s="28"/>
      <c r="NHZ70" s="28"/>
      <c r="NIA70" s="28"/>
      <c r="NIB70" s="28"/>
      <c r="NIC70" s="28"/>
      <c r="NID70" s="28"/>
      <c r="NIE70" s="28"/>
      <c r="NIF70" s="28"/>
      <c r="NIG70" s="28"/>
      <c r="NIH70" s="28"/>
      <c r="NII70" s="28"/>
      <c r="NIJ70" s="28"/>
      <c r="NIK70" s="28"/>
      <c r="NIL70" s="28"/>
      <c r="NIM70" s="28"/>
      <c r="NIN70" s="28"/>
      <c r="NIO70" s="28"/>
      <c r="NIP70" s="28"/>
      <c r="NIQ70" s="28"/>
      <c r="NIR70" s="28"/>
      <c r="NIS70" s="28"/>
      <c r="NIT70" s="28"/>
      <c r="NIU70" s="28"/>
      <c r="NIV70" s="28"/>
      <c r="NIW70" s="28"/>
      <c r="NIX70" s="28"/>
      <c r="NIY70" s="28"/>
      <c r="NIZ70" s="28"/>
      <c r="NJA70" s="28"/>
      <c r="NJB70" s="28"/>
      <c r="NJC70" s="28"/>
      <c r="NJD70" s="28"/>
      <c r="NJE70" s="28"/>
      <c r="NJF70" s="28"/>
      <c r="NJG70" s="28"/>
      <c r="NJH70" s="28"/>
      <c r="NJI70" s="28"/>
      <c r="NJJ70" s="28"/>
      <c r="NJK70" s="28"/>
      <c r="NJL70" s="28"/>
      <c r="NJM70" s="28"/>
      <c r="NJN70" s="28"/>
      <c r="NJO70" s="28"/>
      <c r="NJP70" s="28"/>
      <c r="NJQ70" s="28"/>
      <c r="NJR70" s="28"/>
      <c r="NJS70" s="28"/>
      <c r="NJT70" s="28"/>
      <c r="NJU70" s="28"/>
      <c r="NJV70" s="28"/>
      <c r="NJW70" s="28"/>
      <c r="NJX70" s="28"/>
      <c r="NJY70" s="28"/>
      <c r="NJZ70" s="28"/>
      <c r="NKA70" s="28"/>
      <c r="NKB70" s="28"/>
      <c r="NKC70" s="28"/>
      <c r="NKD70" s="28"/>
      <c r="NKE70" s="28"/>
      <c r="NKF70" s="28"/>
      <c r="NKG70" s="28"/>
      <c r="NKH70" s="28"/>
      <c r="NKI70" s="28"/>
      <c r="NKJ70" s="28"/>
      <c r="NKK70" s="28"/>
      <c r="NKL70" s="28"/>
      <c r="NKM70" s="28"/>
      <c r="NKN70" s="28"/>
      <c r="NKO70" s="28"/>
      <c r="NKP70" s="28"/>
      <c r="NKQ70" s="28"/>
      <c r="NKR70" s="28"/>
      <c r="NKS70" s="28"/>
      <c r="NKT70" s="28"/>
      <c r="NKU70" s="28"/>
      <c r="NKV70" s="28"/>
      <c r="NKW70" s="28"/>
      <c r="NKX70" s="28"/>
      <c r="NKY70" s="28"/>
      <c r="NKZ70" s="28"/>
      <c r="NLA70" s="28"/>
      <c r="NLB70" s="28"/>
      <c r="NLC70" s="28"/>
      <c r="NLD70" s="28"/>
      <c r="NLE70" s="28"/>
      <c r="NLF70" s="28"/>
      <c r="NLG70" s="28"/>
      <c r="NLH70" s="28"/>
      <c r="NLI70" s="28"/>
      <c r="NLJ70" s="28"/>
      <c r="NLK70" s="28"/>
      <c r="NLL70" s="28"/>
      <c r="NLM70" s="28"/>
      <c r="NLN70" s="28"/>
      <c r="NLO70" s="28"/>
      <c r="NLP70" s="28"/>
      <c r="NLQ70" s="28"/>
      <c r="NLR70" s="28"/>
      <c r="NLS70" s="28"/>
      <c r="NLT70" s="28"/>
      <c r="NLU70" s="28"/>
      <c r="NLV70" s="28"/>
      <c r="NLW70" s="28"/>
      <c r="NLX70" s="28"/>
      <c r="NLY70" s="28"/>
      <c r="NLZ70" s="28"/>
      <c r="NMA70" s="28"/>
      <c r="NMB70" s="28"/>
      <c r="NMC70" s="28"/>
      <c r="NMD70" s="28"/>
      <c r="NME70" s="28"/>
      <c r="NMF70" s="28"/>
      <c r="NMG70" s="28"/>
      <c r="NMH70" s="28"/>
      <c r="NMI70" s="28"/>
      <c r="NMJ70" s="28"/>
      <c r="NMK70" s="28"/>
      <c r="NML70" s="28"/>
      <c r="NMM70" s="28"/>
      <c r="NMN70" s="28"/>
      <c r="NMO70" s="28"/>
      <c r="NMP70" s="28"/>
      <c r="NMQ70" s="28"/>
      <c r="NMR70" s="28"/>
      <c r="NMS70" s="28"/>
      <c r="NMT70" s="28"/>
      <c r="NMU70" s="28"/>
      <c r="NMV70" s="28"/>
      <c r="NMW70" s="28"/>
      <c r="NMX70" s="28"/>
      <c r="NMY70" s="28"/>
      <c r="NMZ70" s="28"/>
      <c r="NNA70" s="28"/>
      <c r="NNB70" s="28"/>
      <c r="NNC70" s="28"/>
      <c r="NND70" s="28"/>
      <c r="NNE70" s="28"/>
      <c r="NNF70" s="28"/>
      <c r="NNG70" s="28"/>
      <c r="NNH70" s="28"/>
      <c r="NNI70" s="28"/>
      <c r="NNJ70" s="28"/>
      <c r="NNK70" s="28"/>
      <c r="NNL70" s="28"/>
      <c r="NNM70" s="28"/>
      <c r="NNN70" s="28"/>
      <c r="NNO70" s="28"/>
      <c r="NNP70" s="28"/>
      <c r="NNQ70" s="28"/>
      <c r="NNR70" s="28"/>
      <c r="NNS70" s="28"/>
      <c r="NNT70" s="28"/>
      <c r="NNU70" s="28"/>
      <c r="NNV70" s="28"/>
      <c r="NNW70" s="28"/>
      <c r="NNX70" s="28"/>
      <c r="NNY70" s="28"/>
      <c r="NNZ70" s="28"/>
      <c r="NOA70" s="28"/>
      <c r="NOB70" s="28"/>
      <c r="NOC70" s="28"/>
      <c r="NOD70" s="28"/>
      <c r="NOE70" s="28"/>
      <c r="NOF70" s="28"/>
      <c r="NOG70" s="28"/>
      <c r="NOH70" s="28"/>
      <c r="NOI70" s="28"/>
      <c r="NOJ70" s="28"/>
      <c r="NOK70" s="28"/>
      <c r="NOL70" s="28"/>
      <c r="NOM70" s="28"/>
      <c r="NON70" s="28"/>
      <c r="NOO70" s="28"/>
      <c r="NOP70" s="28"/>
      <c r="NOQ70" s="28"/>
      <c r="NOR70" s="28"/>
      <c r="NOS70" s="28"/>
      <c r="NOT70" s="28"/>
      <c r="NOU70" s="28"/>
      <c r="NOV70" s="28"/>
      <c r="NOW70" s="28"/>
      <c r="NOX70" s="28"/>
      <c r="NOY70" s="28"/>
      <c r="NOZ70" s="28"/>
      <c r="NPA70" s="28"/>
      <c r="NPB70" s="28"/>
      <c r="NPC70" s="28"/>
      <c r="NPD70" s="28"/>
      <c r="NPE70" s="28"/>
      <c r="NPF70" s="28"/>
      <c r="NPG70" s="28"/>
      <c r="NPH70" s="28"/>
      <c r="NPI70" s="28"/>
      <c r="NPJ70" s="28"/>
      <c r="NPK70" s="28"/>
      <c r="NPL70" s="28"/>
      <c r="NPM70" s="28"/>
      <c r="NPN70" s="28"/>
      <c r="NPO70" s="28"/>
      <c r="NPP70" s="28"/>
      <c r="NPQ70" s="28"/>
      <c r="NPR70" s="28"/>
      <c r="NPS70" s="28"/>
      <c r="NPT70" s="28"/>
      <c r="NPU70" s="28"/>
      <c r="NPV70" s="28"/>
      <c r="NPW70" s="28"/>
      <c r="NPX70" s="28"/>
      <c r="NPY70" s="28"/>
      <c r="NPZ70" s="28"/>
      <c r="NQA70" s="28"/>
      <c r="NQB70" s="28"/>
      <c r="NQC70" s="28"/>
      <c r="NQD70" s="28"/>
      <c r="NQE70" s="28"/>
      <c r="NQF70" s="28"/>
      <c r="NQG70" s="28"/>
      <c r="NQH70" s="28"/>
      <c r="NQI70" s="28"/>
      <c r="NQJ70" s="28"/>
      <c r="NQK70" s="28"/>
      <c r="NQL70" s="28"/>
      <c r="NQM70" s="28"/>
      <c r="NQN70" s="28"/>
      <c r="NQO70" s="28"/>
      <c r="NQP70" s="28"/>
      <c r="NQQ70" s="28"/>
      <c r="NQR70" s="28"/>
      <c r="NQS70" s="28"/>
      <c r="NQT70" s="28"/>
      <c r="NQU70" s="28"/>
      <c r="NQV70" s="28"/>
      <c r="NQW70" s="28"/>
      <c r="NQX70" s="28"/>
      <c r="NQY70" s="28"/>
      <c r="NQZ70" s="28"/>
      <c r="NRA70" s="28"/>
      <c r="NRB70" s="28"/>
      <c r="NRC70" s="28"/>
      <c r="NRD70" s="28"/>
      <c r="NRE70" s="28"/>
      <c r="NRF70" s="28"/>
      <c r="NRG70" s="28"/>
      <c r="NRH70" s="28"/>
      <c r="NRI70" s="28"/>
      <c r="NRJ70" s="28"/>
      <c r="NRK70" s="28"/>
      <c r="NRL70" s="28"/>
      <c r="NRM70" s="28"/>
      <c r="NRN70" s="28"/>
      <c r="NRO70" s="28"/>
      <c r="NRP70" s="28"/>
      <c r="NRQ70" s="28"/>
      <c r="NRR70" s="28"/>
      <c r="NRS70" s="28"/>
      <c r="NRT70" s="28"/>
      <c r="NRU70" s="28"/>
      <c r="NRV70" s="28"/>
      <c r="NRW70" s="28"/>
      <c r="NRX70" s="28"/>
      <c r="NRY70" s="28"/>
      <c r="NRZ70" s="28"/>
      <c r="NSA70" s="28"/>
      <c r="NSB70" s="28"/>
      <c r="NSC70" s="28"/>
      <c r="NSD70" s="28"/>
      <c r="NSE70" s="28"/>
      <c r="NSF70" s="28"/>
      <c r="NSG70" s="28"/>
      <c r="NSH70" s="28"/>
      <c r="NSI70" s="28"/>
      <c r="NSJ70" s="28"/>
      <c r="NSK70" s="28"/>
      <c r="NSL70" s="28"/>
      <c r="NSM70" s="28"/>
      <c r="NSN70" s="28"/>
      <c r="NSO70" s="28"/>
      <c r="NSP70" s="28"/>
      <c r="NSQ70" s="28"/>
      <c r="NSR70" s="28"/>
      <c r="NSS70" s="28"/>
      <c r="NST70" s="28"/>
      <c r="NSU70" s="28"/>
      <c r="NSV70" s="28"/>
      <c r="NSW70" s="28"/>
      <c r="NSX70" s="28"/>
      <c r="NSY70" s="28"/>
      <c r="NSZ70" s="28"/>
      <c r="NTA70" s="28"/>
      <c r="NTB70" s="28"/>
      <c r="NTC70" s="28"/>
      <c r="NTD70" s="28"/>
      <c r="NTE70" s="28"/>
      <c r="NTF70" s="28"/>
      <c r="NTG70" s="28"/>
      <c r="NTH70" s="28"/>
      <c r="NTI70" s="28"/>
      <c r="NTJ70" s="28"/>
      <c r="NTK70" s="28"/>
      <c r="NTL70" s="28"/>
      <c r="NTM70" s="28"/>
      <c r="NTN70" s="28"/>
      <c r="NTO70" s="28"/>
      <c r="NTP70" s="28"/>
      <c r="NTQ70" s="28"/>
      <c r="NTR70" s="28"/>
      <c r="NTS70" s="28"/>
      <c r="NTT70" s="28"/>
      <c r="NTU70" s="28"/>
      <c r="NTV70" s="28"/>
      <c r="NTW70" s="28"/>
      <c r="NTX70" s="28"/>
      <c r="NTY70" s="28"/>
      <c r="NTZ70" s="28"/>
      <c r="NUA70" s="28"/>
      <c r="NUB70" s="28"/>
      <c r="NUC70" s="28"/>
      <c r="NUD70" s="28"/>
      <c r="NUE70" s="28"/>
      <c r="NUF70" s="28"/>
      <c r="NUG70" s="28"/>
      <c r="NUH70" s="28"/>
      <c r="NUI70" s="28"/>
      <c r="NUJ70" s="28"/>
      <c r="NUK70" s="28"/>
      <c r="NUL70" s="28"/>
      <c r="NUM70" s="28"/>
      <c r="NUN70" s="28"/>
      <c r="NUO70" s="28"/>
      <c r="NUP70" s="28"/>
      <c r="NUQ70" s="28"/>
      <c r="NUR70" s="28"/>
      <c r="NUS70" s="28"/>
      <c r="NUT70" s="28"/>
      <c r="NUU70" s="28"/>
      <c r="NUV70" s="28"/>
      <c r="NUW70" s="28"/>
      <c r="NUX70" s="28"/>
      <c r="NUY70" s="28"/>
      <c r="NUZ70" s="28"/>
      <c r="NVA70" s="28"/>
      <c r="NVB70" s="28"/>
      <c r="NVC70" s="28"/>
      <c r="NVD70" s="28"/>
      <c r="NVE70" s="28"/>
      <c r="NVF70" s="28"/>
      <c r="NVG70" s="28"/>
      <c r="NVH70" s="28"/>
      <c r="NVI70" s="28"/>
      <c r="NVJ70" s="28"/>
      <c r="NVK70" s="28"/>
      <c r="NVL70" s="28"/>
      <c r="NVM70" s="28"/>
      <c r="NVN70" s="28"/>
      <c r="NVO70" s="28"/>
      <c r="NVP70" s="28"/>
      <c r="NVQ70" s="28"/>
      <c r="NVR70" s="28"/>
      <c r="NVS70" s="28"/>
      <c r="NVT70" s="28"/>
      <c r="NVU70" s="28"/>
      <c r="NVV70" s="28"/>
      <c r="NVW70" s="28"/>
      <c r="NVX70" s="28"/>
      <c r="NVY70" s="28"/>
      <c r="NVZ70" s="28"/>
      <c r="NWA70" s="28"/>
      <c r="NWB70" s="28"/>
      <c r="NWC70" s="28"/>
      <c r="NWD70" s="28"/>
      <c r="NWE70" s="28"/>
      <c r="NWF70" s="28"/>
      <c r="NWG70" s="28"/>
      <c r="NWH70" s="28"/>
      <c r="NWI70" s="28"/>
      <c r="NWJ70" s="28"/>
      <c r="NWK70" s="28"/>
      <c r="NWL70" s="28"/>
      <c r="NWM70" s="28"/>
      <c r="NWN70" s="28"/>
      <c r="NWO70" s="28"/>
      <c r="NWP70" s="28"/>
      <c r="NWQ70" s="28"/>
      <c r="NWR70" s="28"/>
      <c r="NWS70" s="28"/>
      <c r="NWT70" s="28"/>
      <c r="NWU70" s="28"/>
      <c r="NWV70" s="28"/>
      <c r="NWW70" s="28"/>
      <c r="NWX70" s="28"/>
      <c r="NWY70" s="28"/>
      <c r="NWZ70" s="28"/>
      <c r="NXA70" s="28"/>
      <c r="NXB70" s="28"/>
      <c r="NXC70" s="28"/>
      <c r="NXD70" s="28"/>
      <c r="NXE70" s="28"/>
      <c r="NXF70" s="28"/>
      <c r="NXG70" s="28"/>
      <c r="NXH70" s="28"/>
      <c r="NXI70" s="28"/>
      <c r="NXJ70" s="28"/>
      <c r="NXK70" s="28"/>
      <c r="NXL70" s="28"/>
      <c r="NXM70" s="28"/>
      <c r="NXN70" s="28"/>
      <c r="NXO70" s="28"/>
      <c r="NXP70" s="28"/>
      <c r="NXQ70" s="28"/>
      <c r="NXR70" s="28"/>
      <c r="NXS70" s="28"/>
      <c r="NXT70" s="28"/>
      <c r="NXU70" s="28"/>
      <c r="NXV70" s="28"/>
      <c r="NXW70" s="28"/>
      <c r="NXX70" s="28"/>
      <c r="NXY70" s="28"/>
      <c r="NXZ70" s="28"/>
      <c r="NYA70" s="28"/>
      <c r="NYB70" s="28"/>
      <c r="NYC70" s="28"/>
      <c r="NYD70" s="28"/>
      <c r="NYE70" s="28"/>
      <c r="NYF70" s="28"/>
      <c r="NYG70" s="28"/>
      <c r="NYH70" s="28"/>
      <c r="NYI70" s="28"/>
      <c r="NYJ70" s="28"/>
      <c r="NYK70" s="28"/>
      <c r="NYL70" s="28"/>
      <c r="NYM70" s="28"/>
      <c r="NYN70" s="28"/>
      <c r="NYO70" s="28"/>
      <c r="NYP70" s="28"/>
      <c r="NYQ70" s="28"/>
      <c r="NYR70" s="28"/>
      <c r="NYS70" s="28"/>
      <c r="NYT70" s="28"/>
      <c r="NYU70" s="28"/>
      <c r="NYV70" s="28"/>
      <c r="NYW70" s="28"/>
      <c r="NYX70" s="28"/>
      <c r="NYY70" s="28"/>
      <c r="NYZ70" s="28"/>
      <c r="NZA70" s="28"/>
      <c r="NZB70" s="28"/>
      <c r="NZC70" s="28"/>
      <c r="NZD70" s="28"/>
      <c r="NZE70" s="28"/>
      <c r="NZF70" s="28"/>
      <c r="NZG70" s="28"/>
      <c r="NZH70" s="28"/>
      <c r="NZI70" s="28"/>
      <c r="NZJ70" s="28"/>
      <c r="NZK70" s="28"/>
      <c r="NZL70" s="28"/>
      <c r="NZM70" s="28"/>
      <c r="NZN70" s="28"/>
      <c r="NZO70" s="28"/>
      <c r="NZP70" s="28"/>
      <c r="NZQ70" s="28"/>
      <c r="NZR70" s="28"/>
      <c r="NZS70" s="28"/>
      <c r="NZT70" s="28"/>
      <c r="NZU70" s="28"/>
      <c r="NZV70" s="28"/>
      <c r="NZW70" s="28"/>
      <c r="NZX70" s="28"/>
      <c r="NZY70" s="28"/>
      <c r="NZZ70" s="28"/>
      <c r="OAA70" s="28"/>
      <c r="OAB70" s="28"/>
      <c r="OAC70" s="28"/>
      <c r="OAD70" s="28"/>
      <c r="OAE70" s="28"/>
      <c r="OAF70" s="28"/>
      <c r="OAG70" s="28"/>
      <c r="OAH70" s="28"/>
      <c r="OAI70" s="28"/>
      <c r="OAJ70" s="28"/>
      <c r="OAK70" s="28"/>
      <c r="OAL70" s="28"/>
      <c r="OAM70" s="28"/>
      <c r="OAN70" s="28"/>
      <c r="OAO70" s="28"/>
      <c r="OAP70" s="28"/>
      <c r="OAQ70" s="28"/>
      <c r="OAR70" s="28"/>
      <c r="OAS70" s="28"/>
      <c r="OAT70" s="28"/>
      <c r="OAU70" s="28"/>
      <c r="OAV70" s="28"/>
      <c r="OAW70" s="28"/>
      <c r="OAX70" s="28"/>
      <c r="OAY70" s="28"/>
      <c r="OAZ70" s="28"/>
      <c r="OBA70" s="28"/>
      <c r="OBB70" s="28"/>
      <c r="OBC70" s="28"/>
      <c r="OBD70" s="28"/>
      <c r="OBE70" s="28"/>
      <c r="OBF70" s="28"/>
      <c r="OBG70" s="28"/>
      <c r="OBH70" s="28"/>
      <c r="OBI70" s="28"/>
      <c r="OBJ70" s="28"/>
      <c r="OBK70" s="28"/>
      <c r="OBL70" s="28"/>
      <c r="OBM70" s="28"/>
      <c r="OBN70" s="28"/>
      <c r="OBO70" s="28"/>
      <c r="OBP70" s="28"/>
      <c r="OBQ70" s="28"/>
      <c r="OBR70" s="28"/>
      <c r="OBS70" s="28"/>
      <c r="OBT70" s="28"/>
      <c r="OBU70" s="28"/>
      <c r="OBV70" s="28"/>
      <c r="OBW70" s="28"/>
      <c r="OBX70" s="28"/>
      <c r="OBY70" s="28"/>
      <c r="OBZ70" s="28"/>
      <c r="OCA70" s="28"/>
      <c r="OCB70" s="28"/>
      <c r="OCC70" s="28"/>
      <c r="OCD70" s="28"/>
      <c r="OCE70" s="28"/>
      <c r="OCF70" s="28"/>
      <c r="OCG70" s="28"/>
      <c r="OCH70" s="28"/>
      <c r="OCI70" s="28"/>
      <c r="OCJ70" s="28"/>
      <c r="OCK70" s="28"/>
      <c r="OCL70" s="28"/>
      <c r="OCM70" s="28"/>
      <c r="OCN70" s="28"/>
      <c r="OCO70" s="28"/>
      <c r="OCP70" s="28"/>
      <c r="OCQ70" s="28"/>
      <c r="OCR70" s="28"/>
      <c r="OCS70" s="28"/>
      <c r="OCT70" s="28"/>
      <c r="OCU70" s="28"/>
      <c r="OCV70" s="28"/>
      <c r="OCW70" s="28"/>
      <c r="OCX70" s="28"/>
      <c r="OCY70" s="28"/>
      <c r="OCZ70" s="28"/>
      <c r="ODA70" s="28"/>
      <c r="ODB70" s="28"/>
      <c r="ODC70" s="28"/>
      <c r="ODD70" s="28"/>
      <c r="ODE70" s="28"/>
      <c r="ODF70" s="28"/>
      <c r="ODG70" s="28"/>
      <c r="ODH70" s="28"/>
      <c r="ODI70" s="28"/>
      <c r="ODJ70" s="28"/>
      <c r="ODK70" s="28"/>
      <c r="ODL70" s="28"/>
      <c r="ODM70" s="28"/>
      <c r="ODN70" s="28"/>
      <c r="ODO70" s="28"/>
      <c r="ODP70" s="28"/>
      <c r="ODQ70" s="28"/>
      <c r="ODR70" s="28"/>
      <c r="ODS70" s="28"/>
      <c r="ODT70" s="28"/>
      <c r="ODU70" s="28"/>
      <c r="ODV70" s="28"/>
      <c r="ODW70" s="28"/>
      <c r="ODX70" s="28"/>
      <c r="ODY70" s="28"/>
      <c r="ODZ70" s="28"/>
      <c r="OEA70" s="28"/>
      <c r="OEB70" s="28"/>
      <c r="OEC70" s="28"/>
      <c r="OED70" s="28"/>
      <c r="OEE70" s="28"/>
      <c r="OEF70" s="28"/>
      <c r="OEG70" s="28"/>
      <c r="OEH70" s="28"/>
      <c r="OEI70" s="28"/>
      <c r="OEJ70" s="28"/>
      <c r="OEK70" s="28"/>
      <c r="OEL70" s="28"/>
      <c r="OEM70" s="28"/>
      <c r="OEN70" s="28"/>
      <c r="OEO70" s="28"/>
      <c r="OEP70" s="28"/>
      <c r="OEQ70" s="28"/>
      <c r="OER70" s="28"/>
      <c r="OES70" s="28"/>
      <c r="OET70" s="28"/>
      <c r="OEU70" s="28"/>
      <c r="OEV70" s="28"/>
      <c r="OEW70" s="28"/>
      <c r="OEX70" s="28"/>
      <c r="OEY70" s="28"/>
      <c r="OEZ70" s="28"/>
      <c r="OFA70" s="28"/>
      <c r="OFB70" s="28"/>
      <c r="OFC70" s="28"/>
      <c r="OFD70" s="28"/>
      <c r="OFE70" s="28"/>
      <c r="OFF70" s="28"/>
      <c r="OFG70" s="28"/>
      <c r="OFH70" s="28"/>
      <c r="OFI70" s="28"/>
      <c r="OFJ70" s="28"/>
      <c r="OFK70" s="28"/>
      <c r="OFL70" s="28"/>
      <c r="OFM70" s="28"/>
      <c r="OFN70" s="28"/>
      <c r="OFO70" s="28"/>
      <c r="OFP70" s="28"/>
      <c r="OFQ70" s="28"/>
      <c r="OFR70" s="28"/>
      <c r="OFS70" s="28"/>
      <c r="OFT70" s="28"/>
      <c r="OFU70" s="28"/>
      <c r="OFV70" s="28"/>
      <c r="OFW70" s="28"/>
      <c r="OFX70" s="28"/>
      <c r="OFY70" s="28"/>
      <c r="OFZ70" s="28"/>
      <c r="OGA70" s="28"/>
      <c r="OGB70" s="28"/>
      <c r="OGC70" s="28"/>
      <c r="OGD70" s="28"/>
      <c r="OGE70" s="28"/>
      <c r="OGF70" s="28"/>
      <c r="OGG70" s="28"/>
      <c r="OGH70" s="28"/>
      <c r="OGI70" s="28"/>
      <c r="OGJ70" s="28"/>
      <c r="OGK70" s="28"/>
      <c r="OGL70" s="28"/>
      <c r="OGM70" s="28"/>
      <c r="OGN70" s="28"/>
      <c r="OGO70" s="28"/>
      <c r="OGP70" s="28"/>
      <c r="OGQ70" s="28"/>
      <c r="OGR70" s="28"/>
      <c r="OGS70" s="28"/>
      <c r="OGT70" s="28"/>
      <c r="OGU70" s="28"/>
      <c r="OGV70" s="28"/>
      <c r="OGW70" s="28"/>
      <c r="OGX70" s="28"/>
      <c r="OGY70" s="28"/>
      <c r="OGZ70" s="28"/>
      <c r="OHA70" s="28"/>
      <c r="OHB70" s="28"/>
      <c r="OHC70" s="28"/>
      <c r="OHD70" s="28"/>
      <c r="OHE70" s="28"/>
      <c r="OHF70" s="28"/>
      <c r="OHG70" s="28"/>
      <c r="OHH70" s="28"/>
      <c r="OHI70" s="28"/>
      <c r="OHJ70" s="28"/>
      <c r="OHK70" s="28"/>
      <c r="OHL70" s="28"/>
      <c r="OHM70" s="28"/>
      <c r="OHN70" s="28"/>
      <c r="OHO70" s="28"/>
      <c r="OHP70" s="28"/>
      <c r="OHQ70" s="28"/>
      <c r="OHR70" s="28"/>
      <c r="OHS70" s="28"/>
      <c r="OHT70" s="28"/>
      <c r="OHU70" s="28"/>
      <c r="OHV70" s="28"/>
      <c r="OHW70" s="28"/>
      <c r="OHX70" s="28"/>
      <c r="OHY70" s="28"/>
      <c r="OHZ70" s="28"/>
      <c r="OIA70" s="28"/>
      <c r="OIB70" s="28"/>
      <c r="OIC70" s="28"/>
      <c r="OID70" s="28"/>
      <c r="OIE70" s="28"/>
      <c r="OIF70" s="28"/>
      <c r="OIG70" s="28"/>
      <c r="OIH70" s="28"/>
      <c r="OII70" s="28"/>
      <c r="OIJ70" s="28"/>
      <c r="OIK70" s="28"/>
      <c r="OIL70" s="28"/>
      <c r="OIM70" s="28"/>
      <c r="OIN70" s="28"/>
      <c r="OIO70" s="28"/>
      <c r="OIP70" s="28"/>
      <c r="OIQ70" s="28"/>
      <c r="OIR70" s="28"/>
      <c r="OIS70" s="28"/>
      <c r="OIT70" s="28"/>
      <c r="OIU70" s="28"/>
      <c r="OIV70" s="28"/>
      <c r="OIW70" s="28"/>
      <c r="OIX70" s="28"/>
      <c r="OIY70" s="28"/>
      <c r="OIZ70" s="28"/>
      <c r="OJA70" s="28"/>
      <c r="OJB70" s="28"/>
      <c r="OJC70" s="28"/>
      <c r="OJD70" s="28"/>
      <c r="OJE70" s="28"/>
      <c r="OJF70" s="28"/>
      <c r="OJG70" s="28"/>
      <c r="OJH70" s="28"/>
      <c r="OJI70" s="28"/>
      <c r="OJJ70" s="28"/>
      <c r="OJK70" s="28"/>
      <c r="OJL70" s="28"/>
      <c r="OJM70" s="28"/>
      <c r="OJN70" s="28"/>
      <c r="OJO70" s="28"/>
      <c r="OJP70" s="28"/>
      <c r="OJQ70" s="28"/>
      <c r="OJR70" s="28"/>
      <c r="OJS70" s="28"/>
      <c r="OJT70" s="28"/>
      <c r="OJU70" s="28"/>
      <c r="OJV70" s="28"/>
      <c r="OJW70" s="28"/>
      <c r="OJX70" s="28"/>
      <c r="OJY70" s="28"/>
      <c r="OJZ70" s="28"/>
      <c r="OKA70" s="28"/>
      <c r="OKB70" s="28"/>
      <c r="OKC70" s="28"/>
      <c r="OKD70" s="28"/>
      <c r="OKE70" s="28"/>
      <c r="OKF70" s="28"/>
      <c r="OKG70" s="28"/>
      <c r="OKH70" s="28"/>
      <c r="OKI70" s="28"/>
      <c r="OKJ70" s="28"/>
      <c r="OKK70" s="28"/>
      <c r="OKL70" s="28"/>
      <c r="OKM70" s="28"/>
      <c r="OKN70" s="28"/>
      <c r="OKO70" s="28"/>
      <c r="OKP70" s="28"/>
      <c r="OKQ70" s="28"/>
      <c r="OKR70" s="28"/>
      <c r="OKS70" s="28"/>
      <c r="OKT70" s="28"/>
      <c r="OKU70" s="28"/>
      <c r="OKV70" s="28"/>
      <c r="OKW70" s="28"/>
      <c r="OKX70" s="28"/>
      <c r="OKY70" s="28"/>
      <c r="OKZ70" s="28"/>
      <c r="OLA70" s="28"/>
      <c r="OLB70" s="28"/>
      <c r="OLC70" s="28"/>
      <c r="OLD70" s="28"/>
      <c r="OLE70" s="28"/>
      <c r="OLF70" s="28"/>
      <c r="OLG70" s="28"/>
      <c r="OLH70" s="28"/>
      <c r="OLI70" s="28"/>
      <c r="OLJ70" s="28"/>
      <c r="OLK70" s="28"/>
      <c r="OLL70" s="28"/>
      <c r="OLM70" s="28"/>
      <c r="OLN70" s="28"/>
      <c r="OLO70" s="28"/>
      <c r="OLP70" s="28"/>
      <c r="OLQ70" s="28"/>
      <c r="OLR70" s="28"/>
      <c r="OLS70" s="28"/>
      <c r="OLT70" s="28"/>
      <c r="OLU70" s="28"/>
      <c r="OLV70" s="28"/>
      <c r="OLW70" s="28"/>
      <c r="OLX70" s="28"/>
      <c r="OLY70" s="28"/>
      <c r="OLZ70" s="28"/>
      <c r="OMA70" s="28"/>
      <c r="OMB70" s="28"/>
      <c r="OMC70" s="28"/>
      <c r="OMD70" s="28"/>
      <c r="OME70" s="28"/>
      <c r="OMF70" s="28"/>
      <c r="OMG70" s="28"/>
      <c r="OMH70" s="28"/>
      <c r="OMI70" s="28"/>
      <c r="OMJ70" s="28"/>
      <c r="OMK70" s="28"/>
      <c r="OML70" s="28"/>
      <c r="OMM70" s="28"/>
      <c r="OMN70" s="28"/>
      <c r="OMO70" s="28"/>
      <c r="OMP70" s="28"/>
      <c r="OMQ70" s="28"/>
      <c r="OMR70" s="28"/>
      <c r="OMS70" s="28"/>
      <c r="OMT70" s="28"/>
      <c r="OMU70" s="28"/>
      <c r="OMV70" s="28"/>
      <c r="OMW70" s="28"/>
      <c r="OMX70" s="28"/>
      <c r="OMY70" s="28"/>
      <c r="OMZ70" s="28"/>
      <c r="ONA70" s="28"/>
      <c r="ONB70" s="28"/>
      <c r="ONC70" s="28"/>
      <c r="OND70" s="28"/>
      <c r="ONE70" s="28"/>
      <c r="ONF70" s="28"/>
      <c r="ONG70" s="28"/>
      <c r="ONH70" s="28"/>
      <c r="ONI70" s="28"/>
      <c r="ONJ70" s="28"/>
      <c r="ONK70" s="28"/>
      <c r="ONL70" s="28"/>
      <c r="ONM70" s="28"/>
      <c r="ONN70" s="28"/>
      <c r="ONO70" s="28"/>
      <c r="ONP70" s="28"/>
      <c r="ONQ70" s="28"/>
      <c r="ONR70" s="28"/>
      <c r="ONS70" s="28"/>
      <c r="ONT70" s="28"/>
      <c r="ONU70" s="28"/>
      <c r="ONV70" s="28"/>
      <c r="ONW70" s="28"/>
      <c r="ONX70" s="28"/>
      <c r="ONY70" s="28"/>
      <c r="ONZ70" s="28"/>
      <c r="OOA70" s="28"/>
      <c r="OOB70" s="28"/>
      <c r="OOC70" s="28"/>
      <c r="OOD70" s="28"/>
      <c r="OOE70" s="28"/>
      <c r="OOF70" s="28"/>
      <c r="OOG70" s="28"/>
      <c r="OOH70" s="28"/>
      <c r="OOI70" s="28"/>
      <c r="OOJ70" s="28"/>
      <c r="OOK70" s="28"/>
      <c r="OOL70" s="28"/>
      <c r="OOM70" s="28"/>
      <c r="OON70" s="28"/>
      <c r="OOO70" s="28"/>
      <c r="OOP70" s="28"/>
      <c r="OOQ70" s="28"/>
      <c r="OOR70" s="28"/>
      <c r="OOS70" s="28"/>
      <c r="OOT70" s="28"/>
      <c r="OOU70" s="28"/>
      <c r="OOV70" s="28"/>
      <c r="OOW70" s="28"/>
      <c r="OOX70" s="28"/>
      <c r="OOY70" s="28"/>
      <c r="OOZ70" s="28"/>
      <c r="OPA70" s="28"/>
      <c r="OPB70" s="28"/>
      <c r="OPC70" s="28"/>
      <c r="OPD70" s="28"/>
      <c r="OPE70" s="28"/>
      <c r="OPF70" s="28"/>
      <c r="OPG70" s="28"/>
      <c r="OPH70" s="28"/>
      <c r="OPI70" s="28"/>
      <c r="OPJ70" s="28"/>
      <c r="OPK70" s="28"/>
      <c r="OPL70" s="28"/>
      <c r="OPM70" s="28"/>
      <c r="OPN70" s="28"/>
      <c r="OPO70" s="28"/>
      <c r="OPP70" s="28"/>
      <c r="OPQ70" s="28"/>
      <c r="OPR70" s="28"/>
      <c r="OPS70" s="28"/>
      <c r="OPT70" s="28"/>
      <c r="OPU70" s="28"/>
      <c r="OPV70" s="28"/>
      <c r="OPW70" s="28"/>
      <c r="OPX70" s="28"/>
      <c r="OPY70" s="28"/>
      <c r="OPZ70" s="28"/>
      <c r="OQA70" s="28"/>
      <c r="OQB70" s="28"/>
      <c r="OQC70" s="28"/>
      <c r="OQD70" s="28"/>
      <c r="OQE70" s="28"/>
      <c r="OQF70" s="28"/>
      <c r="OQG70" s="28"/>
      <c r="OQH70" s="28"/>
      <c r="OQI70" s="28"/>
      <c r="OQJ70" s="28"/>
      <c r="OQK70" s="28"/>
      <c r="OQL70" s="28"/>
      <c r="OQM70" s="28"/>
      <c r="OQN70" s="28"/>
      <c r="OQO70" s="28"/>
      <c r="OQP70" s="28"/>
      <c r="OQQ70" s="28"/>
      <c r="OQR70" s="28"/>
      <c r="OQS70" s="28"/>
      <c r="OQT70" s="28"/>
      <c r="OQU70" s="28"/>
      <c r="OQV70" s="28"/>
      <c r="OQW70" s="28"/>
      <c r="OQX70" s="28"/>
      <c r="OQY70" s="28"/>
      <c r="OQZ70" s="28"/>
      <c r="ORA70" s="28"/>
      <c r="ORB70" s="28"/>
      <c r="ORC70" s="28"/>
      <c r="ORD70" s="28"/>
      <c r="ORE70" s="28"/>
      <c r="ORF70" s="28"/>
      <c r="ORG70" s="28"/>
      <c r="ORH70" s="28"/>
      <c r="ORI70" s="28"/>
      <c r="ORJ70" s="28"/>
      <c r="ORK70" s="28"/>
      <c r="ORL70" s="28"/>
      <c r="ORM70" s="28"/>
      <c r="ORN70" s="28"/>
      <c r="ORO70" s="28"/>
      <c r="ORP70" s="28"/>
      <c r="ORQ70" s="28"/>
      <c r="ORR70" s="28"/>
      <c r="ORS70" s="28"/>
      <c r="ORT70" s="28"/>
      <c r="ORU70" s="28"/>
      <c r="ORV70" s="28"/>
      <c r="ORW70" s="28"/>
      <c r="ORX70" s="28"/>
      <c r="ORY70" s="28"/>
      <c r="ORZ70" s="28"/>
      <c r="OSA70" s="28"/>
      <c r="OSB70" s="28"/>
      <c r="OSC70" s="28"/>
      <c r="OSD70" s="28"/>
      <c r="OSE70" s="28"/>
      <c r="OSF70" s="28"/>
      <c r="OSG70" s="28"/>
      <c r="OSH70" s="28"/>
      <c r="OSI70" s="28"/>
      <c r="OSJ70" s="28"/>
      <c r="OSK70" s="28"/>
      <c r="OSL70" s="28"/>
      <c r="OSM70" s="28"/>
      <c r="OSN70" s="28"/>
      <c r="OSO70" s="28"/>
      <c r="OSP70" s="28"/>
      <c r="OSQ70" s="28"/>
      <c r="OSR70" s="28"/>
      <c r="OSS70" s="28"/>
      <c r="OST70" s="28"/>
      <c r="OSU70" s="28"/>
      <c r="OSV70" s="28"/>
      <c r="OSW70" s="28"/>
      <c r="OSX70" s="28"/>
      <c r="OSY70" s="28"/>
      <c r="OSZ70" s="28"/>
      <c r="OTA70" s="28"/>
      <c r="OTB70" s="28"/>
      <c r="OTC70" s="28"/>
      <c r="OTD70" s="28"/>
      <c r="OTE70" s="28"/>
      <c r="OTF70" s="28"/>
      <c r="OTG70" s="28"/>
      <c r="OTH70" s="28"/>
      <c r="OTI70" s="28"/>
      <c r="OTJ70" s="28"/>
      <c r="OTK70" s="28"/>
      <c r="OTL70" s="28"/>
      <c r="OTM70" s="28"/>
      <c r="OTN70" s="28"/>
      <c r="OTO70" s="28"/>
      <c r="OTP70" s="28"/>
      <c r="OTQ70" s="28"/>
      <c r="OTR70" s="28"/>
      <c r="OTS70" s="28"/>
      <c r="OTT70" s="28"/>
      <c r="OTU70" s="28"/>
      <c r="OTV70" s="28"/>
      <c r="OTW70" s="28"/>
      <c r="OTX70" s="28"/>
      <c r="OTY70" s="28"/>
      <c r="OTZ70" s="28"/>
      <c r="OUA70" s="28"/>
      <c r="OUB70" s="28"/>
      <c r="OUC70" s="28"/>
      <c r="OUD70" s="28"/>
      <c r="OUE70" s="28"/>
      <c r="OUF70" s="28"/>
      <c r="OUG70" s="28"/>
      <c r="OUH70" s="28"/>
      <c r="OUI70" s="28"/>
      <c r="OUJ70" s="28"/>
      <c r="OUK70" s="28"/>
      <c r="OUL70" s="28"/>
      <c r="OUM70" s="28"/>
      <c r="OUN70" s="28"/>
      <c r="OUO70" s="28"/>
      <c r="OUP70" s="28"/>
      <c r="OUQ70" s="28"/>
      <c r="OUR70" s="28"/>
      <c r="OUS70" s="28"/>
      <c r="OUT70" s="28"/>
      <c r="OUU70" s="28"/>
      <c r="OUV70" s="28"/>
      <c r="OUW70" s="28"/>
      <c r="OUX70" s="28"/>
      <c r="OUY70" s="28"/>
      <c r="OUZ70" s="28"/>
      <c r="OVA70" s="28"/>
      <c r="OVB70" s="28"/>
      <c r="OVC70" s="28"/>
      <c r="OVD70" s="28"/>
      <c r="OVE70" s="28"/>
      <c r="OVF70" s="28"/>
      <c r="OVG70" s="28"/>
      <c r="OVH70" s="28"/>
      <c r="OVI70" s="28"/>
      <c r="OVJ70" s="28"/>
      <c r="OVK70" s="28"/>
      <c r="OVL70" s="28"/>
      <c r="OVM70" s="28"/>
      <c r="OVN70" s="28"/>
      <c r="OVO70" s="28"/>
      <c r="OVP70" s="28"/>
      <c r="OVQ70" s="28"/>
      <c r="OVR70" s="28"/>
      <c r="OVS70" s="28"/>
      <c r="OVT70" s="28"/>
      <c r="OVU70" s="28"/>
      <c r="OVV70" s="28"/>
      <c r="OVW70" s="28"/>
      <c r="OVX70" s="28"/>
      <c r="OVY70" s="28"/>
      <c r="OVZ70" s="28"/>
      <c r="OWA70" s="28"/>
      <c r="OWB70" s="28"/>
      <c r="OWC70" s="28"/>
      <c r="OWD70" s="28"/>
      <c r="OWE70" s="28"/>
      <c r="OWF70" s="28"/>
      <c r="OWG70" s="28"/>
      <c r="OWH70" s="28"/>
      <c r="OWI70" s="28"/>
      <c r="OWJ70" s="28"/>
      <c r="OWK70" s="28"/>
      <c r="OWL70" s="28"/>
      <c r="OWM70" s="28"/>
      <c r="OWN70" s="28"/>
      <c r="OWO70" s="28"/>
      <c r="OWP70" s="28"/>
      <c r="OWQ70" s="28"/>
      <c r="OWR70" s="28"/>
      <c r="OWS70" s="28"/>
      <c r="OWT70" s="28"/>
      <c r="OWU70" s="28"/>
      <c r="OWV70" s="28"/>
      <c r="OWW70" s="28"/>
      <c r="OWX70" s="28"/>
      <c r="OWY70" s="28"/>
      <c r="OWZ70" s="28"/>
      <c r="OXA70" s="28"/>
      <c r="OXB70" s="28"/>
      <c r="OXC70" s="28"/>
      <c r="OXD70" s="28"/>
      <c r="OXE70" s="28"/>
      <c r="OXF70" s="28"/>
      <c r="OXG70" s="28"/>
      <c r="OXH70" s="28"/>
      <c r="OXI70" s="28"/>
      <c r="OXJ70" s="28"/>
      <c r="OXK70" s="28"/>
      <c r="OXL70" s="28"/>
      <c r="OXM70" s="28"/>
      <c r="OXN70" s="28"/>
      <c r="OXO70" s="28"/>
      <c r="OXP70" s="28"/>
      <c r="OXQ70" s="28"/>
      <c r="OXR70" s="28"/>
      <c r="OXS70" s="28"/>
      <c r="OXT70" s="28"/>
      <c r="OXU70" s="28"/>
      <c r="OXV70" s="28"/>
      <c r="OXW70" s="28"/>
      <c r="OXX70" s="28"/>
      <c r="OXY70" s="28"/>
      <c r="OXZ70" s="28"/>
      <c r="OYA70" s="28"/>
      <c r="OYB70" s="28"/>
      <c r="OYC70" s="28"/>
      <c r="OYD70" s="28"/>
      <c r="OYE70" s="28"/>
      <c r="OYF70" s="28"/>
      <c r="OYG70" s="28"/>
      <c r="OYH70" s="28"/>
      <c r="OYI70" s="28"/>
      <c r="OYJ70" s="28"/>
      <c r="OYK70" s="28"/>
      <c r="OYL70" s="28"/>
      <c r="OYM70" s="28"/>
      <c r="OYN70" s="28"/>
      <c r="OYO70" s="28"/>
      <c r="OYP70" s="28"/>
      <c r="OYQ70" s="28"/>
      <c r="OYR70" s="28"/>
      <c r="OYS70" s="28"/>
      <c r="OYT70" s="28"/>
      <c r="OYU70" s="28"/>
      <c r="OYV70" s="28"/>
      <c r="OYW70" s="28"/>
      <c r="OYX70" s="28"/>
      <c r="OYY70" s="28"/>
      <c r="OYZ70" s="28"/>
      <c r="OZA70" s="28"/>
      <c r="OZB70" s="28"/>
      <c r="OZC70" s="28"/>
      <c r="OZD70" s="28"/>
      <c r="OZE70" s="28"/>
      <c r="OZF70" s="28"/>
      <c r="OZG70" s="28"/>
      <c r="OZH70" s="28"/>
      <c r="OZI70" s="28"/>
      <c r="OZJ70" s="28"/>
      <c r="OZK70" s="28"/>
      <c r="OZL70" s="28"/>
      <c r="OZM70" s="28"/>
      <c r="OZN70" s="28"/>
      <c r="OZO70" s="28"/>
      <c r="OZP70" s="28"/>
      <c r="OZQ70" s="28"/>
      <c r="OZR70" s="28"/>
      <c r="OZS70" s="28"/>
      <c r="OZT70" s="28"/>
      <c r="OZU70" s="28"/>
      <c r="OZV70" s="28"/>
      <c r="OZW70" s="28"/>
      <c r="OZX70" s="28"/>
      <c r="OZY70" s="28"/>
      <c r="OZZ70" s="28"/>
      <c r="PAA70" s="28"/>
      <c r="PAB70" s="28"/>
      <c r="PAC70" s="28"/>
      <c r="PAD70" s="28"/>
      <c r="PAE70" s="28"/>
      <c r="PAF70" s="28"/>
      <c r="PAG70" s="28"/>
      <c r="PAH70" s="28"/>
      <c r="PAI70" s="28"/>
      <c r="PAJ70" s="28"/>
      <c r="PAK70" s="28"/>
      <c r="PAL70" s="28"/>
      <c r="PAM70" s="28"/>
      <c r="PAN70" s="28"/>
      <c r="PAO70" s="28"/>
      <c r="PAP70" s="28"/>
      <c r="PAQ70" s="28"/>
      <c r="PAR70" s="28"/>
      <c r="PAS70" s="28"/>
      <c r="PAT70" s="28"/>
      <c r="PAU70" s="28"/>
      <c r="PAV70" s="28"/>
      <c r="PAW70" s="28"/>
      <c r="PAX70" s="28"/>
      <c r="PAY70" s="28"/>
      <c r="PAZ70" s="28"/>
      <c r="PBA70" s="28"/>
      <c r="PBB70" s="28"/>
      <c r="PBC70" s="28"/>
      <c r="PBD70" s="28"/>
      <c r="PBE70" s="28"/>
      <c r="PBF70" s="28"/>
      <c r="PBG70" s="28"/>
      <c r="PBH70" s="28"/>
      <c r="PBI70" s="28"/>
      <c r="PBJ70" s="28"/>
      <c r="PBK70" s="28"/>
      <c r="PBL70" s="28"/>
      <c r="PBM70" s="28"/>
      <c r="PBN70" s="28"/>
      <c r="PBO70" s="28"/>
      <c r="PBP70" s="28"/>
      <c r="PBQ70" s="28"/>
      <c r="PBR70" s="28"/>
      <c r="PBS70" s="28"/>
      <c r="PBT70" s="28"/>
      <c r="PBU70" s="28"/>
      <c r="PBV70" s="28"/>
      <c r="PBW70" s="28"/>
      <c r="PBX70" s="28"/>
      <c r="PBY70" s="28"/>
      <c r="PBZ70" s="28"/>
      <c r="PCA70" s="28"/>
      <c r="PCB70" s="28"/>
      <c r="PCC70" s="28"/>
      <c r="PCD70" s="28"/>
      <c r="PCE70" s="28"/>
      <c r="PCF70" s="28"/>
      <c r="PCG70" s="28"/>
      <c r="PCH70" s="28"/>
      <c r="PCI70" s="28"/>
      <c r="PCJ70" s="28"/>
      <c r="PCK70" s="28"/>
      <c r="PCL70" s="28"/>
      <c r="PCM70" s="28"/>
      <c r="PCN70" s="28"/>
      <c r="PCO70" s="28"/>
      <c r="PCP70" s="28"/>
      <c r="PCQ70" s="28"/>
      <c r="PCR70" s="28"/>
      <c r="PCS70" s="28"/>
      <c r="PCT70" s="28"/>
      <c r="PCU70" s="28"/>
      <c r="PCV70" s="28"/>
      <c r="PCW70" s="28"/>
      <c r="PCX70" s="28"/>
      <c r="PCY70" s="28"/>
      <c r="PCZ70" s="28"/>
      <c r="PDA70" s="28"/>
      <c r="PDB70" s="28"/>
      <c r="PDC70" s="28"/>
      <c r="PDD70" s="28"/>
      <c r="PDE70" s="28"/>
      <c r="PDF70" s="28"/>
      <c r="PDG70" s="28"/>
      <c r="PDH70" s="28"/>
      <c r="PDI70" s="28"/>
      <c r="PDJ70" s="28"/>
      <c r="PDK70" s="28"/>
      <c r="PDL70" s="28"/>
      <c r="PDM70" s="28"/>
      <c r="PDN70" s="28"/>
      <c r="PDO70" s="28"/>
      <c r="PDP70" s="28"/>
      <c r="PDQ70" s="28"/>
      <c r="PDR70" s="28"/>
      <c r="PDS70" s="28"/>
      <c r="PDT70" s="28"/>
      <c r="PDU70" s="28"/>
      <c r="PDV70" s="28"/>
      <c r="PDW70" s="28"/>
      <c r="PDX70" s="28"/>
      <c r="PDY70" s="28"/>
      <c r="PDZ70" s="28"/>
      <c r="PEA70" s="28"/>
      <c r="PEB70" s="28"/>
      <c r="PEC70" s="28"/>
      <c r="PED70" s="28"/>
      <c r="PEE70" s="28"/>
      <c r="PEF70" s="28"/>
      <c r="PEG70" s="28"/>
      <c r="PEH70" s="28"/>
      <c r="PEI70" s="28"/>
      <c r="PEJ70" s="28"/>
      <c r="PEK70" s="28"/>
      <c r="PEL70" s="28"/>
      <c r="PEM70" s="28"/>
      <c r="PEN70" s="28"/>
      <c r="PEO70" s="28"/>
      <c r="PEP70" s="28"/>
      <c r="PEQ70" s="28"/>
      <c r="PER70" s="28"/>
      <c r="PES70" s="28"/>
      <c r="PET70" s="28"/>
      <c r="PEU70" s="28"/>
      <c r="PEV70" s="28"/>
      <c r="PEW70" s="28"/>
      <c r="PEX70" s="28"/>
      <c r="PEY70" s="28"/>
      <c r="PEZ70" s="28"/>
      <c r="PFA70" s="28"/>
      <c r="PFB70" s="28"/>
      <c r="PFC70" s="28"/>
      <c r="PFD70" s="28"/>
      <c r="PFE70" s="28"/>
      <c r="PFF70" s="28"/>
      <c r="PFG70" s="28"/>
      <c r="PFH70" s="28"/>
      <c r="PFI70" s="28"/>
      <c r="PFJ70" s="28"/>
      <c r="PFK70" s="28"/>
      <c r="PFL70" s="28"/>
      <c r="PFM70" s="28"/>
      <c r="PFN70" s="28"/>
      <c r="PFO70" s="28"/>
      <c r="PFP70" s="28"/>
      <c r="PFQ70" s="28"/>
      <c r="PFR70" s="28"/>
      <c r="PFS70" s="28"/>
      <c r="PFT70" s="28"/>
      <c r="PFU70" s="28"/>
      <c r="PFV70" s="28"/>
      <c r="PFW70" s="28"/>
      <c r="PFX70" s="28"/>
      <c r="PFY70" s="28"/>
      <c r="PFZ70" s="28"/>
      <c r="PGA70" s="28"/>
      <c r="PGB70" s="28"/>
      <c r="PGC70" s="28"/>
      <c r="PGD70" s="28"/>
      <c r="PGE70" s="28"/>
      <c r="PGF70" s="28"/>
      <c r="PGG70" s="28"/>
      <c r="PGH70" s="28"/>
      <c r="PGI70" s="28"/>
      <c r="PGJ70" s="28"/>
      <c r="PGK70" s="28"/>
      <c r="PGL70" s="28"/>
      <c r="PGM70" s="28"/>
      <c r="PGN70" s="28"/>
      <c r="PGO70" s="28"/>
      <c r="PGP70" s="28"/>
      <c r="PGQ70" s="28"/>
      <c r="PGR70" s="28"/>
      <c r="PGS70" s="28"/>
      <c r="PGT70" s="28"/>
      <c r="PGU70" s="28"/>
      <c r="PGV70" s="28"/>
      <c r="PGW70" s="28"/>
      <c r="PGX70" s="28"/>
      <c r="PGY70" s="28"/>
      <c r="PGZ70" s="28"/>
      <c r="PHA70" s="28"/>
      <c r="PHB70" s="28"/>
      <c r="PHC70" s="28"/>
      <c r="PHD70" s="28"/>
      <c r="PHE70" s="28"/>
      <c r="PHF70" s="28"/>
      <c r="PHG70" s="28"/>
      <c r="PHH70" s="28"/>
      <c r="PHI70" s="28"/>
      <c r="PHJ70" s="28"/>
      <c r="PHK70" s="28"/>
      <c r="PHL70" s="28"/>
      <c r="PHM70" s="28"/>
      <c r="PHN70" s="28"/>
      <c r="PHO70" s="28"/>
      <c r="PHP70" s="28"/>
      <c r="PHQ70" s="28"/>
      <c r="PHR70" s="28"/>
      <c r="PHS70" s="28"/>
      <c r="PHT70" s="28"/>
      <c r="PHU70" s="28"/>
      <c r="PHV70" s="28"/>
      <c r="PHW70" s="28"/>
      <c r="PHX70" s="28"/>
      <c r="PHY70" s="28"/>
      <c r="PHZ70" s="28"/>
      <c r="PIA70" s="28"/>
      <c r="PIB70" s="28"/>
      <c r="PIC70" s="28"/>
      <c r="PID70" s="28"/>
      <c r="PIE70" s="28"/>
      <c r="PIF70" s="28"/>
      <c r="PIG70" s="28"/>
      <c r="PIH70" s="28"/>
      <c r="PII70" s="28"/>
      <c r="PIJ70" s="28"/>
      <c r="PIK70" s="28"/>
      <c r="PIL70" s="28"/>
      <c r="PIM70" s="28"/>
      <c r="PIN70" s="28"/>
      <c r="PIO70" s="28"/>
      <c r="PIP70" s="28"/>
      <c r="PIQ70" s="28"/>
      <c r="PIR70" s="28"/>
      <c r="PIS70" s="28"/>
      <c r="PIT70" s="28"/>
      <c r="PIU70" s="28"/>
      <c r="PIV70" s="28"/>
      <c r="PIW70" s="28"/>
      <c r="PIX70" s="28"/>
      <c r="PIY70" s="28"/>
      <c r="PIZ70" s="28"/>
      <c r="PJA70" s="28"/>
      <c r="PJB70" s="28"/>
      <c r="PJC70" s="28"/>
      <c r="PJD70" s="28"/>
      <c r="PJE70" s="28"/>
      <c r="PJF70" s="28"/>
      <c r="PJG70" s="28"/>
      <c r="PJH70" s="28"/>
      <c r="PJI70" s="28"/>
      <c r="PJJ70" s="28"/>
      <c r="PJK70" s="28"/>
      <c r="PJL70" s="28"/>
      <c r="PJM70" s="28"/>
      <c r="PJN70" s="28"/>
      <c r="PJO70" s="28"/>
      <c r="PJP70" s="28"/>
      <c r="PJQ70" s="28"/>
      <c r="PJR70" s="28"/>
      <c r="PJS70" s="28"/>
      <c r="PJT70" s="28"/>
      <c r="PJU70" s="28"/>
      <c r="PJV70" s="28"/>
      <c r="PJW70" s="28"/>
      <c r="PJX70" s="28"/>
      <c r="PJY70" s="28"/>
      <c r="PJZ70" s="28"/>
      <c r="PKA70" s="28"/>
      <c r="PKB70" s="28"/>
      <c r="PKC70" s="28"/>
      <c r="PKD70" s="28"/>
      <c r="PKE70" s="28"/>
      <c r="PKF70" s="28"/>
      <c r="PKG70" s="28"/>
      <c r="PKH70" s="28"/>
      <c r="PKI70" s="28"/>
      <c r="PKJ70" s="28"/>
      <c r="PKK70" s="28"/>
      <c r="PKL70" s="28"/>
      <c r="PKM70" s="28"/>
      <c r="PKN70" s="28"/>
      <c r="PKO70" s="28"/>
      <c r="PKP70" s="28"/>
      <c r="PKQ70" s="28"/>
      <c r="PKR70" s="28"/>
      <c r="PKS70" s="28"/>
      <c r="PKT70" s="28"/>
      <c r="PKU70" s="28"/>
      <c r="PKV70" s="28"/>
      <c r="PKW70" s="28"/>
      <c r="PKX70" s="28"/>
      <c r="PKY70" s="28"/>
      <c r="PKZ70" s="28"/>
      <c r="PLA70" s="28"/>
      <c r="PLB70" s="28"/>
      <c r="PLC70" s="28"/>
      <c r="PLD70" s="28"/>
      <c r="PLE70" s="28"/>
      <c r="PLF70" s="28"/>
      <c r="PLG70" s="28"/>
      <c r="PLH70" s="28"/>
      <c r="PLI70" s="28"/>
      <c r="PLJ70" s="28"/>
      <c r="PLK70" s="28"/>
      <c r="PLL70" s="28"/>
      <c r="PLM70" s="28"/>
      <c r="PLN70" s="28"/>
      <c r="PLO70" s="28"/>
      <c r="PLP70" s="28"/>
      <c r="PLQ70" s="28"/>
      <c r="PLR70" s="28"/>
      <c r="PLS70" s="28"/>
      <c r="PLT70" s="28"/>
      <c r="PLU70" s="28"/>
      <c r="PLV70" s="28"/>
      <c r="PLW70" s="28"/>
      <c r="PLX70" s="28"/>
      <c r="PLY70" s="28"/>
      <c r="PLZ70" s="28"/>
      <c r="PMA70" s="28"/>
      <c r="PMB70" s="28"/>
      <c r="PMC70" s="28"/>
      <c r="PMD70" s="28"/>
      <c r="PME70" s="28"/>
      <c r="PMF70" s="28"/>
      <c r="PMG70" s="28"/>
      <c r="PMH70" s="28"/>
      <c r="PMI70" s="28"/>
      <c r="PMJ70" s="28"/>
      <c r="PMK70" s="28"/>
      <c r="PML70" s="28"/>
      <c r="PMM70" s="28"/>
      <c r="PMN70" s="28"/>
      <c r="PMO70" s="28"/>
      <c r="PMP70" s="28"/>
      <c r="PMQ70" s="28"/>
      <c r="PMR70" s="28"/>
      <c r="PMS70" s="28"/>
      <c r="PMT70" s="28"/>
      <c r="PMU70" s="28"/>
      <c r="PMV70" s="28"/>
      <c r="PMW70" s="28"/>
      <c r="PMX70" s="28"/>
      <c r="PMY70" s="28"/>
      <c r="PMZ70" s="28"/>
      <c r="PNA70" s="28"/>
      <c r="PNB70" s="28"/>
      <c r="PNC70" s="28"/>
      <c r="PND70" s="28"/>
      <c r="PNE70" s="28"/>
      <c r="PNF70" s="28"/>
      <c r="PNG70" s="28"/>
      <c r="PNH70" s="28"/>
      <c r="PNI70" s="28"/>
      <c r="PNJ70" s="28"/>
      <c r="PNK70" s="28"/>
      <c r="PNL70" s="28"/>
      <c r="PNM70" s="28"/>
      <c r="PNN70" s="28"/>
      <c r="PNO70" s="28"/>
      <c r="PNP70" s="28"/>
      <c r="PNQ70" s="28"/>
      <c r="PNR70" s="28"/>
      <c r="PNS70" s="28"/>
      <c r="PNT70" s="28"/>
      <c r="PNU70" s="28"/>
      <c r="PNV70" s="28"/>
      <c r="PNW70" s="28"/>
      <c r="PNX70" s="28"/>
      <c r="PNY70" s="28"/>
      <c r="PNZ70" s="28"/>
      <c r="POA70" s="28"/>
      <c r="POB70" s="28"/>
      <c r="POC70" s="28"/>
      <c r="POD70" s="28"/>
      <c r="POE70" s="28"/>
      <c r="POF70" s="28"/>
      <c r="POG70" s="28"/>
      <c r="POH70" s="28"/>
      <c r="POI70" s="28"/>
      <c r="POJ70" s="28"/>
      <c r="POK70" s="28"/>
      <c r="POL70" s="28"/>
      <c r="POM70" s="28"/>
      <c r="PON70" s="28"/>
      <c r="POO70" s="28"/>
      <c r="POP70" s="28"/>
      <c r="POQ70" s="28"/>
      <c r="POR70" s="28"/>
      <c r="POS70" s="28"/>
      <c r="POT70" s="28"/>
      <c r="POU70" s="28"/>
      <c r="POV70" s="28"/>
      <c r="POW70" s="28"/>
      <c r="POX70" s="28"/>
      <c r="POY70" s="28"/>
      <c r="POZ70" s="28"/>
      <c r="PPA70" s="28"/>
      <c r="PPB70" s="28"/>
      <c r="PPC70" s="28"/>
      <c r="PPD70" s="28"/>
      <c r="PPE70" s="28"/>
      <c r="PPF70" s="28"/>
      <c r="PPG70" s="28"/>
      <c r="PPH70" s="28"/>
      <c r="PPI70" s="28"/>
      <c r="PPJ70" s="28"/>
      <c r="PPK70" s="28"/>
      <c r="PPL70" s="28"/>
      <c r="PPM70" s="28"/>
      <c r="PPN70" s="28"/>
      <c r="PPO70" s="28"/>
      <c r="PPP70" s="28"/>
      <c r="PPQ70" s="28"/>
      <c r="PPR70" s="28"/>
      <c r="PPS70" s="28"/>
      <c r="PPT70" s="28"/>
      <c r="PPU70" s="28"/>
      <c r="PPV70" s="28"/>
      <c r="PPW70" s="28"/>
      <c r="PPX70" s="28"/>
      <c r="PPY70" s="28"/>
      <c r="PPZ70" s="28"/>
      <c r="PQA70" s="28"/>
      <c r="PQB70" s="28"/>
      <c r="PQC70" s="28"/>
      <c r="PQD70" s="28"/>
      <c r="PQE70" s="28"/>
      <c r="PQF70" s="28"/>
      <c r="PQG70" s="28"/>
      <c r="PQH70" s="28"/>
      <c r="PQI70" s="28"/>
      <c r="PQJ70" s="28"/>
      <c r="PQK70" s="28"/>
      <c r="PQL70" s="28"/>
      <c r="PQM70" s="28"/>
      <c r="PQN70" s="28"/>
      <c r="PQO70" s="28"/>
      <c r="PQP70" s="28"/>
      <c r="PQQ70" s="28"/>
      <c r="PQR70" s="28"/>
      <c r="PQS70" s="28"/>
      <c r="PQT70" s="28"/>
      <c r="PQU70" s="28"/>
      <c r="PQV70" s="28"/>
      <c r="PQW70" s="28"/>
      <c r="PQX70" s="28"/>
      <c r="PQY70" s="28"/>
      <c r="PQZ70" s="28"/>
      <c r="PRA70" s="28"/>
      <c r="PRB70" s="28"/>
      <c r="PRC70" s="28"/>
      <c r="PRD70" s="28"/>
      <c r="PRE70" s="28"/>
      <c r="PRF70" s="28"/>
      <c r="PRG70" s="28"/>
      <c r="PRH70" s="28"/>
      <c r="PRI70" s="28"/>
      <c r="PRJ70" s="28"/>
      <c r="PRK70" s="28"/>
      <c r="PRL70" s="28"/>
      <c r="PRM70" s="28"/>
      <c r="PRN70" s="28"/>
      <c r="PRO70" s="28"/>
      <c r="PRP70" s="28"/>
      <c r="PRQ70" s="28"/>
      <c r="PRR70" s="28"/>
      <c r="PRS70" s="28"/>
      <c r="PRT70" s="28"/>
      <c r="PRU70" s="28"/>
      <c r="PRV70" s="28"/>
      <c r="PRW70" s="28"/>
      <c r="PRX70" s="28"/>
      <c r="PRY70" s="28"/>
      <c r="PRZ70" s="28"/>
      <c r="PSA70" s="28"/>
      <c r="PSB70" s="28"/>
      <c r="PSC70" s="28"/>
      <c r="PSD70" s="28"/>
      <c r="PSE70" s="28"/>
      <c r="PSF70" s="28"/>
      <c r="PSG70" s="28"/>
      <c r="PSH70" s="28"/>
      <c r="PSI70" s="28"/>
      <c r="PSJ70" s="28"/>
      <c r="PSK70" s="28"/>
      <c r="PSL70" s="28"/>
      <c r="PSM70" s="28"/>
      <c r="PSN70" s="28"/>
      <c r="PSO70" s="28"/>
      <c r="PSP70" s="28"/>
      <c r="PSQ70" s="28"/>
      <c r="PSR70" s="28"/>
      <c r="PSS70" s="28"/>
      <c r="PST70" s="28"/>
      <c r="PSU70" s="28"/>
      <c r="PSV70" s="28"/>
      <c r="PSW70" s="28"/>
      <c r="PSX70" s="28"/>
      <c r="PSY70" s="28"/>
      <c r="PSZ70" s="28"/>
      <c r="PTA70" s="28"/>
      <c r="PTB70" s="28"/>
      <c r="PTC70" s="28"/>
      <c r="PTD70" s="28"/>
      <c r="PTE70" s="28"/>
      <c r="PTF70" s="28"/>
      <c r="PTG70" s="28"/>
      <c r="PTH70" s="28"/>
      <c r="PTI70" s="28"/>
      <c r="PTJ70" s="28"/>
      <c r="PTK70" s="28"/>
      <c r="PTL70" s="28"/>
      <c r="PTM70" s="28"/>
      <c r="PTN70" s="28"/>
      <c r="PTO70" s="28"/>
      <c r="PTP70" s="28"/>
      <c r="PTQ70" s="28"/>
      <c r="PTR70" s="28"/>
      <c r="PTS70" s="28"/>
      <c r="PTT70" s="28"/>
      <c r="PTU70" s="28"/>
      <c r="PTV70" s="28"/>
      <c r="PTW70" s="28"/>
      <c r="PTX70" s="28"/>
      <c r="PTY70" s="28"/>
      <c r="PTZ70" s="28"/>
      <c r="PUA70" s="28"/>
      <c r="PUB70" s="28"/>
      <c r="PUC70" s="28"/>
      <c r="PUD70" s="28"/>
      <c r="PUE70" s="28"/>
      <c r="PUF70" s="28"/>
      <c r="PUG70" s="28"/>
      <c r="PUH70" s="28"/>
      <c r="PUI70" s="28"/>
      <c r="PUJ70" s="28"/>
      <c r="PUK70" s="28"/>
      <c r="PUL70" s="28"/>
      <c r="PUM70" s="28"/>
      <c r="PUN70" s="28"/>
      <c r="PUO70" s="28"/>
      <c r="PUP70" s="28"/>
      <c r="PUQ70" s="28"/>
      <c r="PUR70" s="28"/>
      <c r="PUS70" s="28"/>
      <c r="PUT70" s="28"/>
      <c r="PUU70" s="28"/>
      <c r="PUV70" s="28"/>
      <c r="PUW70" s="28"/>
      <c r="PUX70" s="28"/>
      <c r="PUY70" s="28"/>
      <c r="PUZ70" s="28"/>
      <c r="PVA70" s="28"/>
      <c r="PVB70" s="28"/>
      <c r="PVC70" s="28"/>
      <c r="PVD70" s="28"/>
      <c r="PVE70" s="28"/>
      <c r="PVF70" s="28"/>
      <c r="PVG70" s="28"/>
      <c r="PVH70" s="28"/>
      <c r="PVI70" s="28"/>
      <c r="PVJ70" s="28"/>
      <c r="PVK70" s="28"/>
      <c r="PVL70" s="28"/>
      <c r="PVM70" s="28"/>
      <c r="PVN70" s="28"/>
      <c r="PVO70" s="28"/>
      <c r="PVP70" s="28"/>
      <c r="PVQ70" s="28"/>
      <c r="PVR70" s="28"/>
      <c r="PVS70" s="28"/>
      <c r="PVT70" s="28"/>
      <c r="PVU70" s="28"/>
      <c r="PVV70" s="28"/>
      <c r="PVW70" s="28"/>
      <c r="PVX70" s="28"/>
      <c r="PVY70" s="28"/>
      <c r="PVZ70" s="28"/>
      <c r="PWA70" s="28"/>
      <c r="PWB70" s="28"/>
      <c r="PWC70" s="28"/>
      <c r="PWD70" s="28"/>
      <c r="PWE70" s="28"/>
      <c r="PWF70" s="28"/>
      <c r="PWG70" s="28"/>
      <c r="PWH70" s="28"/>
      <c r="PWI70" s="28"/>
      <c r="PWJ70" s="28"/>
      <c r="PWK70" s="28"/>
      <c r="PWL70" s="28"/>
      <c r="PWM70" s="28"/>
      <c r="PWN70" s="28"/>
      <c r="PWO70" s="28"/>
      <c r="PWP70" s="28"/>
      <c r="PWQ70" s="28"/>
      <c r="PWR70" s="28"/>
      <c r="PWS70" s="28"/>
      <c r="PWT70" s="28"/>
      <c r="PWU70" s="28"/>
      <c r="PWV70" s="28"/>
      <c r="PWW70" s="28"/>
      <c r="PWX70" s="28"/>
      <c r="PWY70" s="28"/>
      <c r="PWZ70" s="28"/>
      <c r="PXA70" s="28"/>
      <c r="PXB70" s="28"/>
      <c r="PXC70" s="28"/>
      <c r="PXD70" s="28"/>
      <c r="PXE70" s="28"/>
      <c r="PXF70" s="28"/>
      <c r="PXG70" s="28"/>
      <c r="PXH70" s="28"/>
      <c r="PXI70" s="28"/>
      <c r="PXJ70" s="28"/>
      <c r="PXK70" s="28"/>
      <c r="PXL70" s="28"/>
      <c r="PXM70" s="28"/>
      <c r="PXN70" s="28"/>
      <c r="PXO70" s="28"/>
      <c r="PXP70" s="28"/>
      <c r="PXQ70" s="28"/>
      <c r="PXR70" s="28"/>
      <c r="PXS70" s="28"/>
      <c r="PXT70" s="28"/>
      <c r="PXU70" s="28"/>
      <c r="PXV70" s="28"/>
      <c r="PXW70" s="28"/>
      <c r="PXX70" s="28"/>
      <c r="PXY70" s="28"/>
      <c r="PXZ70" s="28"/>
      <c r="PYA70" s="28"/>
      <c r="PYB70" s="28"/>
      <c r="PYC70" s="28"/>
      <c r="PYD70" s="28"/>
      <c r="PYE70" s="28"/>
      <c r="PYF70" s="28"/>
      <c r="PYG70" s="28"/>
      <c r="PYH70" s="28"/>
      <c r="PYI70" s="28"/>
      <c r="PYJ70" s="28"/>
      <c r="PYK70" s="28"/>
      <c r="PYL70" s="28"/>
      <c r="PYM70" s="28"/>
      <c r="PYN70" s="28"/>
      <c r="PYO70" s="28"/>
      <c r="PYP70" s="28"/>
      <c r="PYQ70" s="28"/>
      <c r="PYR70" s="28"/>
      <c r="PYS70" s="28"/>
      <c r="PYT70" s="28"/>
      <c r="PYU70" s="28"/>
      <c r="PYV70" s="28"/>
      <c r="PYW70" s="28"/>
      <c r="PYX70" s="28"/>
      <c r="PYY70" s="28"/>
      <c r="PYZ70" s="28"/>
      <c r="PZA70" s="28"/>
      <c r="PZB70" s="28"/>
      <c r="PZC70" s="28"/>
      <c r="PZD70" s="28"/>
      <c r="PZE70" s="28"/>
      <c r="PZF70" s="28"/>
      <c r="PZG70" s="28"/>
      <c r="PZH70" s="28"/>
      <c r="PZI70" s="28"/>
      <c r="PZJ70" s="28"/>
      <c r="PZK70" s="28"/>
      <c r="PZL70" s="28"/>
      <c r="PZM70" s="28"/>
      <c r="PZN70" s="28"/>
      <c r="PZO70" s="28"/>
      <c r="PZP70" s="28"/>
      <c r="PZQ70" s="28"/>
      <c r="PZR70" s="28"/>
      <c r="PZS70" s="28"/>
      <c r="PZT70" s="28"/>
      <c r="PZU70" s="28"/>
      <c r="PZV70" s="28"/>
      <c r="PZW70" s="28"/>
      <c r="PZX70" s="28"/>
      <c r="PZY70" s="28"/>
      <c r="PZZ70" s="28"/>
      <c r="QAA70" s="28"/>
      <c r="QAB70" s="28"/>
      <c r="QAC70" s="28"/>
      <c r="QAD70" s="28"/>
      <c r="QAE70" s="28"/>
      <c r="QAF70" s="28"/>
      <c r="QAG70" s="28"/>
      <c r="QAH70" s="28"/>
      <c r="QAI70" s="28"/>
      <c r="QAJ70" s="28"/>
      <c r="QAK70" s="28"/>
      <c r="QAL70" s="28"/>
      <c r="QAM70" s="28"/>
      <c r="QAN70" s="28"/>
      <c r="QAO70" s="28"/>
      <c r="QAP70" s="28"/>
      <c r="QAQ70" s="28"/>
      <c r="QAR70" s="28"/>
      <c r="QAS70" s="28"/>
      <c r="QAT70" s="28"/>
      <c r="QAU70" s="28"/>
      <c r="QAV70" s="28"/>
      <c r="QAW70" s="28"/>
      <c r="QAX70" s="28"/>
      <c r="QAY70" s="28"/>
      <c r="QAZ70" s="28"/>
      <c r="QBA70" s="28"/>
      <c r="QBB70" s="28"/>
      <c r="QBC70" s="28"/>
      <c r="QBD70" s="28"/>
      <c r="QBE70" s="28"/>
      <c r="QBF70" s="28"/>
      <c r="QBG70" s="28"/>
      <c r="QBH70" s="28"/>
      <c r="QBI70" s="28"/>
      <c r="QBJ70" s="28"/>
      <c r="QBK70" s="28"/>
      <c r="QBL70" s="28"/>
      <c r="QBM70" s="28"/>
      <c r="QBN70" s="28"/>
      <c r="QBO70" s="28"/>
      <c r="QBP70" s="28"/>
      <c r="QBQ70" s="28"/>
      <c r="QBR70" s="28"/>
      <c r="QBS70" s="28"/>
      <c r="QBT70" s="28"/>
      <c r="QBU70" s="28"/>
      <c r="QBV70" s="28"/>
      <c r="QBW70" s="28"/>
      <c r="QBX70" s="28"/>
      <c r="QBY70" s="28"/>
      <c r="QBZ70" s="28"/>
      <c r="QCA70" s="28"/>
      <c r="QCB70" s="28"/>
      <c r="QCC70" s="28"/>
      <c r="QCD70" s="28"/>
      <c r="QCE70" s="28"/>
      <c r="QCF70" s="28"/>
      <c r="QCG70" s="28"/>
      <c r="QCH70" s="28"/>
      <c r="QCI70" s="28"/>
      <c r="QCJ70" s="28"/>
      <c r="QCK70" s="28"/>
      <c r="QCL70" s="28"/>
      <c r="QCM70" s="28"/>
      <c r="QCN70" s="28"/>
      <c r="QCO70" s="28"/>
      <c r="QCP70" s="28"/>
      <c r="QCQ70" s="28"/>
      <c r="QCR70" s="28"/>
      <c r="QCS70" s="28"/>
      <c r="QCT70" s="28"/>
      <c r="QCU70" s="28"/>
      <c r="QCV70" s="28"/>
      <c r="QCW70" s="28"/>
      <c r="QCX70" s="28"/>
      <c r="QCY70" s="28"/>
      <c r="QCZ70" s="28"/>
      <c r="QDA70" s="28"/>
      <c r="QDB70" s="28"/>
      <c r="QDC70" s="28"/>
      <c r="QDD70" s="28"/>
      <c r="QDE70" s="28"/>
      <c r="QDF70" s="28"/>
      <c r="QDG70" s="28"/>
      <c r="QDH70" s="28"/>
      <c r="QDI70" s="28"/>
      <c r="QDJ70" s="28"/>
      <c r="QDK70" s="28"/>
      <c r="QDL70" s="28"/>
      <c r="QDM70" s="28"/>
      <c r="QDN70" s="28"/>
      <c r="QDO70" s="28"/>
      <c r="QDP70" s="28"/>
      <c r="QDQ70" s="28"/>
      <c r="QDR70" s="28"/>
      <c r="QDS70" s="28"/>
      <c r="QDT70" s="28"/>
      <c r="QDU70" s="28"/>
      <c r="QDV70" s="28"/>
      <c r="QDW70" s="28"/>
      <c r="QDX70" s="28"/>
      <c r="QDY70" s="28"/>
      <c r="QDZ70" s="28"/>
      <c r="QEA70" s="28"/>
      <c r="QEB70" s="28"/>
      <c r="QEC70" s="28"/>
      <c r="QED70" s="28"/>
      <c r="QEE70" s="28"/>
      <c r="QEF70" s="28"/>
      <c r="QEG70" s="28"/>
      <c r="QEH70" s="28"/>
      <c r="QEI70" s="28"/>
      <c r="QEJ70" s="28"/>
      <c r="QEK70" s="28"/>
      <c r="QEL70" s="28"/>
      <c r="QEM70" s="28"/>
      <c r="QEN70" s="28"/>
      <c r="QEO70" s="28"/>
      <c r="QEP70" s="28"/>
      <c r="QEQ70" s="28"/>
      <c r="QER70" s="28"/>
      <c r="QES70" s="28"/>
      <c r="QET70" s="28"/>
      <c r="QEU70" s="28"/>
      <c r="QEV70" s="28"/>
      <c r="QEW70" s="28"/>
      <c r="QEX70" s="28"/>
      <c r="QEY70" s="28"/>
      <c r="QEZ70" s="28"/>
      <c r="QFA70" s="28"/>
      <c r="QFB70" s="28"/>
      <c r="QFC70" s="28"/>
      <c r="QFD70" s="28"/>
      <c r="QFE70" s="28"/>
      <c r="QFF70" s="28"/>
      <c r="QFG70" s="28"/>
      <c r="QFH70" s="28"/>
      <c r="QFI70" s="28"/>
      <c r="QFJ70" s="28"/>
      <c r="QFK70" s="28"/>
      <c r="QFL70" s="28"/>
      <c r="QFM70" s="28"/>
      <c r="QFN70" s="28"/>
      <c r="QFO70" s="28"/>
      <c r="QFP70" s="28"/>
      <c r="QFQ70" s="28"/>
      <c r="QFR70" s="28"/>
      <c r="QFS70" s="28"/>
      <c r="QFT70" s="28"/>
      <c r="QFU70" s="28"/>
      <c r="QFV70" s="28"/>
      <c r="QFW70" s="28"/>
      <c r="QFX70" s="28"/>
      <c r="QFY70" s="28"/>
      <c r="QFZ70" s="28"/>
      <c r="QGA70" s="28"/>
      <c r="QGB70" s="28"/>
      <c r="QGC70" s="28"/>
      <c r="QGD70" s="28"/>
      <c r="QGE70" s="28"/>
      <c r="QGF70" s="28"/>
      <c r="QGG70" s="28"/>
      <c r="QGH70" s="28"/>
      <c r="QGI70" s="28"/>
      <c r="QGJ70" s="28"/>
      <c r="QGK70" s="28"/>
      <c r="QGL70" s="28"/>
      <c r="QGM70" s="28"/>
      <c r="QGN70" s="28"/>
      <c r="QGO70" s="28"/>
      <c r="QGP70" s="28"/>
      <c r="QGQ70" s="28"/>
      <c r="QGR70" s="28"/>
      <c r="QGS70" s="28"/>
      <c r="QGT70" s="28"/>
      <c r="QGU70" s="28"/>
      <c r="QGV70" s="28"/>
      <c r="QGW70" s="28"/>
      <c r="QGX70" s="28"/>
      <c r="QGY70" s="28"/>
      <c r="QGZ70" s="28"/>
      <c r="QHA70" s="28"/>
      <c r="QHB70" s="28"/>
      <c r="QHC70" s="28"/>
      <c r="QHD70" s="28"/>
      <c r="QHE70" s="28"/>
      <c r="QHF70" s="28"/>
      <c r="QHG70" s="28"/>
      <c r="QHH70" s="28"/>
      <c r="QHI70" s="28"/>
      <c r="QHJ70" s="28"/>
      <c r="QHK70" s="28"/>
      <c r="QHL70" s="28"/>
      <c r="QHM70" s="28"/>
      <c r="QHN70" s="28"/>
      <c r="QHO70" s="28"/>
      <c r="QHP70" s="28"/>
      <c r="QHQ70" s="28"/>
      <c r="QHR70" s="28"/>
      <c r="QHS70" s="28"/>
      <c r="QHT70" s="28"/>
      <c r="QHU70" s="28"/>
      <c r="QHV70" s="28"/>
      <c r="QHW70" s="28"/>
      <c r="QHX70" s="28"/>
      <c r="QHY70" s="28"/>
      <c r="QHZ70" s="28"/>
      <c r="QIA70" s="28"/>
      <c r="QIB70" s="28"/>
      <c r="QIC70" s="28"/>
      <c r="QID70" s="28"/>
      <c r="QIE70" s="28"/>
      <c r="QIF70" s="28"/>
      <c r="QIG70" s="28"/>
      <c r="QIH70" s="28"/>
      <c r="QII70" s="28"/>
      <c r="QIJ70" s="28"/>
      <c r="QIK70" s="28"/>
      <c r="QIL70" s="28"/>
      <c r="QIM70" s="28"/>
      <c r="QIN70" s="28"/>
      <c r="QIO70" s="28"/>
      <c r="QIP70" s="28"/>
      <c r="QIQ70" s="28"/>
      <c r="QIR70" s="28"/>
      <c r="QIS70" s="28"/>
      <c r="QIT70" s="28"/>
      <c r="QIU70" s="28"/>
      <c r="QIV70" s="28"/>
      <c r="QIW70" s="28"/>
      <c r="QIX70" s="28"/>
      <c r="QIY70" s="28"/>
      <c r="QIZ70" s="28"/>
      <c r="QJA70" s="28"/>
      <c r="QJB70" s="28"/>
      <c r="QJC70" s="28"/>
      <c r="QJD70" s="28"/>
      <c r="QJE70" s="28"/>
      <c r="QJF70" s="28"/>
      <c r="QJG70" s="28"/>
      <c r="QJH70" s="28"/>
      <c r="QJI70" s="28"/>
      <c r="QJJ70" s="28"/>
      <c r="QJK70" s="28"/>
      <c r="QJL70" s="28"/>
      <c r="QJM70" s="28"/>
      <c r="QJN70" s="28"/>
      <c r="QJO70" s="28"/>
      <c r="QJP70" s="28"/>
      <c r="QJQ70" s="28"/>
      <c r="QJR70" s="28"/>
      <c r="QJS70" s="28"/>
      <c r="QJT70" s="28"/>
      <c r="QJU70" s="28"/>
      <c r="QJV70" s="28"/>
      <c r="QJW70" s="28"/>
      <c r="QJX70" s="28"/>
      <c r="QJY70" s="28"/>
      <c r="QJZ70" s="28"/>
      <c r="QKA70" s="28"/>
      <c r="QKB70" s="28"/>
      <c r="QKC70" s="28"/>
      <c r="QKD70" s="28"/>
      <c r="QKE70" s="28"/>
      <c r="QKF70" s="28"/>
      <c r="QKG70" s="28"/>
      <c r="QKH70" s="28"/>
      <c r="QKI70" s="28"/>
      <c r="QKJ70" s="28"/>
      <c r="QKK70" s="28"/>
      <c r="QKL70" s="28"/>
      <c r="QKM70" s="28"/>
      <c r="QKN70" s="28"/>
      <c r="QKO70" s="28"/>
      <c r="QKP70" s="28"/>
      <c r="QKQ70" s="28"/>
      <c r="QKR70" s="28"/>
      <c r="QKS70" s="28"/>
      <c r="QKT70" s="28"/>
      <c r="QKU70" s="28"/>
      <c r="QKV70" s="28"/>
      <c r="QKW70" s="28"/>
      <c r="QKX70" s="28"/>
      <c r="QKY70" s="28"/>
      <c r="QKZ70" s="28"/>
      <c r="QLA70" s="28"/>
      <c r="QLB70" s="28"/>
      <c r="QLC70" s="28"/>
      <c r="QLD70" s="28"/>
      <c r="QLE70" s="28"/>
      <c r="QLF70" s="28"/>
      <c r="QLG70" s="28"/>
      <c r="QLH70" s="28"/>
      <c r="QLI70" s="28"/>
      <c r="QLJ70" s="28"/>
      <c r="QLK70" s="28"/>
      <c r="QLL70" s="28"/>
      <c r="QLM70" s="28"/>
      <c r="QLN70" s="28"/>
      <c r="QLO70" s="28"/>
      <c r="QLP70" s="28"/>
      <c r="QLQ70" s="28"/>
      <c r="QLR70" s="28"/>
      <c r="QLS70" s="28"/>
      <c r="QLT70" s="28"/>
      <c r="QLU70" s="28"/>
      <c r="QLV70" s="28"/>
      <c r="QLW70" s="28"/>
      <c r="QLX70" s="28"/>
      <c r="QLY70" s="28"/>
      <c r="QLZ70" s="28"/>
      <c r="QMA70" s="28"/>
      <c r="QMB70" s="28"/>
      <c r="QMC70" s="28"/>
      <c r="QMD70" s="28"/>
      <c r="QME70" s="28"/>
      <c r="QMF70" s="28"/>
      <c r="QMG70" s="28"/>
      <c r="QMH70" s="28"/>
      <c r="QMI70" s="28"/>
      <c r="QMJ70" s="28"/>
      <c r="QMK70" s="28"/>
      <c r="QML70" s="28"/>
      <c r="QMM70" s="28"/>
      <c r="QMN70" s="28"/>
      <c r="QMO70" s="28"/>
      <c r="QMP70" s="28"/>
      <c r="QMQ70" s="28"/>
      <c r="QMR70" s="28"/>
      <c r="QMS70" s="28"/>
      <c r="QMT70" s="28"/>
      <c r="QMU70" s="28"/>
      <c r="QMV70" s="28"/>
      <c r="QMW70" s="28"/>
      <c r="QMX70" s="28"/>
      <c r="QMY70" s="28"/>
      <c r="QMZ70" s="28"/>
      <c r="QNA70" s="28"/>
      <c r="QNB70" s="28"/>
      <c r="QNC70" s="28"/>
      <c r="QND70" s="28"/>
      <c r="QNE70" s="28"/>
      <c r="QNF70" s="28"/>
      <c r="QNG70" s="28"/>
      <c r="QNH70" s="28"/>
      <c r="QNI70" s="28"/>
      <c r="QNJ70" s="28"/>
      <c r="QNK70" s="28"/>
      <c r="QNL70" s="28"/>
      <c r="QNM70" s="28"/>
      <c r="QNN70" s="28"/>
      <c r="QNO70" s="28"/>
      <c r="QNP70" s="28"/>
      <c r="QNQ70" s="28"/>
      <c r="QNR70" s="28"/>
      <c r="QNS70" s="28"/>
      <c r="QNT70" s="28"/>
      <c r="QNU70" s="28"/>
      <c r="QNV70" s="28"/>
      <c r="QNW70" s="28"/>
      <c r="QNX70" s="28"/>
      <c r="QNY70" s="28"/>
      <c r="QNZ70" s="28"/>
      <c r="QOA70" s="28"/>
      <c r="QOB70" s="28"/>
      <c r="QOC70" s="28"/>
      <c r="QOD70" s="28"/>
      <c r="QOE70" s="28"/>
      <c r="QOF70" s="28"/>
      <c r="QOG70" s="28"/>
      <c r="QOH70" s="28"/>
      <c r="QOI70" s="28"/>
      <c r="QOJ70" s="28"/>
      <c r="QOK70" s="28"/>
      <c r="QOL70" s="28"/>
      <c r="QOM70" s="28"/>
      <c r="QON70" s="28"/>
      <c r="QOO70" s="28"/>
      <c r="QOP70" s="28"/>
      <c r="QOQ70" s="28"/>
      <c r="QOR70" s="28"/>
      <c r="QOS70" s="28"/>
      <c r="QOT70" s="28"/>
      <c r="QOU70" s="28"/>
      <c r="QOV70" s="28"/>
      <c r="QOW70" s="28"/>
      <c r="QOX70" s="28"/>
      <c r="QOY70" s="28"/>
      <c r="QOZ70" s="28"/>
      <c r="QPA70" s="28"/>
      <c r="QPB70" s="28"/>
      <c r="QPC70" s="28"/>
      <c r="QPD70" s="28"/>
      <c r="QPE70" s="28"/>
      <c r="QPF70" s="28"/>
      <c r="QPG70" s="28"/>
      <c r="QPH70" s="28"/>
      <c r="QPI70" s="28"/>
      <c r="QPJ70" s="28"/>
      <c r="QPK70" s="28"/>
      <c r="QPL70" s="28"/>
      <c r="QPM70" s="28"/>
      <c r="QPN70" s="28"/>
      <c r="QPO70" s="28"/>
      <c r="QPP70" s="28"/>
      <c r="QPQ70" s="28"/>
      <c r="QPR70" s="28"/>
      <c r="QPS70" s="28"/>
      <c r="QPT70" s="28"/>
      <c r="QPU70" s="28"/>
      <c r="QPV70" s="28"/>
      <c r="QPW70" s="28"/>
      <c r="QPX70" s="28"/>
      <c r="QPY70" s="28"/>
      <c r="QPZ70" s="28"/>
      <c r="QQA70" s="28"/>
      <c r="QQB70" s="28"/>
      <c r="QQC70" s="28"/>
      <c r="QQD70" s="28"/>
      <c r="QQE70" s="28"/>
      <c r="QQF70" s="28"/>
      <c r="QQG70" s="28"/>
      <c r="QQH70" s="28"/>
      <c r="QQI70" s="28"/>
      <c r="QQJ70" s="28"/>
      <c r="QQK70" s="28"/>
      <c r="QQL70" s="28"/>
      <c r="QQM70" s="28"/>
      <c r="QQN70" s="28"/>
      <c r="QQO70" s="28"/>
      <c r="QQP70" s="28"/>
      <c r="QQQ70" s="28"/>
      <c r="QQR70" s="28"/>
      <c r="QQS70" s="28"/>
      <c r="QQT70" s="28"/>
      <c r="QQU70" s="28"/>
      <c r="QQV70" s="28"/>
      <c r="QQW70" s="28"/>
      <c r="QQX70" s="28"/>
      <c r="QQY70" s="28"/>
      <c r="QQZ70" s="28"/>
      <c r="QRA70" s="28"/>
      <c r="QRB70" s="28"/>
      <c r="QRC70" s="28"/>
      <c r="QRD70" s="28"/>
      <c r="QRE70" s="28"/>
      <c r="QRF70" s="28"/>
      <c r="QRG70" s="28"/>
      <c r="QRH70" s="28"/>
      <c r="QRI70" s="28"/>
      <c r="QRJ70" s="28"/>
      <c r="QRK70" s="28"/>
      <c r="QRL70" s="28"/>
      <c r="QRM70" s="28"/>
      <c r="QRN70" s="28"/>
      <c r="QRO70" s="28"/>
      <c r="QRP70" s="28"/>
      <c r="QRQ70" s="28"/>
      <c r="QRR70" s="28"/>
      <c r="QRS70" s="28"/>
      <c r="QRT70" s="28"/>
      <c r="QRU70" s="28"/>
      <c r="QRV70" s="28"/>
      <c r="QRW70" s="28"/>
      <c r="QRX70" s="28"/>
      <c r="QRY70" s="28"/>
      <c r="QRZ70" s="28"/>
      <c r="QSA70" s="28"/>
      <c r="QSB70" s="28"/>
      <c r="QSC70" s="28"/>
      <c r="QSD70" s="28"/>
      <c r="QSE70" s="28"/>
      <c r="QSF70" s="28"/>
      <c r="QSG70" s="28"/>
      <c r="QSH70" s="28"/>
      <c r="QSI70" s="28"/>
      <c r="QSJ70" s="28"/>
      <c r="QSK70" s="28"/>
      <c r="QSL70" s="28"/>
      <c r="QSM70" s="28"/>
      <c r="QSN70" s="28"/>
      <c r="QSO70" s="28"/>
      <c r="QSP70" s="28"/>
      <c r="QSQ70" s="28"/>
      <c r="QSR70" s="28"/>
      <c r="QSS70" s="28"/>
      <c r="QST70" s="28"/>
      <c r="QSU70" s="28"/>
      <c r="QSV70" s="28"/>
      <c r="QSW70" s="28"/>
      <c r="QSX70" s="28"/>
      <c r="QSY70" s="28"/>
      <c r="QSZ70" s="28"/>
      <c r="QTA70" s="28"/>
      <c r="QTB70" s="28"/>
      <c r="QTC70" s="28"/>
      <c r="QTD70" s="28"/>
      <c r="QTE70" s="28"/>
      <c r="QTF70" s="28"/>
      <c r="QTG70" s="28"/>
      <c r="QTH70" s="28"/>
      <c r="QTI70" s="28"/>
      <c r="QTJ70" s="28"/>
      <c r="QTK70" s="28"/>
      <c r="QTL70" s="28"/>
      <c r="QTM70" s="28"/>
      <c r="QTN70" s="28"/>
      <c r="QTO70" s="28"/>
      <c r="QTP70" s="28"/>
      <c r="QTQ70" s="28"/>
      <c r="QTR70" s="28"/>
      <c r="QTS70" s="28"/>
      <c r="QTT70" s="28"/>
      <c r="QTU70" s="28"/>
      <c r="QTV70" s="28"/>
      <c r="QTW70" s="28"/>
      <c r="QTX70" s="28"/>
      <c r="QTY70" s="28"/>
      <c r="QTZ70" s="28"/>
      <c r="QUA70" s="28"/>
      <c r="QUB70" s="28"/>
      <c r="QUC70" s="28"/>
      <c r="QUD70" s="28"/>
      <c r="QUE70" s="28"/>
      <c r="QUF70" s="28"/>
      <c r="QUG70" s="28"/>
      <c r="QUH70" s="28"/>
      <c r="QUI70" s="28"/>
      <c r="QUJ70" s="28"/>
      <c r="QUK70" s="28"/>
      <c r="QUL70" s="28"/>
      <c r="QUM70" s="28"/>
      <c r="QUN70" s="28"/>
      <c r="QUO70" s="28"/>
      <c r="QUP70" s="28"/>
      <c r="QUQ70" s="28"/>
      <c r="QUR70" s="28"/>
      <c r="QUS70" s="28"/>
      <c r="QUT70" s="28"/>
      <c r="QUU70" s="28"/>
      <c r="QUV70" s="28"/>
      <c r="QUW70" s="28"/>
      <c r="QUX70" s="28"/>
      <c r="QUY70" s="28"/>
      <c r="QUZ70" s="28"/>
      <c r="QVA70" s="28"/>
      <c r="QVB70" s="28"/>
      <c r="QVC70" s="28"/>
      <c r="QVD70" s="28"/>
      <c r="QVE70" s="28"/>
      <c r="QVF70" s="28"/>
      <c r="QVG70" s="28"/>
      <c r="QVH70" s="28"/>
      <c r="QVI70" s="28"/>
      <c r="QVJ70" s="28"/>
      <c r="QVK70" s="28"/>
      <c r="QVL70" s="28"/>
      <c r="QVM70" s="28"/>
      <c r="QVN70" s="28"/>
      <c r="QVO70" s="28"/>
      <c r="QVP70" s="28"/>
      <c r="QVQ70" s="28"/>
      <c r="QVR70" s="28"/>
      <c r="QVS70" s="28"/>
      <c r="QVT70" s="28"/>
      <c r="QVU70" s="28"/>
      <c r="QVV70" s="28"/>
      <c r="QVW70" s="28"/>
      <c r="QVX70" s="28"/>
      <c r="QVY70" s="28"/>
      <c r="QVZ70" s="28"/>
      <c r="QWA70" s="28"/>
      <c r="QWB70" s="28"/>
      <c r="QWC70" s="28"/>
      <c r="QWD70" s="28"/>
      <c r="QWE70" s="28"/>
      <c r="QWF70" s="28"/>
      <c r="QWG70" s="28"/>
      <c r="QWH70" s="28"/>
      <c r="QWI70" s="28"/>
      <c r="QWJ70" s="28"/>
      <c r="QWK70" s="28"/>
      <c r="QWL70" s="28"/>
      <c r="QWM70" s="28"/>
      <c r="QWN70" s="28"/>
      <c r="QWO70" s="28"/>
      <c r="QWP70" s="28"/>
      <c r="QWQ70" s="28"/>
      <c r="QWR70" s="28"/>
      <c r="QWS70" s="28"/>
      <c r="QWT70" s="28"/>
      <c r="QWU70" s="28"/>
      <c r="QWV70" s="28"/>
      <c r="QWW70" s="28"/>
      <c r="QWX70" s="28"/>
      <c r="QWY70" s="28"/>
      <c r="QWZ70" s="28"/>
      <c r="QXA70" s="28"/>
      <c r="QXB70" s="28"/>
      <c r="QXC70" s="28"/>
      <c r="QXD70" s="28"/>
      <c r="QXE70" s="28"/>
      <c r="QXF70" s="28"/>
      <c r="QXG70" s="28"/>
      <c r="QXH70" s="28"/>
      <c r="QXI70" s="28"/>
      <c r="QXJ70" s="28"/>
      <c r="QXK70" s="28"/>
      <c r="QXL70" s="28"/>
      <c r="QXM70" s="28"/>
      <c r="QXN70" s="28"/>
      <c r="QXO70" s="28"/>
      <c r="QXP70" s="28"/>
      <c r="QXQ70" s="28"/>
      <c r="QXR70" s="28"/>
      <c r="QXS70" s="28"/>
      <c r="QXT70" s="28"/>
      <c r="QXU70" s="28"/>
      <c r="QXV70" s="28"/>
      <c r="QXW70" s="28"/>
      <c r="QXX70" s="28"/>
      <c r="QXY70" s="28"/>
      <c r="QXZ70" s="28"/>
      <c r="QYA70" s="28"/>
      <c r="QYB70" s="28"/>
      <c r="QYC70" s="28"/>
      <c r="QYD70" s="28"/>
      <c r="QYE70" s="28"/>
      <c r="QYF70" s="28"/>
      <c r="QYG70" s="28"/>
      <c r="QYH70" s="28"/>
      <c r="QYI70" s="28"/>
      <c r="QYJ70" s="28"/>
      <c r="QYK70" s="28"/>
      <c r="QYL70" s="28"/>
      <c r="QYM70" s="28"/>
      <c r="QYN70" s="28"/>
      <c r="QYO70" s="28"/>
      <c r="QYP70" s="28"/>
      <c r="QYQ70" s="28"/>
      <c r="QYR70" s="28"/>
      <c r="QYS70" s="28"/>
      <c r="QYT70" s="28"/>
      <c r="QYU70" s="28"/>
      <c r="QYV70" s="28"/>
      <c r="QYW70" s="28"/>
      <c r="QYX70" s="28"/>
      <c r="QYY70" s="28"/>
      <c r="QYZ70" s="28"/>
      <c r="QZA70" s="28"/>
      <c r="QZB70" s="28"/>
      <c r="QZC70" s="28"/>
      <c r="QZD70" s="28"/>
      <c r="QZE70" s="28"/>
      <c r="QZF70" s="28"/>
      <c r="QZG70" s="28"/>
      <c r="QZH70" s="28"/>
      <c r="QZI70" s="28"/>
      <c r="QZJ70" s="28"/>
      <c r="QZK70" s="28"/>
      <c r="QZL70" s="28"/>
      <c r="QZM70" s="28"/>
      <c r="QZN70" s="28"/>
      <c r="QZO70" s="28"/>
      <c r="QZP70" s="28"/>
      <c r="QZQ70" s="28"/>
      <c r="QZR70" s="28"/>
      <c r="QZS70" s="28"/>
      <c r="QZT70" s="28"/>
      <c r="QZU70" s="28"/>
      <c r="QZV70" s="28"/>
      <c r="QZW70" s="28"/>
      <c r="QZX70" s="28"/>
      <c r="QZY70" s="28"/>
      <c r="QZZ70" s="28"/>
      <c r="RAA70" s="28"/>
      <c r="RAB70" s="28"/>
      <c r="RAC70" s="28"/>
      <c r="RAD70" s="28"/>
      <c r="RAE70" s="28"/>
      <c r="RAF70" s="28"/>
      <c r="RAG70" s="28"/>
      <c r="RAH70" s="28"/>
      <c r="RAI70" s="28"/>
      <c r="RAJ70" s="28"/>
      <c r="RAK70" s="28"/>
      <c r="RAL70" s="28"/>
      <c r="RAM70" s="28"/>
      <c r="RAN70" s="28"/>
      <c r="RAO70" s="28"/>
      <c r="RAP70" s="28"/>
      <c r="RAQ70" s="28"/>
      <c r="RAR70" s="28"/>
      <c r="RAS70" s="28"/>
      <c r="RAT70" s="28"/>
      <c r="RAU70" s="28"/>
      <c r="RAV70" s="28"/>
      <c r="RAW70" s="28"/>
      <c r="RAX70" s="28"/>
      <c r="RAY70" s="28"/>
      <c r="RAZ70" s="28"/>
      <c r="RBA70" s="28"/>
      <c r="RBB70" s="28"/>
      <c r="RBC70" s="28"/>
      <c r="RBD70" s="28"/>
      <c r="RBE70" s="28"/>
      <c r="RBF70" s="28"/>
      <c r="RBG70" s="28"/>
      <c r="RBH70" s="28"/>
      <c r="RBI70" s="28"/>
      <c r="RBJ70" s="28"/>
      <c r="RBK70" s="28"/>
      <c r="RBL70" s="28"/>
      <c r="RBM70" s="28"/>
      <c r="RBN70" s="28"/>
      <c r="RBO70" s="28"/>
      <c r="RBP70" s="28"/>
      <c r="RBQ70" s="28"/>
      <c r="RBR70" s="28"/>
      <c r="RBS70" s="28"/>
      <c r="RBT70" s="28"/>
      <c r="RBU70" s="28"/>
      <c r="RBV70" s="28"/>
      <c r="RBW70" s="28"/>
      <c r="RBX70" s="28"/>
      <c r="RBY70" s="28"/>
      <c r="RBZ70" s="28"/>
      <c r="RCA70" s="28"/>
      <c r="RCB70" s="28"/>
      <c r="RCC70" s="28"/>
      <c r="RCD70" s="28"/>
      <c r="RCE70" s="28"/>
      <c r="RCF70" s="28"/>
      <c r="RCG70" s="28"/>
      <c r="RCH70" s="28"/>
      <c r="RCI70" s="28"/>
      <c r="RCJ70" s="28"/>
      <c r="RCK70" s="28"/>
      <c r="RCL70" s="28"/>
      <c r="RCM70" s="28"/>
      <c r="RCN70" s="28"/>
      <c r="RCO70" s="28"/>
      <c r="RCP70" s="28"/>
      <c r="RCQ70" s="28"/>
      <c r="RCR70" s="28"/>
      <c r="RCS70" s="28"/>
      <c r="RCT70" s="28"/>
      <c r="RCU70" s="28"/>
      <c r="RCV70" s="28"/>
      <c r="RCW70" s="28"/>
      <c r="RCX70" s="28"/>
      <c r="RCY70" s="28"/>
      <c r="RCZ70" s="28"/>
      <c r="RDA70" s="28"/>
      <c r="RDB70" s="28"/>
      <c r="RDC70" s="28"/>
      <c r="RDD70" s="28"/>
      <c r="RDE70" s="28"/>
      <c r="RDF70" s="28"/>
      <c r="RDG70" s="28"/>
      <c r="RDH70" s="28"/>
      <c r="RDI70" s="28"/>
      <c r="RDJ70" s="28"/>
      <c r="RDK70" s="28"/>
      <c r="RDL70" s="28"/>
      <c r="RDM70" s="28"/>
      <c r="RDN70" s="28"/>
      <c r="RDO70" s="28"/>
      <c r="RDP70" s="28"/>
      <c r="RDQ70" s="28"/>
      <c r="RDR70" s="28"/>
      <c r="RDS70" s="28"/>
      <c r="RDT70" s="28"/>
      <c r="RDU70" s="28"/>
      <c r="RDV70" s="28"/>
      <c r="RDW70" s="28"/>
      <c r="RDX70" s="28"/>
      <c r="RDY70" s="28"/>
      <c r="RDZ70" s="28"/>
      <c r="REA70" s="28"/>
      <c r="REB70" s="28"/>
      <c r="REC70" s="28"/>
      <c r="RED70" s="28"/>
      <c r="REE70" s="28"/>
      <c r="REF70" s="28"/>
      <c r="REG70" s="28"/>
      <c r="REH70" s="28"/>
      <c r="REI70" s="28"/>
      <c r="REJ70" s="28"/>
      <c r="REK70" s="28"/>
      <c r="REL70" s="28"/>
      <c r="REM70" s="28"/>
      <c r="REN70" s="28"/>
      <c r="REO70" s="28"/>
      <c r="REP70" s="28"/>
      <c r="REQ70" s="28"/>
      <c r="RER70" s="28"/>
      <c r="RES70" s="28"/>
      <c r="RET70" s="28"/>
      <c r="REU70" s="28"/>
      <c r="REV70" s="28"/>
      <c r="REW70" s="28"/>
      <c r="REX70" s="28"/>
      <c r="REY70" s="28"/>
      <c r="REZ70" s="28"/>
      <c r="RFA70" s="28"/>
      <c r="RFB70" s="28"/>
      <c r="RFC70" s="28"/>
      <c r="RFD70" s="28"/>
      <c r="RFE70" s="28"/>
      <c r="RFF70" s="28"/>
      <c r="RFG70" s="28"/>
      <c r="RFH70" s="28"/>
      <c r="RFI70" s="28"/>
      <c r="RFJ70" s="28"/>
      <c r="RFK70" s="28"/>
      <c r="RFL70" s="28"/>
      <c r="RFM70" s="28"/>
      <c r="RFN70" s="28"/>
      <c r="RFO70" s="28"/>
      <c r="RFP70" s="28"/>
      <c r="RFQ70" s="28"/>
      <c r="RFR70" s="28"/>
      <c r="RFS70" s="28"/>
      <c r="RFT70" s="28"/>
      <c r="RFU70" s="28"/>
      <c r="RFV70" s="28"/>
      <c r="RFW70" s="28"/>
      <c r="RFX70" s="28"/>
      <c r="RFY70" s="28"/>
      <c r="RFZ70" s="28"/>
      <c r="RGA70" s="28"/>
      <c r="RGB70" s="28"/>
      <c r="RGC70" s="28"/>
      <c r="RGD70" s="28"/>
      <c r="RGE70" s="28"/>
      <c r="RGF70" s="28"/>
      <c r="RGG70" s="28"/>
      <c r="RGH70" s="28"/>
      <c r="RGI70" s="28"/>
      <c r="RGJ70" s="28"/>
      <c r="RGK70" s="28"/>
      <c r="RGL70" s="28"/>
      <c r="RGM70" s="28"/>
      <c r="RGN70" s="28"/>
      <c r="RGO70" s="28"/>
      <c r="RGP70" s="28"/>
      <c r="RGQ70" s="28"/>
      <c r="RGR70" s="28"/>
      <c r="RGS70" s="28"/>
      <c r="RGT70" s="28"/>
      <c r="RGU70" s="28"/>
      <c r="RGV70" s="28"/>
      <c r="RGW70" s="28"/>
      <c r="RGX70" s="28"/>
      <c r="RGY70" s="28"/>
      <c r="RGZ70" s="28"/>
      <c r="RHA70" s="28"/>
      <c r="RHB70" s="28"/>
      <c r="RHC70" s="28"/>
      <c r="RHD70" s="28"/>
      <c r="RHE70" s="28"/>
      <c r="RHF70" s="28"/>
      <c r="RHG70" s="28"/>
      <c r="RHH70" s="28"/>
      <c r="RHI70" s="28"/>
      <c r="RHJ70" s="28"/>
      <c r="RHK70" s="28"/>
      <c r="RHL70" s="28"/>
      <c r="RHM70" s="28"/>
      <c r="RHN70" s="28"/>
      <c r="RHO70" s="28"/>
      <c r="RHP70" s="28"/>
      <c r="RHQ70" s="28"/>
      <c r="RHR70" s="28"/>
      <c r="RHS70" s="28"/>
      <c r="RHT70" s="28"/>
      <c r="RHU70" s="28"/>
      <c r="RHV70" s="28"/>
      <c r="RHW70" s="28"/>
      <c r="RHX70" s="28"/>
      <c r="RHY70" s="28"/>
      <c r="RHZ70" s="28"/>
      <c r="RIA70" s="28"/>
      <c r="RIB70" s="28"/>
      <c r="RIC70" s="28"/>
      <c r="RID70" s="28"/>
      <c r="RIE70" s="28"/>
      <c r="RIF70" s="28"/>
      <c r="RIG70" s="28"/>
      <c r="RIH70" s="28"/>
      <c r="RII70" s="28"/>
      <c r="RIJ70" s="28"/>
      <c r="RIK70" s="28"/>
      <c r="RIL70" s="28"/>
      <c r="RIM70" s="28"/>
      <c r="RIN70" s="28"/>
      <c r="RIO70" s="28"/>
      <c r="RIP70" s="28"/>
      <c r="RIQ70" s="28"/>
      <c r="RIR70" s="28"/>
      <c r="RIS70" s="28"/>
      <c r="RIT70" s="28"/>
      <c r="RIU70" s="28"/>
      <c r="RIV70" s="28"/>
      <c r="RIW70" s="28"/>
      <c r="RIX70" s="28"/>
      <c r="RIY70" s="28"/>
      <c r="RIZ70" s="28"/>
      <c r="RJA70" s="28"/>
      <c r="RJB70" s="28"/>
      <c r="RJC70" s="28"/>
      <c r="RJD70" s="28"/>
      <c r="RJE70" s="28"/>
      <c r="RJF70" s="28"/>
      <c r="RJG70" s="28"/>
      <c r="RJH70" s="28"/>
      <c r="RJI70" s="28"/>
      <c r="RJJ70" s="28"/>
      <c r="RJK70" s="28"/>
      <c r="RJL70" s="28"/>
      <c r="RJM70" s="28"/>
      <c r="RJN70" s="28"/>
      <c r="RJO70" s="28"/>
      <c r="RJP70" s="28"/>
      <c r="RJQ70" s="28"/>
      <c r="RJR70" s="28"/>
      <c r="RJS70" s="28"/>
      <c r="RJT70" s="28"/>
      <c r="RJU70" s="28"/>
      <c r="RJV70" s="28"/>
      <c r="RJW70" s="28"/>
      <c r="RJX70" s="28"/>
      <c r="RJY70" s="28"/>
      <c r="RJZ70" s="28"/>
      <c r="RKA70" s="28"/>
      <c r="RKB70" s="28"/>
      <c r="RKC70" s="28"/>
      <c r="RKD70" s="28"/>
      <c r="RKE70" s="28"/>
      <c r="RKF70" s="28"/>
      <c r="RKG70" s="28"/>
      <c r="RKH70" s="28"/>
      <c r="RKI70" s="28"/>
      <c r="RKJ70" s="28"/>
      <c r="RKK70" s="28"/>
      <c r="RKL70" s="28"/>
      <c r="RKM70" s="28"/>
      <c r="RKN70" s="28"/>
      <c r="RKO70" s="28"/>
      <c r="RKP70" s="28"/>
      <c r="RKQ70" s="28"/>
      <c r="RKR70" s="28"/>
      <c r="RKS70" s="28"/>
      <c r="RKT70" s="28"/>
      <c r="RKU70" s="28"/>
      <c r="RKV70" s="28"/>
      <c r="RKW70" s="28"/>
      <c r="RKX70" s="28"/>
      <c r="RKY70" s="28"/>
      <c r="RKZ70" s="28"/>
      <c r="RLA70" s="28"/>
      <c r="RLB70" s="28"/>
      <c r="RLC70" s="28"/>
      <c r="RLD70" s="28"/>
      <c r="RLE70" s="28"/>
      <c r="RLF70" s="28"/>
      <c r="RLG70" s="28"/>
      <c r="RLH70" s="28"/>
      <c r="RLI70" s="28"/>
      <c r="RLJ70" s="28"/>
      <c r="RLK70" s="28"/>
      <c r="RLL70" s="28"/>
      <c r="RLM70" s="28"/>
      <c r="RLN70" s="28"/>
      <c r="RLO70" s="28"/>
      <c r="RLP70" s="28"/>
      <c r="RLQ70" s="28"/>
      <c r="RLR70" s="28"/>
      <c r="RLS70" s="28"/>
      <c r="RLT70" s="28"/>
      <c r="RLU70" s="28"/>
      <c r="RLV70" s="28"/>
      <c r="RLW70" s="28"/>
      <c r="RLX70" s="28"/>
      <c r="RLY70" s="28"/>
      <c r="RLZ70" s="28"/>
      <c r="RMA70" s="28"/>
      <c r="RMB70" s="28"/>
      <c r="RMC70" s="28"/>
      <c r="RMD70" s="28"/>
      <c r="RME70" s="28"/>
      <c r="RMF70" s="28"/>
      <c r="RMG70" s="28"/>
      <c r="RMH70" s="28"/>
      <c r="RMI70" s="28"/>
      <c r="RMJ70" s="28"/>
      <c r="RMK70" s="28"/>
      <c r="RML70" s="28"/>
      <c r="RMM70" s="28"/>
      <c r="RMN70" s="28"/>
      <c r="RMO70" s="28"/>
      <c r="RMP70" s="28"/>
      <c r="RMQ70" s="28"/>
      <c r="RMR70" s="28"/>
      <c r="RMS70" s="28"/>
      <c r="RMT70" s="28"/>
      <c r="RMU70" s="28"/>
      <c r="RMV70" s="28"/>
      <c r="RMW70" s="28"/>
      <c r="RMX70" s="28"/>
      <c r="RMY70" s="28"/>
      <c r="RMZ70" s="28"/>
      <c r="RNA70" s="28"/>
      <c r="RNB70" s="28"/>
      <c r="RNC70" s="28"/>
      <c r="RND70" s="28"/>
      <c r="RNE70" s="28"/>
      <c r="RNF70" s="28"/>
      <c r="RNG70" s="28"/>
      <c r="RNH70" s="28"/>
      <c r="RNI70" s="28"/>
      <c r="RNJ70" s="28"/>
      <c r="RNK70" s="28"/>
      <c r="RNL70" s="28"/>
      <c r="RNM70" s="28"/>
      <c r="RNN70" s="28"/>
      <c r="RNO70" s="28"/>
      <c r="RNP70" s="28"/>
      <c r="RNQ70" s="28"/>
      <c r="RNR70" s="28"/>
      <c r="RNS70" s="28"/>
      <c r="RNT70" s="28"/>
      <c r="RNU70" s="28"/>
      <c r="RNV70" s="28"/>
      <c r="RNW70" s="28"/>
      <c r="RNX70" s="28"/>
      <c r="RNY70" s="28"/>
      <c r="RNZ70" s="28"/>
      <c r="ROA70" s="28"/>
      <c r="ROB70" s="28"/>
      <c r="ROC70" s="28"/>
      <c r="ROD70" s="28"/>
      <c r="ROE70" s="28"/>
      <c r="ROF70" s="28"/>
      <c r="ROG70" s="28"/>
      <c r="ROH70" s="28"/>
      <c r="ROI70" s="28"/>
      <c r="ROJ70" s="28"/>
      <c r="ROK70" s="28"/>
      <c r="ROL70" s="28"/>
      <c r="ROM70" s="28"/>
      <c r="RON70" s="28"/>
      <c r="ROO70" s="28"/>
      <c r="ROP70" s="28"/>
      <c r="ROQ70" s="28"/>
      <c r="ROR70" s="28"/>
      <c r="ROS70" s="28"/>
      <c r="ROT70" s="28"/>
      <c r="ROU70" s="28"/>
      <c r="ROV70" s="28"/>
      <c r="ROW70" s="28"/>
      <c r="ROX70" s="28"/>
      <c r="ROY70" s="28"/>
      <c r="ROZ70" s="28"/>
      <c r="RPA70" s="28"/>
      <c r="RPB70" s="28"/>
      <c r="RPC70" s="28"/>
      <c r="RPD70" s="28"/>
      <c r="RPE70" s="28"/>
      <c r="RPF70" s="28"/>
      <c r="RPG70" s="28"/>
      <c r="RPH70" s="28"/>
      <c r="RPI70" s="28"/>
      <c r="RPJ70" s="28"/>
      <c r="RPK70" s="28"/>
      <c r="RPL70" s="28"/>
      <c r="RPM70" s="28"/>
      <c r="RPN70" s="28"/>
      <c r="RPO70" s="28"/>
      <c r="RPP70" s="28"/>
      <c r="RPQ70" s="28"/>
      <c r="RPR70" s="28"/>
      <c r="RPS70" s="28"/>
      <c r="RPT70" s="28"/>
      <c r="RPU70" s="28"/>
      <c r="RPV70" s="28"/>
      <c r="RPW70" s="28"/>
      <c r="RPX70" s="28"/>
      <c r="RPY70" s="28"/>
      <c r="RPZ70" s="28"/>
      <c r="RQA70" s="28"/>
      <c r="RQB70" s="28"/>
      <c r="RQC70" s="28"/>
      <c r="RQD70" s="28"/>
      <c r="RQE70" s="28"/>
      <c r="RQF70" s="28"/>
      <c r="RQG70" s="28"/>
      <c r="RQH70" s="28"/>
      <c r="RQI70" s="28"/>
      <c r="RQJ70" s="28"/>
      <c r="RQK70" s="28"/>
      <c r="RQL70" s="28"/>
      <c r="RQM70" s="28"/>
      <c r="RQN70" s="28"/>
      <c r="RQO70" s="28"/>
      <c r="RQP70" s="28"/>
      <c r="RQQ70" s="28"/>
      <c r="RQR70" s="28"/>
      <c r="RQS70" s="28"/>
      <c r="RQT70" s="28"/>
      <c r="RQU70" s="28"/>
      <c r="RQV70" s="28"/>
      <c r="RQW70" s="28"/>
      <c r="RQX70" s="28"/>
      <c r="RQY70" s="28"/>
      <c r="RQZ70" s="28"/>
      <c r="RRA70" s="28"/>
      <c r="RRB70" s="28"/>
      <c r="RRC70" s="28"/>
      <c r="RRD70" s="28"/>
      <c r="RRE70" s="28"/>
      <c r="RRF70" s="28"/>
      <c r="RRG70" s="28"/>
      <c r="RRH70" s="28"/>
      <c r="RRI70" s="28"/>
      <c r="RRJ70" s="28"/>
      <c r="RRK70" s="28"/>
      <c r="RRL70" s="28"/>
      <c r="RRM70" s="28"/>
      <c r="RRN70" s="28"/>
      <c r="RRO70" s="28"/>
      <c r="RRP70" s="28"/>
      <c r="RRQ70" s="28"/>
      <c r="RRR70" s="28"/>
      <c r="RRS70" s="28"/>
      <c r="RRT70" s="28"/>
      <c r="RRU70" s="28"/>
      <c r="RRV70" s="28"/>
      <c r="RRW70" s="28"/>
      <c r="RRX70" s="28"/>
      <c r="RRY70" s="28"/>
      <c r="RRZ70" s="28"/>
      <c r="RSA70" s="28"/>
      <c r="RSB70" s="28"/>
      <c r="RSC70" s="28"/>
      <c r="RSD70" s="28"/>
      <c r="RSE70" s="28"/>
      <c r="RSF70" s="28"/>
      <c r="RSG70" s="28"/>
      <c r="RSH70" s="28"/>
      <c r="RSI70" s="28"/>
      <c r="RSJ70" s="28"/>
      <c r="RSK70" s="28"/>
      <c r="RSL70" s="28"/>
      <c r="RSM70" s="28"/>
      <c r="RSN70" s="28"/>
      <c r="RSO70" s="28"/>
      <c r="RSP70" s="28"/>
      <c r="RSQ70" s="28"/>
      <c r="RSR70" s="28"/>
      <c r="RSS70" s="28"/>
      <c r="RST70" s="28"/>
      <c r="RSU70" s="28"/>
      <c r="RSV70" s="28"/>
      <c r="RSW70" s="28"/>
      <c r="RSX70" s="28"/>
      <c r="RSY70" s="28"/>
      <c r="RSZ70" s="28"/>
      <c r="RTA70" s="28"/>
      <c r="RTB70" s="28"/>
      <c r="RTC70" s="28"/>
      <c r="RTD70" s="28"/>
      <c r="RTE70" s="28"/>
      <c r="RTF70" s="28"/>
      <c r="RTG70" s="28"/>
      <c r="RTH70" s="28"/>
      <c r="RTI70" s="28"/>
      <c r="RTJ70" s="28"/>
      <c r="RTK70" s="28"/>
      <c r="RTL70" s="28"/>
      <c r="RTM70" s="28"/>
      <c r="RTN70" s="28"/>
      <c r="RTO70" s="28"/>
      <c r="RTP70" s="28"/>
      <c r="RTQ70" s="28"/>
      <c r="RTR70" s="28"/>
      <c r="RTS70" s="28"/>
      <c r="RTT70" s="28"/>
      <c r="RTU70" s="28"/>
      <c r="RTV70" s="28"/>
      <c r="RTW70" s="28"/>
      <c r="RTX70" s="28"/>
      <c r="RTY70" s="28"/>
      <c r="RTZ70" s="28"/>
      <c r="RUA70" s="28"/>
      <c r="RUB70" s="28"/>
      <c r="RUC70" s="28"/>
      <c r="RUD70" s="28"/>
      <c r="RUE70" s="28"/>
      <c r="RUF70" s="28"/>
      <c r="RUG70" s="28"/>
      <c r="RUH70" s="28"/>
      <c r="RUI70" s="28"/>
      <c r="RUJ70" s="28"/>
      <c r="RUK70" s="28"/>
      <c r="RUL70" s="28"/>
      <c r="RUM70" s="28"/>
      <c r="RUN70" s="28"/>
      <c r="RUO70" s="28"/>
      <c r="RUP70" s="28"/>
      <c r="RUQ70" s="28"/>
      <c r="RUR70" s="28"/>
      <c r="RUS70" s="28"/>
      <c r="RUT70" s="28"/>
      <c r="RUU70" s="28"/>
      <c r="RUV70" s="28"/>
      <c r="RUW70" s="28"/>
      <c r="RUX70" s="28"/>
      <c r="RUY70" s="28"/>
      <c r="RUZ70" s="28"/>
      <c r="RVA70" s="28"/>
      <c r="RVB70" s="28"/>
      <c r="RVC70" s="28"/>
      <c r="RVD70" s="28"/>
      <c r="RVE70" s="28"/>
      <c r="RVF70" s="28"/>
      <c r="RVG70" s="28"/>
      <c r="RVH70" s="28"/>
      <c r="RVI70" s="28"/>
      <c r="RVJ70" s="28"/>
      <c r="RVK70" s="28"/>
      <c r="RVL70" s="28"/>
      <c r="RVM70" s="28"/>
      <c r="RVN70" s="28"/>
      <c r="RVO70" s="28"/>
      <c r="RVP70" s="28"/>
      <c r="RVQ70" s="28"/>
      <c r="RVR70" s="28"/>
      <c r="RVS70" s="28"/>
      <c r="RVT70" s="28"/>
      <c r="RVU70" s="28"/>
      <c r="RVV70" s="28"/>
      <c r="RVW70" s="28"/>
      <c r="RVX70" s="28"/>
      <c r="RVY70" s="28"/>
      <c r="RVZ70" s="28"/>
      <c r="RWA70" s="28"/>
      <c r="RWB70" s="28"/>
      <c r="RWC70" s="28"/>
      <c r="RWD70" s="28"/>
      <c r="RWE70" s="28"/>
      <c r="RWF70" s="28"/>
      <c r="RWG70" s="28"/>
      <c r="RWH70" s="28"/>
      <c r="RWI70" s="28"/>
      <c r="RWJ70" s="28"/>
      <c r="RWK70" s="28"/>
      <c r="RWL70" s="28"/>
      <c r="RWM70" s="28"/>
      <c r="RWN70" s="28"/>
      <c r="RWO70" s="28"/>
      <c r="RWP70" s="28"/>
      <c r="RWQ70" s="28"/>
      <c r="RWR70" s="28"/>
      <c r="RWS70" s="28"/>
      <c r="RWT70" s="28"/>
      <c r="RWU70" s="28"/>
      <c r="RWV70" s="28"/>
      <c r="RWW70" s="28"/>
      <c r="RWX70" s="28"/>
      <c r="RWY70" s="28"/>
      <c r="RWZ70" s="28"/>
      <c r="RXA70" s="28"/>
      <c r="RXB70" s="28"/>
      <c r="RXC70" s="28"/>
      <c r="RXD70" s="28"/>
      <c r="RXE70" s="28"/>
      <c r="RXF70" s="28"/>
      <c r="RXG70" s="28"/>
      <c r="RXH70" s="28"/>
      <c r="RXI70" s="28"/>
      <c r="RXJ70" s="28"/>
      <c r="RXK70" s="28"/>
      <c r="RXL70" s="28"/>
      <c r="RXM70" s="28"/>
      <c r="RXN70" s="28"/>
      <c r="RXO70" s="28"/>
      <c r="RXP70" s="28"/>
      <c r="RXQ70" s="28"/>
      <c r="RXR70" s="28"/>
      <c r="RXS70" s="28"/>
      <c r="RXT70" s="28"/>
      <c r="RXU70" s="28"/>
      <c r="RXV70" s="28"/>
      <c r="RXW70" s="28"/>
      <c r="RXX70" s="28"/>
      <c r="RXY70" s="28"/>
      <c r="RXZ70" s="28"/>
      <c r="RYA70" s="28"/>
      <c r="RYB70" s="28"/>
      <c r="RYC70" s="28"/>
      <c r="RYD70" s="28"/>
      <c r="RYE70" s="28"/>
      <c r="RYF70" s="28"/>
      <c r="RYG70" s="28"/>
      <c r="RYH70" s="28"/>
      <c r="RYI70" s="28"/>
      <c r="RYJ70" s="28"/>
      <c r="RYK70" s="28"/>
      <c r="RYL70" s="28"/>
      <c r="RYM70" s="28"/>
      <c r="RYN70" s="28"/>
      <c r="RYO70" s="28"/>
      <c r="RYP70" s="28"/>
      <c r="RYQ70" s="28"/>
      <c r="RYR70" s="28"/>
      <c r="RYS70" s="28"/>
      <c r="RYT70" s="28"/>
      <c r="RYU70" s="28"/>
      <c r="RYV70" s="28"/>
      <c r="RYW70" s="28"/>
      <c r="RYX70" s="28"/>
      <c r="RYY70" s="28"/>
      <c r="RYZ70" s="28"/>
      <c r="RZA70" s="28"/>
      <c r="RZB70" s="28"/>
      <c r="RZC70" s="28"/>
      <c r="RZD70" s="28"/>
      <c r="RZE70" s="28"/>
      <c r="RZF70" s="28"/>
      <c r="RZG70" s="28"/>
      <c r="RZH70" s="28"/>
      <c r="RZI70" s="28"/>
      <c r="RZJ70" s="28"/>
      <c r="RZK70" s="28"/>
      <c r="RZL70" s="28"/>
      <c r="RZM70" s="28"/>
      <c r="RZN70" s="28"/>
      <c r="RZO70" s="28"/>
      <c r="RZP70" s="28"/>
      <c r="RZQ70" s="28"/>
      <c r="RZR70" s="28"/>
      <c r="RZS70" s="28"/>
      <c r="RZT70" s="28"/>
      <c r="RZU70" s="28"/>
      <c r="RZV70" s="28"/>
      <c r="RZW70" s="28"/>
      <c r="RZX70" s="28"/>
      <c r="RZY70" s="28"/>
      <c r="RZZ70" s="28"/>
      <c r="SAA70" s="28"/>
      <c r="SAB70" s="28"/>
      <c r="SAC70" s="28"/>
      <c r="SAD70" s="28"/>
      <c r="SAE70" s="28"/>
      <c r="SAF70" s="28"/>
      <c r="SAG70" s="28"/>
      <c r="SAH70" s="28"/>
      <c r="SAI70" s="28"/>
      <c r="SAJ70" s="28"/>
      <c r="SAK70" s="28"/>
      <c r="SAL70" s="28"/>
      <c r="SAM70" s="28"/>
      <c r="SAN70" s="28"/>
      <c r="SAO70" s="28"/>
      <c r="SAP70" s="28"/>
      <c r="SAQ70" s="28"/>
      <c r="SAR70" s="28"/>
      <c r="SAS70" s="28"/>
      <c r="SAT70" s="28"/>
      <c r="SAU70" s="28"/>
      <c r="SAV70" s="28"/>
      <c r="SAW70" s="28"/>
      <c r="SAX70" s="28"/>
      <c r="SAY70" s="28"/>
      <c r="SAZ70" s="28"/>
      <c r="SBA70" s="28"/>
      <c r="SBB70" s="28"/>
      <c r="SBC70" s="28"/>
      <c r="SBD70" s="28"/>
      <c r="SBE70" s="28"/>
      <c r="SBF70" s="28"/>
      <c r="SBG70" s="28"/>
      <c r="SBH70" s="28"/>
      <c r="SBI70" s="28"/>
      <c r="SBJ70" s="28"/>
      <c r="SBK70" s="28"/>
      <c r="SBL70" s="28"/>
      <c r="SBM70" s="28"/>
      <c r="SBN70" s="28"/>
      <c r="SBO70" s="28"/>
      <c r="SBP70" s="28"/>
      <c r="SBQ70" s="28"/>
      <c r="SBR70" s="28"/>
      <c r="SBS70" s="28"/>
      <c r="SBT70" s="28"/>
      <c r="SBU70" s="28"/>
      <c r="SBV70" s="28"/>
      <c r="SBW70" s="28"/>
      <c r="SBX70" s="28"/>
      <c r="SBY70" s="28"/>
      <c r="SBZ70" s="28"/>
      <c r="SCA70" s="28"/>
      <c r="SCB70" s="28"/>
      <c r="SCC70" s="28"/>
      <c r="SCD70" s="28"/>
      <c r="SCE70" s="28"/>
      <c r="SCF70" s="28"/>
      <c r="SCG70" s="28"/>
      <c r="SCH70" s="28"/>
      <c r="SCI70" s="28"/>
      <c r="SCJ70" s="28"/>
      <c r="SCK70" s="28"/>
      <c r="SCL70" s="28"/>
      <c r="SCM70" s="28"/>
      <c r="SCN70" s="28"/>
      <c r="SCO70" s="28"/>
      <c r="SCP70" s="28"/>
      <c r="SCQ70" s="28"/>
      <c r="SCR70" s="28"/>
      <c r="SCS70" s="28"/>
      <c r="SCT70" s="28"/>
      <c r="SCU70" s="28"/>
      <c r="SCV70" s="28"/>
      <c r="SCW70" s="28"/>
      <c r="SCX70" s="28"/>
      <c r="SCY70" s="28"/>
      <c r="SCZ70" s="28"/>
      <c r="SDA70" s="28"/>
      <c r="SDB70" s="28"/>
      <c r="SDC70" s="28"/>
      <c r="SDD70" s="28"/>
      <c r="SDE70" s="28"/>
      <c r="SDF70" s="28"/>
      <c r="SDG70" s="28"/>
      <c r="SDH70" s="28"/>
      <c r="SDI70" s="28"/>
      <c r="SDJ70" s="28"/>
      <c r="SDK70" s="28"/>
      <c r="SDL70" s="28"/>
      <c r="SDM70" s="28"/>
      <c r="SDN70" s="28"/>
      <c r="SDO70" s="28"/>
      <c r="SDP70" s="28"/>
      <c r="SDQ70" s="28"/>
      <c r="SDR70" s="28"/>
      <c r="SDS70" s="28"/>
      <c r="SDT70" s="28"/>
      <c r="SDU70" s="28"/>
      <c r="SDV70" s="28"/>
      <c r="SDW70" s="28"/>
      <c r="SDX70" s="28"/>
      <c r="SDY70" s="28"/>
      <c r="SDZ70" s="28"/>
      <c r="SEA70" s="28"/>
      <c r="SEB70" s="28"/>
      <c r="SEC70" s="28"/>
      <c r="SED70" s="28"/>
      <c r="SEE70" s="28"/>
      <c r="SEF70" s="28"/>
      <c r="SEG70" s="28"/>
      <c r="SEH70" s="28"/>
      <c r="SEI70" s="28"/>
      <c r="SEJ70" s="28"/>
      <c r="SEK70" s="28"/>
      <c r="SEL70" s="28"/>
      <c r="SEM70" s="28"/>
      <c r="SEN70" s="28"/>
      <c r="SEO70" s="28"/>
      <c r="SEP70" s="28"/>
      <c r="SEQ70" s="28"/>
      <c r="SER70" s="28"/>
      <c r="SES70" s="28"/>
      <c r="SET70" s="28"/>
      <c r="SEU70" s="28"/>
      <c r="SEV70" s="28"/>
      <c r="SEW70" s="28"/>
      <c r="SEX70" s="28"/>
      <c r="SEY70" s="28"/>
      <c r="SEZ70" s="28"/>
      <c r="SFA70" s="28"/>
      <c r="SFB70" s="28"/>
      <c r="SFC70" s="28"/>
      <c r="SFD70" s="28"/>
      <c r="SFE70" s="28"/>
      <c r="SFF70" s="28"/>
      <c r="SFG70" s="28"/>
      <c r="SFH70" s="28"/>
      <c r="SFI70" s="28"/>
      <c r="SFJ70" s="28"/>
      <c r="SFK70" s="28"/>
      <c r="SFL70" s="28"/>
      <c r="SFM70" s="28"/>
      <c r="SFN70" s="28"/>
      <c r="SFO70" s="28"/>
      <c r="SFP70" s="28"/>
      <c r="SFQ70" s="28"/>
      <c r="SFR70" s="28"/>
      <c r="SFS70" s="28"/>
      <c r="SFT70" s="28"/>
      <c r="SFU70" s="28"/>
      <c r="SFV70" s="28"/>
      <c r="SFW70" s="28"/>
      <c r="SFX70" s="28"/>
      <c r="SFY70" s="28"/>
      <c r="SFZ70" s="28"/>
      <c r="SGA70" s="28"/>
      <c r="SGB70" s="28"/>
      <c r="SGC70" s="28"/>
      <c r="SGD70" s="28"/>
      <c r="SGE70" s="28"/>
      <c r="SGF70" s="28"/>
      <c r="SGG70" s="28"/>
      <c r="SGH70" s="28"/>
      <c r="SGI70" s="28"/>
      <c r="SGJ70" s="28"/>
      <c r="SGK70" s="28"/>
      <c r="SGL70" s="28"/>
      <c r="SGM70" s="28"/>
      <c r="SGN70" s="28"/>
      <c r="SGO70" s="28"/>
      <c r="SGP70" s="28"/>
      <c r="SGQ70" s="28"/>
      <c r="SGR70" s="28"/>
      <c r="SGS70" s="28"/>
      <c r="SGT70" s="28"/>
      <c r="SGU70" s="28"/>
      <c r="SGV70" s="28"/>
      <c r="SGW70" s="28"/>
      <c r="SGX70" s="28"/>
      <c r="SGY70" s="28"/>
      <c r="SGZ70" s="28"/>
      <c r="SHA70" s="28"/>
      <c r="SHB70" s="28"/>
      <c r="SHC70" s="28"/>
      <c r="SHD70" s="28"/>
      <c r="SHE70" s="28"/>
      <c r="SHF70" s="28"/>
      <c r="SHG70" s="28"/>
      <c r="SHH70" s="28"/>
      <c r="SHI70" s="28"/>
      <c r="SHJ70" s="28"/>
      <c r="SHK70" s="28"/>
      <c r="SHL70" s="28"/>
      <c r="SHM70" s="28"/>
      <c r="SHN70" s="28"/>
      <c r="SHO70" s="28"/>
      <c r="SHP70" s="28"/>
      <c r="SHQ70" s="28"/>
      <c r="SHR70" s="28"/>
      <c r="SHS70" s="28"/>
      <c r="SHT70" s="28"/>
      <c r="SHU70" s="28"/>
      <c r="SHV70" s="28"/>
      <c r="SHW70" s="28"/>
      <c r="SHX70" s="28"/>
      <c r="SHY70" s="28"/>
      <c r="SHZ70" s="28"/>
      <c r="SIA70" s="28"/>
      <c r="SIB70" s="28"/>
      <c r="SIC70" s="28"/>
      <c r="SID70" s="28"/>
      <c r="SIE70" s="28"/>
      <c r="SIF70" s="28"/>
      <c r="SIG70" s="28"/>
      <c r="SIH70" s="28"/>
      <c r="SII70" s="28"/>
      <c r="SIJ70" s="28"/>
      <c r="SIK70" s="28"/>
      <c r="SIL70" s="28"/>
      <c r="SIM70" s="28"/>
      <c r="SIN70" s="28"/>
      <c r="SIO70" s="28"/>
      <c r="SIP70" s="28"/>
      <c r="SIQ70" s="28"/>
      <c r="SIR70" s="28"/>
      <c r="SIS70" s="28"/>
      <c r="SIT70" s="28"/>
      <c r="SIU70" s="28"/>
      <c r="SIV70" s="28"/>
      <c r="SIW70" s="28"/>
      <c r="SIX70" s="28"/>
      <c r="SIY70" s="28"/>
      <c r="SIZ70" s="28"/>
      <c r="SJA70" s="28"/>
      <c r="SJB70" s="28"/>
      <c r="SJC70" s="28"/>
      <c r="SJD70" s="28"/>
      <c r="SJE70" s="28"/>
      <c r="SJF70" s="28"/>
      <c r="SJG70" s="28"/>
      <c r="SJH70" s="28"/>
      <c r="SJI70" s="28"/>
      <c r="SJJ70" s="28"/>
      <c r="SJK70" s="28"/>
      <c r="SJL70" s="28"/>
      <c r="SJM70" s="28"/>
      <c r="SJN70" s="28"/>
      <c r="SJO70" s="28"/>
      <c r="SJP70" s="28"/>
      <c r="SJQ70" s="28"/>
      <c r="SJR70" s="28"/>
      <c r="SJS70" s="28"/>
      <c r="SJT70" s="28"/>
      <c r="SJU70" s="28"/>
      <c r="SJV70" s="28"/>
      <c r="SJW70" s="28"/>
      <c r="SJX70" s="28"/>
      <c r="SJY70" s="28"/>
      <c r="SJZ70" s="28"/>
      <c r="SKA70" s="28"/>
      <c r="SKB70" s="28"/>
      <c r="SKC70" s="28"/>
      <c r="SKD70" s="28"/>
      <c r="SKE70" s="28"/>
      <c r="SKF70" s="28"/>
      <c r="SKG70" s="28"/>
      <c r="SKH70" s="28"/>
      <c r="SKI70" s="28"/>
      <c r="SKJ70" s="28"/>
      <c r="SKK70" s="28"/>
      <c r="SKL70" s="28"/>
      <c r="SKM70" s="28"/>
      <c r="SKN70" s="28"/>
      <c r="SKO70" s="28"/>
      <c r="SKP70" s="28"/>
      <c r="SKQ70" s="28"/>
      <c r="SKR70" s="28"/>
      <c r="SKS70" s="28"/>
      <c r="SKT70" s="28"/>
      <c r="SKU70" s="28"/>
      <c r="SKV70" s="28"/>
      <c r="SKW70" s="28"/>
      <c r="SKX70" s="28"/>
      <c r="SKY70" s="28"/>
      <c r="SKZ70" s="28"/>
      <c r="SLA70" s="28"/>
      <c r="SLB70" s="28"/>
      <c r="SLC70" s="28"/>
      <c r="SLD70" s="28"/>
      <c r="SLE70" s="28"/>
      <c r="SLF70" s="28"/>
      <c r="SLG70" s="28"/>
      <c r="SLH70" s="28"/>
      <c r="SLI70" s="28"/>
      <c r="SLJ70" s="28"/>
      <c r="SLK70" s="28"/>
      <c r="SLL70" s="28"/>
      <c r="SLM70" s="28"/>
      <c r="SLN70" s="28"/>
      <c r="SLO70" s="28"/>
      <c r="SLP70" s="28"/>
      <c r="SLQ70" s="28"/>
      <c r="SLR70" s="28"/>
      <c r="SLS70" s="28"/>
      <c r="SLT70" s="28"/>
      <c r="SLU70" s="28"/>
      <c r="SLV70" s="28"/>
      <c r="SLW70" s="28"/>
      <c r="SLX70" s="28"/>
      <c r="SLY70" s="28"/>
      <c r="SLZ70" s="28"/>
      <c r="SMA70" s="28"/>
      <c r="SMB70" s="28"/>
      <c r="SMC70" s="28"/>
      <c r="SMD70" s="28"/>
      <c r="SME70" s="28"/>
      <c r="SMF70" s="28"/>
      <c r="SMG70" s="28"/>
      <c r="SMH70" s="28"/>
      <c r="SMI70" s="28"/>
      <c r="SMJ70" s="28"/>
      <c r="SMK70" s="28"/>
      <c r="SML70" s="28"/>
      <c r="SMM70" s="28"/>
      <c r="SMN70" s="28"/>
      <c r="SMO70" s="28"/>
      <c r="SMP70" s="28"/>
      <c r="SMQ70" s="28"/>
      <c r="SMR70" s="28"/>
      <c r="SMS70" s="28"/>
      <c r="SMT70" s="28"/>
      <c r="SMU70" s="28"/>
      <c r="SMV70" s="28"/>
      <c r="SMW70" s="28"/>
      <c r="SMX70" s="28"/>
      <c r="SMY70" s="28"/>
      <c r="SMZ70" s="28"/>
      <c r="SNA70" s="28"/>
      <c r="SNB70" s="28"/>
      <c r="SNC70" s="28"/>
      <c r="SND70" s="28"/>
      <c r="SNE70" s="28"/>
      <c r="SNF70" s="28"/>
      <c r="SNG70" s="28"/>
      <c r="SNH70" s="28"/>
      <c r="SNI70" s="28"/>
      <c r="SNJ70" s="28"/>
      <c r="SNK70" s="28"/>
      <c r="SNL70" s="28"/>
      <c r="SNM70" s="28"/>
      <c r="SNN70" s="28"/>
      <c r="SNO70" s="28"/>
      <c r="SNP70" s="28"/>
      <c r="SNQ70" s="28"/>
      <c r="SNR70" s="28"/>
      <c r="SNS70" s="28"/>
      <c r="SNT70" s="28"/>
      <c r="SNU70" s="28"/>
      <c r="SNV70" s="28"/>
      <c r="SNW70" s="28"/>
      <c r="SNX70" s="28"/>
      <c r="SNY70" s="28"/>
      <c r="SNZ70" s="28"/>
      <c r="SOA70" s="28"/>
      <c r="SOB70" s="28"/>
      <c r="SOC70" s="28"/>
      <c r="SOD70" s="28"/>
      <c r="SOE70" s="28"/>
      <c r="SOF70" s="28"/>
      <c r="SOG70" s="28"/>
      <c r="SOH70" s="28"/>
      <c r="SOI70" s="28"/>
      <c r="SOJ70" s="28"/>
      <c r="SOK70" s="28"/>
      <c r="SOL70" s="28"/>
      <c r="SOM70" s="28"/>
      <c r="SON70" s="28"/>
      <c r="SOO70" s="28"/>
      <c r="SOP70" s="28"/>
      <c r="SOQ70" s="28"/>
      <c r="SOR70" s="28"/>
      <c r="SOS70" s="28"/>
      <c r="SOT70" s="28"/>
      <c r="SOU70" s="28"/>
      <c r="SOV70" s="28"/>
      <c r="SOW70" s="28"/>
      <c r="SOX70" s="28"/>
      <c r="SOY70" s="28"/>
      <c r="SOZ70" s="28"/>
      <c r="SPA70" s="28"/>
      <c r="SPB70" s="28"/>
      <c r="SPC70" s="28"/>
      <c r="SPD70" s="28"/>
      <c r="SPE70" s="28"/>
      <c r="SPF70" s="28"/>
      <c r="SPG70" s="28"/>
      <c r="SPH70" s="28"/>
      <c r="SPI70" s="28"/>
      <c r="SPJ70" s="28"/>
      <c r="SPK70" s="28"/>
      <c r="SPL70" s="28"/>
      <c r="SPM70" s="28"/>
      <c r="SPN70" s="28"/>
      <c r="SPO70" s="28"/>
      <c r="SPP70" s="28"/>
      <c r="SPQ70" s="28"/>
      <c r="SPR70" s="28"/>
      <c r="SPS70" s="28"/>
      <c r="SPT70" s="28"/>
      <c r="SPU70" s="28"/>
      <c r="SPV70" s="28"/>
      <c r="SPW70" s="28"/>
      <c r="SPX70" s="28"/>
      <c r="SPY70" s="28"/>
      <c r="SPZ70" s="28"/>
      <c r="SQA70" s="28"/>
      <c r="SQB70" s="28"/>
      <c r="SQC70" s="28"/>
      <c r="SQD70" s="28"/>
      <c r="SQE70" s="28"/>
      <c r="SQF70" s="28"/>
      <c r="SQG70" s="28"/>
      <c r="SQH70" s="28"/>
      <c r="SQI70" s="28"/>
      <c r="SQJ70" s="28"/>
      <c r="SQK70" s="28"/>
      <c r="SQL70" s="28"/>
      <c r="SQM70" s="28"/>
      <c r="SQN70" s="28"/>
      <c r="SQO70" s="28"/>
      <c r="SQP70" s="28"/>
      <c r="SQQ70" s="28"/>
      <c r="SQR70" s="28"/>
      <c r="SQS70" s="28"/>
      <c r="SQT70" s="28"/>
      <c r="SQU70" s="28"/>
      <c r="SQV70" s="28"/>
      <c r="SQW70" s="28"/>
      <c r="SQX70" s="28"/>
      <c r="SQY70" s="28"/>
      <c r="SQZ70" s="28"/>
      <c r="SRA70" s="28"/>
      <c r="SRB70" s="28"/>
      <c r="SRC70" s="28"/>
      <c r="SRD70" s="28"/>
      <c r="SRE70" s="28"/>
      <c r="SRF70" s="28"/>
      <c r="SRG70" s="28"/>
      <c r="SRH70" s="28"/>
      <c r="SRI70" s="28"/>
      <c r="SRJ70" s="28"/>
      <c r="SRK70" s="28"/>
      <c r="SRL70" s="28"/>
      <c r="SRM70" s="28"/>
      <c r="SRN70" s="28"/>
      <c r="SRO70" s="28"/>
      <c r="SRP70" s="28"/>
      <c r="SRQ70" s="28"/>
      <c r="SRR70" s="28"/>
      <c r="SRS70" s="28"/>
      <c r="SRT70" s="28"/>
      <c r="SRU70" s="28"/>
      <c r="SRV70" s="28"/>
      <c r="SRW70" s="28"/>
      <c r="SRX70" s="28"/>
      <c r="SRY70" s="28"/>
      <c r="SRZ70" s="28"/>
      <c r="SSA70" s="28"/>
      <c r="SSB70" s="28"/>
      <c r="SSC70" s="28"/>
      <c r="SSD70" s="28"/>
      <c r="SSE70" s="28"/>
      <c r="SSF70" s="28"/>
      <c r="SSG70" s="28"/>
      <c r="SSH70" s="28"/>
      <c r="SSI70" s="28"/>
      <c r="SSJ70" s="28"/>
      <c r="SSK70" s="28"/>
      <c r="SSL70" s="28"/>
      <c r="SSM70" s="28"/>
      <c r="SSN70" s="28"/>
      <c r="SSO70" s="28"/>
      <c r="SSP70" s="28"/>
      <c r="SSQ70" s="28"/>
      <c r="SSR70" s="28"/>
      <c r="SSS70" s="28"/>
      <c r="SST70" s="28"/>
      <c r="SSU70" s="28"/>
      <c r="SSV70" s="28"/>
      <c r="SSW70" s="28"/>
      <c r="SSX70" s="28"/>
      <c r="SSY70" s="28"/>
      <c r="SSZ70" s="28"/>
      <c r="STA70" s="28"/>
      <c r="STB70" s="28"/>
      <c r="STC70" s="28"/>
      <c r="STD70" s="28"/>
      <c r="STE70" s="28"/>
      <c r="STF70" s="28"/>
      <c r="STG70" s="28"/>
      <c r="STH70" s="28"/>
      <c r="STI70" s="28"/>
      <c r="STJ70" s="28"/>
      <c r="STK70" s="28"/>
      <c r="STL70" s="28"/>
      <c r="STM70" s="28"/>
      <c r="STN70" s="28"/>
      <c r="STO70" s="28"/>
      <c r="STP70" s="28"/>
      <c r="STQ70" s="28"/>
      <c r="STR70" s="28"/>
      <c r="STS70" s="28"/>
      <c r="STT70" s="28"/>
      <c r="STU70" s="28"/>
      <c r="STV70" s="28"/>
      <c r="STW70" s="28"/>
      <c r="STX70" s="28"/>
      <c r="STY70" s="28"/>
      <c r="STZ70" s="28"/>
      <c r="SUA70" s="28"/>
      <c r="SUB70" s="28"/>
      <c r="SUC70" s="28"/>
      <c r="SUD70" s="28"/>
      <c r="SUE70" s="28"/>
      <c r="SUF70" s="28"/>
      <c r="SUG70" s="28"/>
      <c r="SUH70" s="28"/>
      <c r="SUI70" s="28"/>
      <c r="SUJ70" s="28"/>
      <c r="SUK70" s="28"/>
      <c r="SUL70" s="28"/>
      <c r="SUM70" s="28"/>
      <c r="SUN70" s="28"/>
      <c r="SUO70" s="28"/>
      <c r="SUP70" s="28"/>
      <c r="SUQ70" s="28"/>
      <c r="SUR70" s="28"/>
      <c r="SUS70" s="28"/>
      <c r="SUT70" s="28"/>
      <c r="SUU70" s="28"/>
      <c r="SUV70" s="28"/>
      <c r="SUW70" s="28"/>
      <c r="SUX70" s="28"/>
      <c r="SUY70" s="28"/>
      <c r="SUZ70" s="28"/>
      <c r="SVA70" s="28"/>
      <c r="SVB70" s="28"/>
      <c r="SVC70" s="28"/>
      <c r="SVD70" s="28"/>
      <c r="SVE70" s="28"/>
      <c r="SVF70" s="28"/>
      <c r="SVG70" s="28"/>
      <c r="SVH70" s="28"/>
      <c r="SVI70" s="28"/>
      <c r="SVJ70" s="28"/>
      <c r="SVK70" s="28"/>
      <c r="SVL70" s="28"/>
      <c r="SVM70" s="28"/>
      <c r="SVN70" s="28"/>
      <c r="SVO70" s="28"/>
      <c r="SVP70" s="28"/>
      <c r="SVQ70" s="28"/>
      <c r="SVR70" s="28"/>
      <c r="SVS70" s="28"/>
      <c r="SVT70" s="28"/>
      <c r="SVU70" s="28"/>
      <c r="SVV70" s="28"/>
      <c r="SVW70" s="28"/>
      <c r="SVX70" s="28"/>
      <c r="SVY70" s="28"/>
      <c r="SVZ70" s="28"/>
      <c r="SWA70" s="28"/>
      <c r="SWB70" s="28"/>
      <c r="SWC70" s="28"/>
      <c r="SWD70" s="28"/>
      <c r="SWE70" s="28"/>
      <c r="SWF70" s="28"/>
      <c r="SWG70" s="28"/>
      <c r="SWH70" s="28"/>
      <c r="SWI70" s="28"/>
      <c r="SWJ70" s="28"/>
      <c r="SWK70" s="28"/>
      <c r="SWL70" s="28"/>
      <c r="SWM70" s="28"/>
      <c r="SWN70" s="28"/>
      <c r="SWO70" s="28"/>
      <c r="SWP70" s="28"/>
      <c r="SWQ70" s="28"/>
      <c r="SWR70" s="28"/>
      <c r="SWS70" s="28"/>
      <c r="SWT70" s="28"/>
      <c r="SWU70" s="28"/>
      <c r="SWV70" s="28"/>
      <c r="SWW70" s="28"/>
      <c r="SWX70" s="28"/>
      <c r="SWY70" s="28"/>
      <c r="SWZ70" s="28"/>
      <c r="SXA70" s="28"/>
      <c r="SXB70" s="28"/>
      <c r="SXC70" s="28"/>
      <c r="SXD70" s="28"/>
      <c r="SXE70" s="28"/>
      <c r="SXF70" s="28"/>
      <c r="SXG70" s="28"/>
      <c r="SXH70" s="28"/>
      <c r="SXI70" s="28"/>
      <c r="SXJ70" s="28"/>
      <c r="SXK70" s="28"/>
      <c r="SXL70" s="28"/>
      <c r="SXM70" s="28"/>
      <c r="SXN70" s="28"/>
      <c r="SXO70" s="28"/>
      <c r="SXP70" s="28"/>
      <c r="SXQ70" s="28"/>
      <c r="SXR70" s="28"/>
      <c r="SXS70" s="28"/>
      <c r="SXT70" s="28"/>
      <c r="SXU70" s="28"/>
      <c r="SXV70" s="28"/>
      <c r="SXW70" s="28"/>
      <c r="SXX70" s="28"/>
      <c r="SXY70" s="28"/>
      <c r="SXZ70" s="28"/>
      <c r="SYA70" s="28"/>
      <c r="SYB70" s="28"/>
      <c r="SYC70" s="28"/>
      <c r="SYD70" s="28"/>
      <c r="SYE70" s="28"/>
      <c r="SYF70" s="28"/>
      <c r="SYG70" s="28"/>
      <c r="SYH70" s="28"/>
      <c r="SYI70" s="28"/>
      <c r="SYJ70" s="28"/>
      <c r="SYK70" s="28"/>
      <c r="SYL70" s="28"/>
      <c r="SYM70" s="28"/>
      <c r="SYN70" s="28"/>
      <c r="SYO70" s="28"/>
      <c r="SYP70" s="28"/>
      <c r="SYQ70" s="28"/>
      <c r="SYR70" s="28"/>
      <c r="SYS70" s="28"/>
      <c r="SYT70" s="28"/>
      <c r="SYU70" s="28"/>
      <c r="SYV70" s="28"/>
      <c r="SYW70" s="28"/>
      <c r="SYX70" s="28"/>
      <c r="SYY70" s="28"/>
      <c r="SYZ70" s="28"/>
      <c r="SZA70" s="28"/>
      <c r="SZB70" s="28"/>
      <c r="SZC70" s="28"/>
      <c r="SZD70" s="28"/>
      <c r="SZE70" s="28"/>
      <c r="SZF70" s="28"/>
      <c r="SZG70" s="28"/>
      <c r="SZH70" s="28"/>
      <c r="SZI70" s="28"/>
      <c r="SZJ70" s="28"/>
      <c r="SZK70" s="28"/>
      <c r="SZL70" s="28"/>
      <c r="SZM70" s="28"/>
      <c r="SZN70" s="28"/>
      <c r="SZO70" s="28"/>
      <c r="SZP70" s="28"/>
      <c r="SZQ70" s="28"/>
      <c r="SZR70" s="28"/>
      <c r="SZS70" s="28"/>
      <c r="SZT70" s="28"/>
      <c r="SZU70" s="28"/>
      <c r="SZV70" s="28"/>
      <c r="SZW70" s="28"/>
      <c r="SZX70" s="28"/>
      <c r="SZY70" s="28"/>
      <c r="SZZ70" s="28"/>
      <c r="TAA70" s="28"/>
      <c r="TAB70" s="28"/>
      <c r="TAC70" s="28"/>
      <c r="TAD70" s="28"/>
      <c r="TAE70" s="28"/>
      <c r="TAF70" s="28"/>
      <c r="TAG70" s="28"/>
      <c r="TAH70" s="28"/>
      <c r="TAI70" s="28"/>
      <c r="TAJ70" s="28"/>
      <c r="TAK70" s="28"/>
      <c r="TAL70" s="28"/>
      <c r="TAM70" s="28"/>
      <c r="TAN70" s="28"/>
      <c r="TAO70" s="28"/>
      <c r="TAP70" s="28"/>
      <c r="TAQ70" s="28"/>
      <c r="TAR70" s="28"/>
      <c r="TAS70" s="28"/>
      <c r="TAT70" s="28"/>
      <c r="TAU70" s="28"/>
      <c r="TAV70" s="28"/>
      <c r="TAW70" s="28"/>
      <c r="TAX70" s="28"/>
      <c r="TAY70" s="28"/>
      <c r="TAZ70" s="28"/>
      <c r="TBA70" s="28"/>
      <c r="TBB70" s="28"/>
      <c r="TBC70" s="28"/>
      <c r="TBD70" s="28"/>
      <c r="TBE70" s="28"/>
      <c r="TBF70" s="28"/>
      <c r="TBG70" s="28"/>
      <c r="TBH70" s="28"/>
      <c r="TBI70" s="28"/>
      <c r="TBJ70" s="28"/>
      <c r="TBK70" s="28"/>
      <c r="TBL70" s="28"/>
      <c r="TBM70" s="28"/>
      <c r="TBN70" s="28"/>
      <c r="TBO70" s="28"/>
      <c r="TBP70" s="28"/>
      <c r="TBQ70" s="28"/>
      <c r="TBR70" s="28"/>
      <c r="TBS70" s="28"/>
      <c r="TBT70" s="28"/>
      <c r="TBU70" s="28"/>
      <c r="TBV70" s="28"/>
      <c r="TBW70" s="28"/>
      <c r="TBX70" s="28"/>
      <c r="TBY70" s="28"/>
      <c r="TBZ70" s="28"/>
      <c r="TCA70" s="28"/>
      <c r="TCB70" s="28"/>
      <c r="TCC70" s="28"/>
      <c r="TCD70" s="28"/>
      <c r="TCE70" s="28"/>
      <c r="TCF70" s="28"/>
      <c r="TCG70" s="28"/>
      <c r="TCH70" s="28"/>
      <c r="TCI70" s="28"/>
      <c r="TCJ70" s="28"/>
      <c r="TCK70" s="28"/>
      <c r="TCL70" s="28"/>
      <c r="TCM70" s="28"/>
      <c r="TCN70" s="28"/>
      <c r="TCO70" s="28"/>
      <c r="TCP70" s="28"/>
      <c r="TCQ70" s="28"/>
      <c r="TCR70" s="28"/>
      <c r="TCS70" s="28"/>
      <c r="TCT70" s="28"/>
      <c r="TCU70" s="28"/>
      <c r="TCV70" s="28"/>
      <c r="TCW70" s="28"/>
      <c r="TCX70" s="28"/>
      <c r="TCY70" s="28"/>
      <c r="TCZ70" s="28"/>
      <c r="TDA70" s="28"/>
      <c r="TDB70" s="28"/>
      <c r="TDC70" s="28"/>
      <c r="TDD70" s="28"/>
      <c r="TDE70" s="28"/>
      <c r="TDF70" s="28"/>
      <c r="TDG70" s="28"/>
      <c r="TDH70" s="28"/>
      <c r="TDI70" s="28"/>
      <c r="TDJ70" s="28"/>
      <c r="TDK70" s="28"/>
      <c r="TDL70" s="28"/>
      <c r="TDM70" s="28"/>
      <c r="TDN70" s="28"/>
      <c r="TDO70" s="28"/>
      <c r="TDP70" s="28"/>
      <c r="TDQ70" s="28"/>
      <c r="TDR70" s="28"/>
      <c r="TDS70" s="28"/>
      <c r="TDT70" s="28"/>
      <c r="TDU70" s="28"/>
      <c r="TDV70" s="28"/>
      <c r="TDW70" s="28"/>
      <c r="TDX70" s="28"/>
      <c r="TDY70" s="28"/>
      <c r="TDZ70" s="28"/>
      <c r="TEA70" s="28"/>
      <c r="TEB70" s="28"/>
      <c r="TEC70" s="28"/>
      <c r="TED70" s="28"/>
      <c r="TEE70" s="28"/>
      <c r="TEF70" s="28"/>
      <c r="TEG70" s="28"/>
      <c r="TEH70" s="28"/>
      <c r="TEI70" s="28"/>
      <c r="TEJ70" s="28"/>
      <c r="TEK70" s="28"/>
      <c r="TEL70" s="28"/>
      <c r="TEM70" s="28"/>
      <c r="TEN70" s="28"/>
      <c r="TEO70" s="28"/>
      <c r="TEP70" s="28"/>
      <c r="TEQ70" s="28"/>
      <c r="TER70" s="28"/>
      <c r="TES70" s="28"/>
      <c r="TET70" s="28"/>
      <c r="TEU70" s="28"/>
      <c r="TEV70" s="28"/>
      <c r="TEW70" s="28"/>
      <c r="TEX70" s="28"/>
      <c r="TEY70" s="28"/>
      <c r="TEZ70" s="28"/>
      <c r="TFA70" s="28"/>
      <c r="TFB70" s="28"/>
      <c r="TFC70" s="28"/>
      <c r="TFD70" s="28"/>
      <c r="TFE70" s="28"/>
      <c r="TFF70" s="28"/>
      <c r="TFG70" s="28"/>
      <c r="TFH70" s="28"/>
      <c r="TFI70" s="28"/>
      <c r="TFJ70" s="28"/>
      <c r="TFK70" s="28"/>
      <c r="TFL70" s="28"/>
      <c r="TFM70" s="28"/>
      <c r="TFN70" s="28"/>
      <c r="TFO70" s="28"/>
      <c r="TFP70" s="28"/>
      <c r="TFQ70" s="28"/>
      <c r="TFR70" s="28"/>
      <c r="TFS70" s="28"/>
      <c r="TFT70" s="28"/>
      <c r="TFU70" s="28"/>
      <c r="TFV70" s="28"/>
      <c r="TFW70" s="28"/>
      <c r="TFX70" s="28"/>
      <c r="TFY70" s="28"/>
      <c r="TFZ70" s="28"/>
      <c r="TGA70" s="28"/>
      <c r="TGB70" s="28"/>
      <c r="TGC70" s="28"/>
      <c r="TGD70" s="28"/>
      <c r="TGE70" s="28"/>
      <c r="TGF70" s="28"/>
      <c r="TGG70" s="28"/>
      <c r="TGH70" s="28"/>
      <c r="TGI70" s="28"/>
      <c r="TGJ70" s="28"/>
      <c r="TGK70" s="28"/>
      <c r="TGL70" s="28"/>
      <c r="TGM70" s="28"/>
      <c r="TGN70" s="28"/>
      <c r="TGO70" s="28"/>
      <c r="TGP70" s="28"/>
      <c r="TGQ70" s="28"/>
      <c r="TGR70" s="28"/>
      <c r="TGS70" s="28"/>
      <c r="TGT70" s="28"/>
      <c r="TGU70" s="28"/>
      <c r="TGV70" s="28"/>
      <c r="TGW70" s="28"/>
      <c r="TGX70" s="28"/>
      <c r="TGY70" s="28"/>
      <c r="TGZ70" s="28"/>
      <c r="THA70" s="28"/>
      <c r="THB70" s="28"/>
      <c r="THC70" s="28"/>
      <c r="THD70" s="28"/>
      <c r="THE70" s="28"/>
      <c r="THF70" s="28"/>
      <c r="THG70" s="28"/>
      <c r="THH70" s="28"/>
      <c r="THI70" s="28"/>
      <c r="THJ70" s="28"/>
      <c r="THK70" s="28"/>
      <c r="THL70" s="28"/>
      <c r="THM70" s="28"/>
      <c r="THN70" s="28"/>
      <c r="THO70" s="28"/>
      <c r="THP70" s="28"/>
      <c r="THQ70" s="28"/>
      <c r="THR70" s="28"/>
      <c r="THS70" s="28"/>
      <c r="THT70" s="28"/>
      <c r="THU70" s="28"/>
      <c r="THV70" s="28"/>
      <c r="THW70" s="28"/>
      <c r="THX70" s="28"/>
      <c r="THY70" s="28"/>
      <c r="THZ70" s="28"/>
      <c r="TIA70" s="28"/>
      <c r="TIB70" s="28"/>
      <c r="TIC70" s="28"/>
      <c r="TID70" s="28"/>
      <c r="TIE70" s="28"/>
      <c r="TIF70" s="28"/>
      <c r="TIG70" s="28"/>
      <c r="TIH70" s="28"/>
      <c r="TII70" s="28"/>
      <c r="TIJ70" s="28"/>
      <c r="TIK70" s="28"/>
      <c r="TIL70" s="28"/>
      <c r="TIM70" s="28"/>
      <c r="TIN70" s="28"/>
      <c r="TIO70" s="28"/>
      <c r="TIP70" s="28"/>
      <c r="TIQ70" s="28"/>
      <c r="TIR70" s="28"/>
      <c r="TIS70" s="28"/>
      <c r="TIT70" s="28"/>
      <c r="TIU70" s="28"/>
      <c r="TIV70" s="28"/>
      <c r="TIW70" s="28"/>
      <c r="TIX70" s="28"/>
      <c r="TIY70" s="28"/>
      <c r="TIZ70" s="28"/>
      <c r="TJA70" s="28"/>
      <c r="TJB70" s="28"/>
      <c r="TJC70" s="28"/>
      <c r="TJD70" s="28"/>
      <c r="TJE70" s="28"/>
      <c r="TJF70" s="28"/>
      <c r="TJG70" s="28"/>
      <c r="TJH70" s="28"/>
      <c r="TJI70" s="28"/>
      <c r="TJJ70" s="28"/>
      <c r="TJK70" s="28"/>
      <c r="TJL70" s="28"/>
      <c r="TJM70" s="28"/>
      <c r="TJN70" s="28"/>
      <c r="TJO70" s="28"/>
      <c r="TJP70" s="28"/>
      <c r="TJQ70" s="28"/>
      <c r="TJR70" s="28"/>
      <c r="TJS70" s="28"/>
      <c r="TJT70" s="28"/>
      <c r="TJU70" s="28"/>
      <c r="TJV70" s="28"/>
      <c r="TJW70" s="28"/>
      <c r="TJX70" s="28"/>
      <c r="TJY70" s="28"/>
      <c r="TJZ70" s="28"/>
      <c r="TKA70" s="28"/>
      <c r="TKB70" s="28"/>
      <c r="TKC70" s="28"/>
      <c r="TKD70" s="28"/>
      <c r="TKE70" s="28"/>
      <c r="TKF70" s="28"/>
      <c r="TKG70" s="28"/>
      <c r="TKH70" s="28"/>
      <c r="TKI70" s="28"/>
      <c r="TKJ70" s="28"/>
      <c r="TKK70" s="28"/>
      <c r="TKL70" s="28"/>
      <c r="TKM70" s="28"/>
      <c r="TKN70" s="28"/>
      <c r="TKO70" s="28"/>
      <c r="TKP70" s="28"/>
      <c r="TKQ70" s="28"/>
      <c r="TKR70" s="28"/>
      <c r="TKS70" s="28"/>
      <c r="TKT70" s="28"/>
      <c r="TKU70" s="28"/>
      <c r="TKV70" s="28"/>
      <c r="TKW70" s="28"/>
      <c r="TKX70" s="28"/>
      <c r="TKY70" s="28"/>
      <c r="TKZ70" s="28"/>
      <c r="TLA70" s="28"/>
      <c r="TLB70" s="28"/>
      <c r="TLC70" s="28"/>
      <c r="TLD70" s="28"/>
      <c r="TLE70" s="28"/>
      <c r="TLF70" s="28"/>
      <c r="TLG70" s="28"/>
      <c r="TLH70" s="28"/>
      <c r="TLI70" s="28"/>
      <c r="TLJ70" s="28"/>
      <c r="TLK70" s="28"/>
      <c r="TLL70" s="28"/>
      <c r="TLM70" s="28"/>
      <c r="TLN70" s="28"/>
      <c r="TLO70" s="28"/>
      <c r="TLP70" s="28"/>
      <c r="TLQ70" s="28"/>
      <c r="TLR70" s="28"/>
      <c r="TLS70" s="28"/>
      <c r="TLT70" s="28"/>
      <c r="TLU70" s="28"/>
      <c r="TLV70" s="28"/>
      <c r="TLW70" s="28"/>
      <c r="TLX70" s="28"/>
      <c r="TLY70" s="28"/>
      <c r="TLZ70" s="28"/>
      <c r="TMA70" s="28"/>
      <c r="TMB70" s="28"/>
      <c r="TMC70" s="28"/>
      <c r="TMD70" s="28"/>
      <c r="TME70" s="28"/>
      <c r="TMF70" s="28"/>
      <c r="TMG70" s="28"/>
      <c r="TMH70" s="28"/>
      <c r="TMI70" s="28"/>
      <c r="TMJ70" s="28"/>
      <c r="TMK70" s="28"/>
      <c r="TML70" s="28"/>
      <c r="TMM70" s="28"/>
      <c r="TMN70" s="28"/>
      <c r="TMO70" s="28"/>
      <c r="TMP70" s="28"/>
      <c r="TMQ70" s="28"/>
      <c r="TMR70" s="28"/>
      <c r="TMS70" s="28"/>
      <c r="TMT70" s="28"/>
      <c r="TMU70" s="28"/>
      <c r="TMV70" s="28"/>
      <c r="TMW70" s="28"/>
      <c r="TMX70" s="28"/>
      <c r="TMY70" s="28"/>
      <c r="TMZ70" s="28"/>
      <c r="TNA70" s="28"/>
      <c r="TNB70" s="28"/>
      <c r="TNC70" s="28"/>
      <c r="TND70" s="28"/>
      <c r="TNE70" s="28"/>
      <c r="TNF70" s="28"/>
      <c r="TNG70" s="28"/>
      <c r="TNH70" s="28"/>
      <c r="TNI70" s="28"/>
      <c r="TNJ70" s="28"/>
      <c r="TNK70" s="28"/>
      <c r="TNL70" s="28"/>
      <c r="TNM70" s="28"/>
      <c r="TNN70" s="28"/>
      <c r="TNO70" s="28"/>
      <c r="TNP70" s="28"/>
      <c r="TNQ70" s="28"/>
      <c r="TNR70" s="28"/>
      <c r="TNS70" s="28"/>
      <c r="TNT70" s="28"/>
      <c r="TNU70" s="28"/>
      <c r="TNV70" s="28"/>
      <c r="TNW70" s="28"/>
      <c r="TNX70" s="28"/>
      <c r="TNY70" s="28"/>
      <c r="TNZ70" s="28"/>
      <c r="TOA70" s="28"/>
      <c r="TOB70" s="28"/>
      <c r="TOC70" s="28"/>
      <c r="TOD70" s="28"/>
      <c r="TOE70" s="28"/>
      <c r="TOF70" s="28"/>
      <c r="TOG70" s="28"/>
      <c r="TOH70" s="28"/>
      <c r="TOI70" s="28"/>
      <c r="TOJ70" s="28"/>
      <c r="TOK70" s="28"/>
      <c r="TOL70" s="28"/>
      <c r="TOM70" s="28"/>
      <c r="TON70" s="28"/>
      <c r="TOO70" s="28"/>
      <c r="TOP70" s="28"/>
      <c r="TOQ70" s="28"/>
      <c r="TOR70" s="28"/>
      <c r="TOS70" s="28"/>
      <c r="TOT70" s="28"/>
      <c r="TOU70" s="28"/>
      <c r="TOV70" s="28"/>
      <c r="TOW70" s="28"/>
      <c r="TOX70" s="28"/>
      <c r="TOY70" s="28"/>
      <c r="TOZ70" s="28"/>
      <c r="TPA70" s="28"/>
      <c r="TPB70" s="28"/>
      <c r="TPC70" s="28"/>
      <c r="TPD70" s="28"/>
      <c r="TPE70" s="28"/>
      <c r="TPF70" s="28"/>
      <c r="TPG70" s="28"/>
      <c r="TPH70" s="28"/>
      <c r="TPI70" s="28"/>
      <c r="TPJ70" s="28"/>
      <c r="TPK70" s="28"/>
      <c r="TPL70" s="28"/>
      <c r="TPM70" s="28"/>
      <c r="TPN70" s="28"/>
      <c r="TPO70" s="28"/>
      <c r="TPP70" s="28"/>
      <c r="TPQ70" s="28"/>
      <c r="TPR70" s="28"/>
      <c r="TPS70" s="28"/>
      <c r="TPT70" s="28"/>
      <c r="TPU70" s="28"/>
      <c r="TPV70" s="28"/>
      <c r="TPW70" s="28"/>
      <c r="TPX70" s="28"/>
      <c r="TPY70" s="28"/>
      <c r="TPZ70" s="28"/>
      <c r="TQA70" s="28"/>
      <c r="TQB70" s="28"/>
      <c r="TQC70" s="28"/>
      <c r="TQD70" s="28"/>
      <c r="TQE70" s="28"/>
      <c r="TQF70" s="28"/>
      <c r="TQG70" s="28"/>
      <c r="TQH70" s="28"/>
      <c r="TQI70" s="28"/>
      <c r="TQJ70" s="28"/>
      <c r="TQK70" s="28"/>
      <c r="TQL70" s="28"/>
      <c r="TQM70" s="28"/>
      <c r="TQN70" s="28"/>
      <c r="TQO70" s="28"/>
      <c r="TQP70" s="28"/>
      <c r="TQQ70" s="28"/>
      <c r="TQR70" s="28"/>
      <c r="TQS70" s="28"/>
      <c r="TQT70" s="28"/>
      <c r="TQU70" s="28"/>
      <c r="TQV70" s="28"/>
      <c r="TQW70" s="28"/>
      <c r="TQX70" s="28"/>
      <c r="TQY70" s="28"/>
      <c r="TQZ70" s="28"/>
      <c r="TRA70" s="28"/>
      <c r="TRB70" s="28"/>
      <c r="TRC70" s="28"/>
      <c r="TRD70" s="28"/>
      <c r="TRE70" s="28"/>
      <c r="TRF70" s="28"/>
      <c r="TRG70" s="28"/>
      <c r="TRH70" s="28"/>
      <c r="TRI70" s="28"/>
      <c r="TRJ70" s="28"/>
      <c r="TRK70" s="28"/>
      <c r="TRL70" s="28"/>
      <c r="TRM70" s="28"/>
      <c r="TRN70" s="28"/>
      <c r="TRO70" s="28"/>
      <c r="TRP70" s="28"/>
      <c r="TRQ70" s="28"/>
      <c r="TRR70" s="28"/>
      <c r="TRS70" s="28"/>
      <c r="TRT70" s="28"/>
      <c r="TRU70" s="28"/>
      <c r="TRV70" s="28"/>
      <c r="TRW70" s="28"/>
      <c r="TRX70" s="28"/>
      <c r="TRY70" s="28"/>
      <c r="TRZ70" s="28"/>
      <c r="TSA70" s="28"/>
      <c r="TSB70" s="28"/>
      <c r="TSC70" s="28"/>
      <c r="TSD70" s="28"/>
      <c r="TSE70" s="28"/>
      <c r="TSF70" s="28"/>
      <c r="TSG70" s="28"/>
      <c r="TSH70" s="28"/>
      <c r="TSI70" s="28"/>
      <c r="TSJ70" s="28"/>
      <c r="TSK70" s="28"/>
      <c r="TSL70" s="28"/>
      <c r="TSM70" s="28"/>
      <c r="TSN70" s="28"/>
      <c r="TSO70" s="28"/>
      <c r="TSP70" s="28"/>
      <c r="TSQ70" s="28"/>
      <c r="TSR70" s="28"/>
      <c r="TSS70" s="28"/>
      <c r="TST70" s="28"/>
      <c r="TSU70" s="28"/>
      <c r="TSV70" s="28"/>
      <c r="TSW70" s="28"/>
      <c r="TSX70" s="28"/>
      <c r="TSY70" s="28"/>
      <c r="TSZ70" s="28"/>
      <c r="TTA70" s="28"/>
      <c r="TTB70" s="28"/>
      <c r="TTC70" s="28"/>
      <c r="TTD70" s="28"/>
      <c r="TTE70" s="28"/>
      <c r="TTF70" s="28"/>
      <c r="TTG70" s="28"/>
      <c r="TTH70" s="28"/>
      <c r="TTI70" s="28"/>
      <c r="TTJ70" s="28"/>
      <c r="TTK70" s="28"/>
      <c r="TTL70" s="28"/>
      <c r="TTM70" s="28"/>
      <c r="TTN70" s="28"/>
      <c r="TTO70" s="28"/>
      <c r="TTP70" s="28"/>
      <c r="TTQ70" s="28"/>
      <c r="TTR70" s="28"/>
      <c r="TTS70" s="28"/>
      <c r="TTT70" s="28"/>
      <c r="TTU70" s="28"/>
      <c r="TTV70" s="28"/>
      <c r="TTW70" s="28"/>
      <c r="TTX70" s="28"/>
      <c r="TTY70" s="28"/>
      <c r="TTZ70" s="28"/>
      <c r="TUA70" s="28"/>
      <c r="TUB70" s="28"/>
      <c r="TUC70" s="28"/>
      <c r="TUD70" s="28"/>
      <c r="TUE70" s="28"/>
      <c r="TUF70" s="28"/>
      <c r="TUG70" s="28"/>
      <c r="TUH70" s="28"/>
      <c r="TUI70" s="28"/>
      <c r="TUJ70" s="28"/>
      <c r="TUK70" s="28"/>
      <c r="TUL70" s="28"/>
      <c r="TUM70" s="28"/>
      <c r="TUN70" s="28"/>
      <c r="TUO70" s="28"/>
      <c r="TUP70" s="28"/>
      <c r="TUQ70" s="28"/>
      <c r="TUR70" s="28"/>
      <c r="TUS70" s="28"/>
      <c r="TUT70" s="28"/>
      <c r="TUU70" s="28"/>
      <c r="TUV70" s="28"/>
      <c r="TUW70" s="28"/>
      <c r="TUX70" s="28"/>
      <c r="TUY70" s="28"/>
      <c r="TUZ70" s="28"/>
      <c r="TVA70" s="28"/>
      <c r="TVB70" s="28"/>
      <c r="TVC70" s="28"/>
      <c r="TVD70" s="28"/>
      <c r="TVE70" s="28"/>
      <c r="TVF70" s="28"/>
      <c r="TVG70" s="28"/>
      <c r="TVH70" s="28"/>
      <c r="TVI70" s="28"/>
      <c r="TVJ70" s="28"/>
      <c r="TVK70" s="28"/>
      <c r="TVL70" s="28"/>
      <c r="TVM70" s="28"/>
      <c r="TVN70" s="28"/>
      <c r="TVO70" s="28"/>
      <c r="TVP70" s="28"/>
      <c r="TVQ70" s="28"/>
      <c r="TVR70" s="28"/>
      <c r="TVS70" s="28"/>
      <c r="TVT70" s="28"/>
      <c r="TVU70" s="28"/>
      <c r="TVV70" s="28"/>
      <c r="TVW70" s="28"/>
      <c r="TVX70" s="28"/>
      <c r="TVY70" s="28"/>
      <c r="TVZ70" s="28"/>
      <c r="TWA70" s="28"/>
      <c r="TWB70" s="28"/>
      <c r="TWC70" s="28"/>
      <c r="TWD70" s="28"/>
      <c r="TWE70" s="28"/>
      <c r="TWF70" s="28"/>
      <c r="TWG70" s="28"/>
      <c r="TWH70" s="28"/>
      <c r="TWI70" s="28"/>
      <c r="TWJ70" s="28"/>
      <c r="TWK70" s="28"/>
      <c r="TWL70" s="28"/>
      <c r="TWM70" s="28"/>
      <c r="TWN70" s="28"/>
      <c r="TWO70" s="28"/>
      <c r="TWP70" s="28"/>
      <c r="TWQ70" s="28"/>
      <c r="TWR70" s="28"/>
      <c r="TWS70" s="28"/>
      <c r="TWT70" s="28"/>
      <c r="TWU70" s="28"/>
      <c r="TWV70" s="28"/>
      <c r="TWW70" s="28"/>
      <c r="TWX70" s="28"/>
      <c r="TWY70" s="28"/>
      <c r="TWZ70" s="28"/>
      <c r="TXA70" s="28"/>
      <c r="TXB70" s="28"/>
      <c r="TXC70" s="28"/>
      <c r="TXD70" s="28"/>
      <c r="TXE70" s="28"/>
      <c r="TXF70" s="28"/>
      <c r="TXG70" s="28"/>
      <c r="TXH70" s="28"/>
      <c r="TXI70" s="28"/>
      <c r="TXJ70" s="28"/>
      <c r="TXK70" s="28"/>
      <c r="TXL70" s="28"/>
      <c r="TXM70" s="28"/>
      <c r="TXN70" s="28"/>
      <c r="TXO70" s="28"/>
      <c r="TXP70" s="28"/>
      <c r="TXQ70" s="28"/>
      <c r="TXR70" s="28"/>
      <c r="TXS70" s="28"/>
      <c r="TXT70" s="28"/>
      <c r="TXU70" s="28"/>
      <c r="TXV70" s="28"/>
      <c r="TXW70" s="28"/>
      <c r="TXX70" s="28"/>
      <c r="TXY70" s="28"/>
      <c r="TXZ70" s="28"/>
      <c r="TYA70" s="28"/>
      <c r="TYB70" s="28"/>
      <c r="TYC70" s="28"/>
      <c r="TYD70" s="28"/>
      <c r="TYE70" s="28"/>
      <c r="TYF70" s="28"/>
      <c r="TYG70" s="28"/>
      <c r="TYH70" s="28"/>
      <c r="TYI70" s="28"/>
      <c r="TYJ70" s="28"/>
      <c r="TYK70" s="28"/>
      <c r="TYL70" s="28"/>
      <c r="TYM70" s="28"/>
      <c r="TYN70" s="28"/>
      <c r="TYO70" s="28"/>
      <c r="TYP70" s="28"/>
      <c r="TYQ70" s="28"/>
      <c r="TYR70" s="28"/>
      <c r="TYS70" s="28"/>
      <c r="TYT70" s="28"/>
      <c r="TYU70" s="28"/>
      <c r="TYV70" s="28"/>
      <c r="TYW70" s="28"/>
      <c r="TYX70" s="28"/>
      <c r="TYY70" s="28"/>
      <c r="TYZ70" s="28"/>
      <c r="TZA70" s="28"/>
      <c r="TZB70" s="28"/>
      <c r="TZC70" s="28"/>
      <c r="TZD70" s="28"/>
      <c r="TZE70" s="28"/>
      <c r="TZF70" s="28"/>
      <c r="TZG70" s="28"/>
      <c r="TZH70" s="28"/>
      <c r="TZI70" s="28"/>
      <c r="TZJ70" s="28"/>
      <c r="TZK70" s="28"/>
      <c r="TZL70" s="28"/>
      <c r="TZM70" s="28"/>
      <c r="TZN70" s="28"/>
      <c r="TZO70" s="28"/>
      <c r="TZP70" s="28"/>
      <c r="TZQ70" s="28"/>
      <c r="TZR70" s="28"/>
      <c r="TZS70" s="28"/>
      <c r="TZT70" s="28"/>
      <c r="TZU70" s="28"/>
      <c r="TZV70" s="28"/>
      <c r="TZW70" s="28"/>
      <c r="TZX70" s="28"/>
      <c r="TZY70" s="28"/>
      <c r="TZZ70" s="28"/>
      <c r="UAA70" s="28"/>
      <c r="UAB70" s="28"/>
      <c r="UAC70" s="28"/>
      <c r="UAD70" s="28"/>
      <c r="UAE70" s="28"/>
      <c r="UAF70" s="28"/>
      <c r="UAG70" s="28"/>
      <c r="UAH70" s="28"/>
      <c r="UAI70" s="28"/>
      <c r="UAJ70" s="28"/>
      <c r="UAK70" s="28"/>
      <c r="UAL70" s="28"/>
      <c r="UAM70" s="28"/>
      <c r="UAN70" s="28"/>
      <c r="UAO70" s="28"/>
      <c r="UAP70" s="28"/>
      <c r="UAQ70" s="28"/>
      <c r="UAR70" s="28"/>
      <c r="UAS70" s="28"/>
      <c r="UAT70" s="28"/>
      <c r="UAU70" s="28"/>
      <c r="UAV70" s="28"/>
      <c r="UAW70" s="28"/>
      <c r="UAX70" s="28"/>
      <c r="UAY70" s="28"/>
      <c r="UAZ70" s="28"/>
      <c r="UBA70" s="28"/>
      <c r="UBB70" s="28"/>
      <c r="UBC70" s="28"/>
      <c r="UBD70" s="28"/>
      <c r="UBE70" s="28"/>
      <c r="UBF70" s="28"/>
      <c r="UBG70" s="28"/>
      <c r="UBH70" s="28"/>
      <c r="UBI70" s="28"/>
      <c r="UBJ70" s="28"/>
      <c r="UBK70" s="28"/>
      <c r="UBL70" s="28"/>
      <c r="UBM70" s="28"/>
      <c r="UBN70" s="28"/>
      <c r="UBO70" s="28"/>
      <c r="UBP70" s="28"/>
      <c r="UBQ70" s="28"/>
      <c r="UBR70" s="28"/>
      <c r="UBS70" s="28"/>
      <c r="UBT70" s="28"/>
      <c r="UBU70" s="28"/>
      <c r="UBV70" s="28"/>
      <c r="UBW70" s="28"/>
      <c r="UBX70" s="28"/>
      <c r="UBY70" s="28"/>
      <c r="UBZ70" s="28"/>
      <c r="UCA70" s="28"/>
      <c r="UCB70" s="28"/>
      <c r="UCC70" s="28"/>
      <c r="UCD70" s="28"/>
      <c r="UCE70" s="28"/>
      <c r="UCF70" s="28"/>
      <c r="UCG70" s="28"/>
      <c r="UCH70" s="28"/>
      <c r="UCI70" s="28"/>
      <c r="UCJ70" s="28"/>
      <c r="UCK70" s="28"/>
      <c r="UCL70" s="28"/>
      <c r="UCM70" s="28"/>
      <c r="UCN70" s="28"/>
      <c r="UCO70" s="28"/>
      <c r="UCP70" s="28"/>
      <c r="UCQ70" s="28"/>
      <c r="UCR70" s="28"/>
      <c r="UCS70" s="28"/>
      <c r="UCT70" s="28"/>
      <c r="UCU70" s="28"/>
      <c r="UCV70" s="28"/>
      <c r="UCW70" s="28"/>
      <c r="UCX70" s="28"/>
      <c r="UCY70" s="28"/>
      <c r="UCZ70" s="28"/>
      <c r="UDA70" s="28"/>
      <c r="UDB70" s="28"/>
      <c r="UDC70" s="28"/>
      <c r="UDD70" s="28"/>
      <c r="UDE70" s="28"/>
      <c r="UDF70" s="28"/>
      <c r="UDG70" s="28"/>
      <c r="UDH70" s="28"/>
      <c r="UDI70" s="28"/>
      <c r="UDJ70" s="28"/>
      <c r="UDK70" s="28"/>
      <c r="UDL70" s="28"/>
      <c r="UDM70" s="28"/>
      <c r="UDN70" s="28"/>
      <c r="UDO70" s="28"/>
      <c r="UDP70" s="28"/>
      <c r="UDQ70" s="28"/>
      <c r="UDR70" s="28"/>
      <c r="UDS70" s="28"/>
      <c r="UDT70" s="28"/>
      <c r="UDU70" s="28"/>
      <c r="UDV70" s="28"/>
      <c r="UDW70" s="28"/>
      <c r="UDX70" s="28"/>
      <c r="UDY70" s="28"/>
      <c r="UDZ70" s="28"/>
      <c r="UEA70" s="28"/>
      <c r="UEB70" s="28"/>
      <c r="UEC70" s="28"/>
      <c r="UED70" s="28"/>
      <c r="UEE70" s="28"/>
      <c r="UEF70" s="28"/>
      <c r="UEG70" s="28"/>
      <c r="UEH70" s="28"/>
      <c r="UEI70" s="28"/>
      <c r="UEJ70" s="28"/>
      <c r="UEK70" s="28"/>
      <c r="UEL70" s="28"/>
      <c r="UEM70" s="28"/>
      <c r="UEN70" s="28"/>
      <c r="UEO70" s="28"/>
      <c r="UEP70" s="28"/>
      <c r="UEQ70" s="28"/>
      <c r="UER70" s="28"/>
      <c r="UES70" s="28"/>
      <c r="UET70" s="28"/>
      <c r="UEU70" s="28"/>
      <c r="UEV70" s="28"/>
      <c r="UEW70" s="28"/>
      <c r="UEX70" s="28"/>
      <c r="UEY70" s="28"/>
      <c r="UEZ70" s="28"/>
      <c r="UFA70" s="28"/>
      <c r="UFB70" s="28"/>
      <c r="UFC70" s="28"/>
      <c r="UFD70" s="28"/>
      <c r="UFE70" s="28"/>
      <c r="UFF70" s="28"/>
      <c r="UFG70" s="28"/>
      <c r="UFH70" s="28"/>
      <c r="UFI70" s="28"/>
      <c r="UFJ70" s="28"/>
      <c r="UFK70" s="28"/>
      <c r="UFL70" s="28"/>
      <c r="UFM70" s="28"/>
      <c r="UFN70" s="28"/>
      <c r="UFO70" s="28"/>
      <c r="UFP70" s="28"/>
      <c r="UFQ70" s="28"/>
      <c r="UFR70" s="28"/>
      <c r="UFS70" s="28"/>
      <c r="UFT70" s="28"/>
      <c r="UFU70" s="28"/>
      <c r="UFV70" s="28"/>
      <c r="UFW70" s="28"/>
      <c r="UFX70" s="28"/>
      <c r="UFY70" s="28"/>
      <c r="UFZ70" s="28"/>
      <c r="UGA70" s="28"/>
      <c r="UGB70" s="28"/>
      <c r="UGC70" s="28"/>
      <c r="UGD70" s="28"/>
      <c r="UGE70" s="28"/>
      <c r="UGF70" s="28"/>
      <c r="UGG70" s="28"/>
      <c r="UGH70" s="28"/>
      <c r="UGI70" s="28"/>
      <c r="UGJ70" s="28"/>
      <c r="UGK70" s="28"/>
      <c r="UGL70" s="28"/>
      <c r="UGM70" s="28"/>
      <c r="UGN70" s="28"/>
      <c r="UGO70" s="28"/>
      <c r="UGP70" s="28"/>
      <c r="UGQ70" s="28"/>
      <c r="UGR70" s="28"/>
      <c r="UGS70" s="28"/>
      <c r="UGT70" s="28"/>
      <c r="UGU70" s="28"/>
      <c r="UGV70" s="28"/>
      <c r="UGW70" s="28"/>
      <c r="UGX70" s="28"/>
      <c r="UGY70" s="28"/>
      <c r="UGZ70" s="28"/>
      <c r="UHA70" s="28"/>
      <c r="UHB70" s="28"/>
      <c r="UHC70" s="28"/>
      <c r="UHD70" s="28"/>
      <c r="UHE70" s="28"/>
      <c r="UHF70" s="28"/>
      <c r="UHG70" s="28"/>
      <c r="UHH70" s="28"/>
      <c r="UHI70" s="28"/>
      <c r="UHJ70" s="28"/>
      <c r="UHK70" s="28"/>
      <c r="UHL70" s="28"/>
      <c r="UHM70" s="28"/>
      <c r="UHN70" s="28"/>
      <c r="UHO70" s="28"/>
      <c r="UHP70" s="28"/>
      <c r="UHQ70" s="28"/>
      <c r="UHR70" s="28"/>
      <c r="UHS70" s="28"/>
      <c r="UHT70" s="28"/>
      <c r="UHU70" s="28"/>
      <c r="UHV70" s="28"/>
      <c r="UHW70" s="28"/>
      <c r="UHX70" s="28"/>
      <c r="UHY70" s="28"/>
      <c r="UHZ70" s="28"/>
      <c r="UIA70" s="28"/>
      <c r="UIB70" s="28"/>
      <c r="UIC70" s="28"/>
      <c r="UID70" s="28"/>
      <c r="UIE70" s="28"/>
      <c r="UIF70" s="28"/>
      <c r="UIG70" s="28"/>
      <c r="UIH70" s="28"/>
      <c r="UII70" s="28"/>
      <c r="UIJ70" s="28"/>
      <c r="UIK70" s="28"/>
      <c r="UIL70" s="28"/>
      <c r="UIM70" s="28"/>
      <c r="UIN70" s="28"/>
      <c r="UIO70" s="28"/>
      <c r="UIP70" s="28"/>
      <c r="UIQ70" s="28"/>
      <c r="UIR70" s="28"/>
      <c r="UIS70" s="28"/>
      <c r="UIT70" s="28"/>
      <c r="UIU70" s="28"/>
      <c r="UIV70" s="28"/>
      <c r="UIW70" s="28"/>
      <c r="UIX70" s="28"/>
      <c r="UIY70" s="28"/>
      <c r="UIZ70" s="28"/>
      <c r="UJA70" s="28"/>
      <c r="UJB70" s="28"/>
      <c r="UJC70" s="28"/>
      <c r="UJD70" s="28"/>
      <c r="UJE70" s="28"/>
      <c r="UJF70" s="28"/>
      <c r="UJG70" s="28"/>
      <c r="UJH70" s="28"/>
      <c r="UJI70" s="28"/>
      <c r="UJJ70" s="28"/>
      <c r="UJK70" s="28"/>
      <c r="UJL70" s="28"/>
      <c r="UJM70" s="28"/>
      <c r="UJN70" s="28"/>
      <c r="UJO70" s="28"/>
      <c r="UJP70" s="28"/>
      <c r="UJQ70" s="28"/>
      <c r="UJR70" s="28"/>
      <c r="UJS70" s="28"/>
      <c r="UJT70" s="28"/>
      <c r="UJU70" s="28"/>
      <c r="UJV70" s="28"/>
      <c r="UJW70" s="28"/>
      <c r="UJX70" s="28"/>
      <c r="UJY70" s="28"/>
      <c r="UJZ70" s="28"/>
      <c r="UKA70" s="28"/>
      <c r="UKB70" s="28"/>
      <c r="UKC70" s="28"/>
      <c r="UKD70" s="28"/>
      <c r="UKE70" s="28"/>
      <c r="UKF70" s="28"/>
      <c r="UKG70" s="28"/>
      <c r="UKH70" s="28"/>
      <c r="UKI70" s="28"/>
      <c r="UKJ70" s="28"/>
      <c r="UKK70" s="28"/>
      <c r="UKL70" s="28"/>
      <c r="UKM70" s="28"/>
      <c r="UKN70" s="28"/>
      <c r="UKO70" s="28"/>
      <c r="UKP70" s="28"/>
      <c r="UKQ70" s="28"/>
      <c r="UKR70" s="28"/>
      <c r="UKS70" s="28"/>
      <c r="UKT70" s="28"/>
      <c r="UKU70" s="28"/>
      <c r="UKV70" s="28"/>
      <c r="UKW70" s="28"/>
      <c r="UKX70" s="28"/>
      <c r="UKY70" s="28"/>
      <c r="UKZ70" s="28"/>
      <c r="ULA70" s="28"/>
      <c r="ULB70" s="28"/>
      <c r="ULC70" s="28"/>
      <c r="ULD70" s="28"/>
      <c r="ULE70" s="28"/>
      <c r="ULF70" s="28"/>
      <c r="ULG70" s="28"/>
      <c r="ULH70" s="28"/>
      <c r="ULI70" s="28"/>
      <c r="ULJ70" s="28"/>
      <c r="ULK70" s="28"/>
      <c r="ULL70" s="28"/>
      <c r="ULM70" s="28"/>
      <c r="ULN70" s="28"/>
      <c r="ULO70" s="28"/>
      <c r="ULP70" s="28"/>
      <c r="ULQ70" s="28"/>
      <c r="ULR70" s="28"/>
      <c r="ULS70" s="28"/>
      <c r="ULT70" s="28"/>
      <c r="ULU70" s="28"/>
      <c r="ULV70" s="28"/>
      <c r="ULW70" s="28"/>
      <c r="ULX70" s="28"/>
      <c r="ULY70" s="28"/>
      <c r="ULZ70" s="28"/>
      <c r="UMA70" s="28"/>
      <c r="UMB70" s="28"/>
      <c r="UMC70" s="28"/>
      <c r="UMD70" s="28"/>
      <c r="UME70" s="28"/>
      <c r="UMF70" s="28"/>
      <c r="UMG70" s="28"/>
      <c r="UMH70" s="28"/>
      <c r="UMI70" s="28"/>
      <c r="UMJ70" s="28"/>
      <c r="UMK70" s="28"/>
      <c r="UML70" s="28"/>
      <c r="UMM70" s="28"/>
      <c r="UMN70" s="28"/>
      <c r="UMO70" s="28"/>
      <c r="UMP70" s="28"/>
      <c r="UMQ70" s="28"/>
      <c r="UMR70" s="28"/>
      <c r="UMS70" s="28"/>
      <c r="UMT70" s="28"/>
      <c r="UMU70" s="28"/>
      <c r="UMV70" s="28"/>
      <c r="UMW70" s="28"/>
      <c r="UMX70" s="28"/>
      <c r="UMY70" s="28"/>
      <c r="UMZ70" s="28"/>
      <c r="UNA70" s="28"/>
      <c r="UNB70" s="28"/>
      <c r="UNC70" s="28"/>
      <c r="UND70" s="28"/>
      <c r="UNE70" s="28"/>
      <c r="UNF70" s="28"/>
      <c r="UNG70" s="28"/>
      <c r="UNH70" s="28"/>
      <c r="UNI70" s="28"/>
      <c r="UNJ70" s="28"/>
      <c r="UNK70" s="28"/>
      <c r="UNL70" s="28"/>
      <c r="UNM70" s="28"/>
      <c r="UNN70" s="28"/>
      <c r="UNO70" s="28"/>
      <c r="UNP70" s="28"/>
      <c r="UNQ70" s="28"/>
      <c r="UNR70" s="28"/>
      <c r="UNS70" s="28"/>
      <c r="UNT70" s="28"/>
      <c r="UNU70" s="28"/>
      <c r="UNV70" s="28"/>
      <c r="UNW70" s="28"/>
      <c r="UNX70" s="28"/>
      <c r="UNY70" s="28"/>
      <c r="UNZ70" s="28"/>
      <c r="UOA70" s="28"/>
      <c r="UOB70" s="28"/>
      <c r="UOC70" s="28"/>
      <c r="UOD70" s="28"/>
      <c r="UOE70" s="28"/>
      <c r="UOF70" s="28"/>
      <c r="UOG70" s="28"/>
      <c r="UOH70" s="28"/>
      <c r="UOI70" s="28"/>
      <c r="UOJ70" s="28"/>
      <c r="UOK70" s="28"/>
      <c r="UOL70" s="28"/>
      <c r="UOM70" s="28"/>
      <c r="UON70" s="28"/>
      <c r="UOO70" s="28"/>
      <c r="UOP70" s="28"/>
      <c r="UOQ70" s="28"/>
      <c r="UOR70" s="28"/>
      <c r="UOS70" s="28"/>
      <c r="UOT70" s="28"/>
      <c r="UOU70" s="28"/>
      <c r="UOV70" s="28"/>
      <c r="UOW70" s="28"/>
      <c r="UOX70" s="28"/>
      <c r="UOY70" s="28"/>
      <c r="UOZ70" s="28"/>
      <c r="UPA70" s="28"/>
      <c r="UPB70" s="28"/>
      <c r="UPC70" s="28"/>
      <c r="UPD70" s="28"/>
      <c r="UPE70" s="28"/>
      <c r="UPF70" s="28"/>
      <c r="UPG70" s="28"/>
      <c r="UPH70" s="28"/>
      <c r="UPI70" s="28"/>
      <c r="UPJ70" s="28"/>
      <c r="UPK70" s="28"/>
      <c r="UPL70" s="28"/>
      <c r="UPM70" s="28"/>
      <c r="UPN70" s="28"/>
      <c r="UPO70" s="28"/>
      <c r="UPP70" s="28"/>
      <c r="UPQ70" s="28"/>
      <c r="UPR70" s="28"/>
      <c r="UPS70" s="28"/>
      <c r="UPT70" s="28"/>
      <c r="UPU70" s="28"/>
      <c r="UPV70" s="28"/>
      <c r="UPW70" s="28"/>
      <c r="UPX70" s="28"/>
      <c r="UPY70" s="28"/>
      <c r="UPZ70" s="28"/>
      <c r="UQA70" s="28"/>
      <c r="UQB70" s="28"/>
      <c r="UQC70" s="28"/>
      <c r="UQD70" s="28"/>
      <c r="UQE70" s="28"/>
      <c r="UQF70" s="28"/>
      <c r="UQG70" s="28"/>
      <c r="UQH70" s="28"/>
      <c r="UQI70" s="28"/>
      <c r="UQJ70" s="28"/>
      <c r="UQK70" s="28"/>
      <c r="UQL70" s="28"/>
      <c r="UQM70" s="28"/>
      <c r="UQN70" s="28"/>
      <c r="UQO70" s="28"/>
      <c r="UQP70" s="28"/>
      <c r="UQQ70" s="28"/>
      <c r="UQR70" s="28"/>
      <c r="UQS70" s="28"/>
      <c r="UQT70" s="28"/>
      <c r="UQU70" s="28"/>
      <c r="UQV70" s="28"/>
      <c r="UQW70" s="28"/>
      <c r="UQX70" s="28"/>
      <c r="UQY70" s="28"/>
      <c r="UQZ70" s="28"/>
      <c r="URA70" s="28"/>
      <c r="URB70" s="28"/>
      <c r="URC70" s="28"/>
      <c r="URD70" s="28"/>
      <c r="URE70" s="28"/>
      <c r="URF70" s="28"/>
      <c r="URG70" s="28"/>
      <c r="URH70" s="28"/>
      <c r="URI70" s="28"/>
      <c r="URJ70" s="28"/>
      <c r="URK70" s="28"/>
      <c r="URL70" s="28"/>
      <c r="URM70" s="28"/>
      <c r="URN70" s="28"/>
      <c r="URO70" s="28"/>
      <c r="URP70" s="28"/>
      <c r="URQ70" s="28"/>
      <c r="URR70" s="28"/>
      <c r="URS70" s="28"/>
      <c r="URT70" s="28"/>
      <c r="URU70" s="28"/>
      <c r="URV70" s="28"/>
      <c r="URW70" s="28"/>
      <c r="URX70" s="28"/>
      <c r="URY70" s="28"/>
      <c r="URZ70" s="28"/>
      <c r="USA70" s="28"/>
      <c r="USB70" s="28"/>
      <c r="USC70" s="28"/>
      <c r="USD70" s="28"/>
      <c r="USE70" s="28"/>
      <c r="USF70" s="28"/>
      <c r="USG70" s="28"/>
      <c r="USH70" s="28"/>
      <c r="USI70" s="28"/>
      <c r="USJ70" s="28"/>
      <c r="USK70" s="28"/>
      <c r="USL70" s="28"/>
      <c r="USM70" s="28"/>
      <c r="USN70" s="28"/>
      <c r="USO70" s="28"/>
      <c r="USP70" s="28"/>
      <c r="USQ70" s="28"/>
      <c r="USR70" s="28"/>
      <c r="USS70" s="28"/>
      <c r="UST70" s="28"/>
      <c r="USU70" s="28"/>
      <c r="USV70" s="28"/>
      <c r="USW70" s="28"/>
      <c r="USX70" s="28"/>
      <c r="USY70" s="28"/>
      <c r="USZ70" s="28"/>
      <c r="UTA70" s="28"/>
      <c r="UTB70" s="28"/>
      <c r="UTC70" s="28"/>
      <c r="UTD70" s="28"/>
      <c r="UTE70" s="28"/>
      <c r="UTF70" s="28"/>
      <c r="UTG70" s="28"/>
      <c r="UTH70" s="28"/>
      <c r="UTI70" s="28"/>
      <c r="UTJ70" s="28"/>
      <c r="UTK70" s="28"/>
      <c r="UTL70" s="28"/>
      <c r="UTM70" s="28"/>
      <c r="UTN70" s="28"/>
      <c r="UTO70" s="28"/>
      <c r="UTP70" s="28"/>
      <c r="UTQ70" s="28"/>
      <c r="UTR70" s="28"/>
      <c r="UTS70" s="28"/>
      <c r="UTT70" s="28"/>
      <c r="UTU70" s="28"/>
      <c r="UTV70" s="28"/>
      <c r="UTW70" s="28"/>
      <c r="UTX70" s="28"/>
      <c r="UTY70" s="28"/>
      <c r="UTZ70" s="28"/>
      <c r="UUA70" s="28"/>
      <c r="UUB70" s="28"/>
      <c r="UUC70" s="28"/>
      <c r="UUD70" s="28"/>
      <c r="UUE70" s="28"/>
      <c r="UUF70" s="28"/>
      <c r="UUG70" s="28"/>
      <c r="UUH70" s="28"/>
      <c r="UUI70" s="28"/>
      <c r="UUJ70" s="28"/>
      <c r="UUK70" s="28"/>
      <c r="UUL70" s="28"/>
      <c r="UUM70" s="28"/>
      <c r="UUN70" s="28"/>
      <c r="UUO70" s="28"/>
      <c r="UUP70" s="28"/>
      <c r="UUQ70" s="28"/>
      <c r="UUR70" s="28"/>
      <c r="UUS70" s="28"/>
      <c r="UUT70" s="28"/>
      <c r="UUU70" s="28"/>
      <c r="UUV70" s="28"/>
      <c r="UUW70" s="28"/>
      <c r="UUX70" s="28"/>
      <c r="UUY70" s="28"/>
      <c r="UUZ70" s="28"/>
      <c r="UVA70" s="28"/>
      <c r="UVB70" s="28"/>
      <c r="UVC70" s="28"/>
      <c r="UVD70" s="28"/>
      <c r="UVE70" s="28"/>
      <c r="UVF70" s="28"/>
      <c r="UVG70" s="28"/>
      <c r="UVH70" s="28"/>
      <c r="UVI70" s="28"/>
      <c r="UVJ70" s="28"/>
      <c r="UVK70" s="28"/>
      <c r="UVL70" s="28"/>
      <c r="UVM70" s="28"/>
      <c r="UVN70" s="28"/>
      <c r="UVO70" s="28"/>
      <c r="UVP70" s="28"/>
      <c r="UVQ70" s="28"/>
      <c r="UVR70" s="28"/>
      <c r="UVS70" s="28"/>
      <c r="UVT70" s="28"/>
      <c r="UVU70" s="28"/>
      <c r="UVV70" s="28"/>
      <c r="UVW70" s="28"/>
      <c r="UVX70" s="28"/>
      <c r="UVY70" s="28"/>
      <c r="UVZ70" s="28"/>
      <c r="UWA70" s="28"/>
      <c r="UWB70" s="28"/>
      <c r="UWC70" s="28"/>
      <c r="UWD70" s="28"/>
      <c r="UWE70" s="28"/>
      <c r="UWF70" s="28"/>
      <c r="UWG70" s="28"/>
      <c r="UWH70" s="28"/>
      <c r="UWI70" s="28"/>
      <c r="UWJ70" s="28"/>
      <c r="UWK70" s="28"/>
      <c r="UWL70" s="28"/>
      <c r="UWM70" s="28"/>
      <c r="UWN70" s="28"/>
      <c r="UWO70" s="28"/>
      <c r="UWP70" s="28"/>
      <c r="UWQ70" s="28"/>
      <c r="UWR70" s="28"/>
      <c r="UWS70" s="28"/>
      <c r="UWT70" s="28"/>
      <c r="UWU70" s="28"/>
      <c r="UWV70" s="28"/>
      <c r="UWW70" s="28"/>
      <c r="UWX70" s="28"/>
      <c r="UWY70" s="28"/>
      <c r="UWZ70" s="28"/>
      <c r="UXA70" s="28"/>
      <c r="UXB70" s="28"/>
      <c r="UXC70" s="28"/>
      <c r="UXD70" s="28"/>
      <c r="UXE70" s="28"/>
      <c r="UXF70" s="28"/>
      <c r="UXG70" s="28"/>
      <c r="UXH70" s="28"/>
      <c r="UXI70" s="28"/>
      <c r="UXJ70" s="28"/>
      <c r="UXK70" s="28"/>
      <c r="UXL70" s="28"/>
      <c r="UXM70" s="28"/>
      <c r="UXN70" s="28"/>
      <c r="UXO70" s="28"/>
      <c r="UXP70" s="28"/>
      <c r="UXQ70" s="28"/>
      <c r="UXR70" s="28"/>
      <c r="UXS70" s="28"/>
      <c r="UXT70" s="28"/>
      <c r="UXU70" s="28"/>
      <c r="UXV70" s="28"/>
      <c r="UXW70" s="28"/>
      <c r="UXX70" s="28"/>
      <c r="UXY70" s="28"/>
      <c r="UXZ70" s="28"/>
      <c r="UYA70" s="28"/>
      <c r="UYB70" s="28"/>
      <c r="UYC70" s="28"/>
      <c r="UYD70" s="28"/>
      <c r="UYE70" s="28"/>
      <c r="UYF70" s="28"/>
      <c r="UYG70" s="28"/>
      <c r="UYH70" s="28"/>
      <c r="UYI70" s="28"/>
      <c r="UYJ70" s="28"/>
      <c r="UYK70" s="28"/>
      <c r="UYL70" s="28"/>
      <c r="UYM70" s="28"/>
      <c r="UYN70" s="28"/>
      <c r="UYO70" s="28"/>
      <c r="UYP70" s="28"/>
      <c r="UYQ70" s="28"/>
      <c r="UYR70" s="28"/>
      <c r="UYS70" s="28"/>
      <c r="UYT70" s="28"/>
      <c r="UYU70" s="28"/>
      <c r="UYV70" s="28"/>
      <c r="UYW70" s="28"/>
      <c r="UYX70" s="28"/>
      <c r="UYY70" s="28"/>
      <c r="UYZ70" s="28"/>
      <c r="UZA70" s="28"/>
      <c r="UZB70" s="28"/>
      <c r="UZC70" s="28"/>
      <c r="UZD70" s="28"/>
      <c r="UZE70" s="28"/>
      <c r="UZF70" s="28"/>
      <c r="UZG70" s="28"/>
      <c r="UZH70" s="28"/>
      <c r="UZI70" s="28"/>
      <c r="UZJ70" s="28"/>
      <c r="UZK70" s="28"/>
      <c r="UZL70" s="28"/>
      <c r="UZM70" s="28"/>
      <c r="UZN70" s="28"/>
      <c r="UZO70" s="28"/>
      <c r="UZP70" s="28"/>
      <c r="UZQ70" s="28"/>
      <c r="UZR70" s="28"/>
      <c r="UZS70" s="28"/>
      <c r="UZT70" s="28"/>
      <c r="UZU70" s="28"/>
      <c r="UZV70" s="28"/>
      <c r="UZW70" s="28"/>
      <c r="UZX70" s="28"/>
      <c r="UZY70" s="28"/>
      <c r="UZZ70" s="28"/>
      <c r="VAA70" s="28"/>
      <c r="VAB70" s="28"/>
      <c r="VAC70" s="28"/>
      <c r="VAD70" s="28"/>
      <c r="VAE70" s="28"/>
      <c r="VAF70" s="28"/>
      <c r="VAG70" s="28"/>
      <c r="VAH70" s="28"/>
      <c r="VAI70" s="28"/>
      <c r="VAJ70" s="28"/>
      <c r="VAK70" s="28"/>
      <c r="VAL70" s="28"/>
      <c r="VAM70" s="28"/>
      <c r="VAN70" s="28"/>
      <c r="VAO70" s="28"/>
      <c r="VAP70" s="28"/>
      <c r="VAQ70" s="28"/>
      <c r="VAR70" s="28"/>
      <c r="VAS70" s="28"/>
      <c r="VAT70" s="28"/>
      <c r="VAU70" s="28"/>
      <c r="VAV70" s="28"/>
      <c r="VAW70" s="28"/>
      <c r="VAX70" s="28"/>
      <c r="VAY70" s="28"/>
      <c r="VAZ70" s="28"/>
      <c r="VBA70" s="28"/>
      <c r="VBB70" s="28"/>
      <c r="VBC70" s="28"/>
      <c r="VBD70" s="28"/>
      <c r="VBE70" s="28"/>
      <c r="VBF70" s="28"/>
      <c r="VBG70" s="28"/>
      <c r="VBH70" s="28"/>
      <c r="VBI70" s="28"/>
      <c r="VBJ70" s="28"/>
      <c r="VBK70" s="28"/>
      <c r="VBL70" s="28"/>
      <c r="VBM70" s="28"/>
      <c r="VBN70" s="28"/>
      <c r="VBO70" s="28"/>
      <c r="VBP70" s="28"/>
      <c r="VBQ70" s="28"/>
      <c r="VBR70" s="28"/>
      <c r="VBS70" s="28"/>
      <c r="VBT70" s="28"/>
      <c r="VBU70" s="28"/>
      <c r="VBV70" s="28"/>
      <c r="VBW70" s="28"/>
      <c r="VBX70" s="28"/>
      <c r="VBY70" s="28"/>
      <c r="VBZ70" s="28"/>
      <c r="VCA70" s="28"/>
      <c r="VCB70" s="28"/>
      <c r="VCC70" s="28"/>
      <c r="VCD70" s="28"/>
      <c r="VCE70" s="28"/>
      <c r="VCF70" s="28"/>
      <c r="VCG70" s="28"/>
      <c r="VCH70" s="28"/>
      <c r="VCI70" s="28"/>
      <c r="VCJ70" s="28"/>
      <c r="VCK70" s="28"/>
      <c r="VCL70" s="28"/>
      <c r="VCM70" s="28"/>
      <c r="VCN70" s="28"/>
      <c r="VCO70" s="28"/>
      <c r="VCP70" s="28"/>
      <c r="VCQ70" s="28"/>
      <c r="VCR70" s="28"/>
      <c r="VCS70" s="28"/>
      <c r="VCT70" s="28"/>
      <c r="VCU70" s="28"/>
      <c r="VCV70" s="28"/>
      <c r="VCW70" s="28"/>
      <c r="VCX70" s="28"/>
      <c r="VCY70" s="28"/>
      <c r="VCZ70" s="28"/>
      <c r="VDA70" s="28"/>
      <c r="VDB70" s="28"/>
      <c r="VDC70" s="28"/>
      <c r="VDD70" s="28"/>
      <c r="VDE70" s="28"/>
      <c r="VDF70" s="28"/>
      <c r="VDG70" s="28"/>
      <c r="VDH70" s="28"/>
      <c r="VDI70" s="28"/>
      <c r="VDJ70" s="28"/>
      <c r="VDK70" s="28"/>
      <c r="VDL70" s="28"/>
      <c r="VDM70" s="28"/>
      <c r="VDN70" s="28"/>
      <c r="VDO70" s="28"/>
      <c r="VDP70" s="28"/>
      <c r="VDQ70" s="28"/>
      <c r="VDR70" s="28"/>
      <c r="VDS70" s="28"/>
      <c r="VDT70" s="28"/>
      <c r="VDU70" s="28"/>
      <c r="VDV70" s="28"/>
      <c r="VDW70" s="28"/>
      <c r="VDX70" s="28"/>
      <c r="VDY70" s="28"/>
      <c r="VDZ70" s="28"/>
      <c r="VEA70" s="28"/>
      <c r="VEB70" s="28"/>
      <c r="VEC70" s="28"/>
      <c r="VED70" s="28"/>
      <c r="VEE70" s="28"/>
      <c r="VEF70" s="28"/>
      <c r="VEG70" s="28"/>
      <c r="VEH70" s="28"/>
      <c r="VEI70" s="28"/>
      <c r="VEJ70" s="28"/>
      <c r="VEK70" s="28"/>
      <c r="VEL70" s="28"/>
      <c r="VEM70" s="28"/>
      <c r="VEN70" s="28"/>
      <c r="VEO70" s="28"/>
      <c r="VEP70" s="28"/>
      <c r="VEQ70" s="28"/>
      <c r="VER70" s="28"/>
      <c r="VES70" s="28"/>
      <c r="VET70" s="28"/>
      <c r="VEU70" s="28"/>
      <c r="VEV70" s="28"/>
      <c r="VEW70" s="28"/>
      <c r="VEX70" s="28"/>
      <c r="VEY70" s="28"/>
      <c r="VEZ70" s="28"/>
      <c r="VFA70" s="28"/>
      <c r="VFB70" s="28"/>
      <c r="VFC70" s="28"/>
      <c r="VFD70" s="28"/>
      <c r="VFE70" s="28"/>
      <c r="VFF70" s="28"/>
      <c r="VFG70" s="28"/>
      <c r="VFH70" s="28"/>
      <c r="VFI70" s="28"/>
      <c r="VFJ70" s="28"/>
      <c r="VFK70" s="28"/>
      <c r="VFL70" s="28"/>
      <c r="VFM70" s="28"/>
      <c r="VFN70" s="28"/>
      <c r="VFO70" s="28"/>
      <c r="VFP70" s="28"/>
      <c r="VFQ70" s="28"/>
      <c r="VFR70" s="28"/>
      <c r="VFS70" s="28"/>
      <c r="VFT70" s="28"/>
      <c r="VFU70" s="28"/>
      <c r="VFV70" s="28"/>
      <c r="VFW70" s="28"/>
      <c r="VFX70" s="28"/>
      <c r="VFY70" s="28"/>
      <c r="VFZ70" s="28"/>
      <c r="VGA70" s="28"/>
      <c r="VGB70" s="28"/>
      <c r="VGC70" s="28"/>
      <c r="VGD70" s="28"/>
      <c r="VGE70" s="28"/>
      <c r="VGF70" s="28"/>
      <c r="VGG70" s="28"/>
      <c r="VGH70" s="28"/>
      <c r="VGI70" s="28"/>
      <c r="VGJ70" s="28"/>
      <c r="VGK70" s="28"/>
      <c r="VGL70" s="28"/>
      <c r="VGM70" s="28"/>
      <c r="VGN70" s="28"/>
      <c r="VGO70" s="28"/>
      <c r="VGP70" s="28"/>
      <c r="VGQ70" s="28"/>
      <c r="VGR70" s="28"/>
      <c r="VGS70" s="28"/>
      <c r="VGT70" s="28"/>
      <c r="VGU70" s="28"/>
      <c r="VGV70" s="28"/>
      <c r="VGW70" s="28"/>
      <c r="VGX70" s="28"/>
      <c r="VGY70" s="28"/>
      <c r="VGZ70" s="28"/>
      <c r="VHA70" s="28"/>
      <c r="VHB70" s="28"/>
      <c r="VHC70" s="28"/>
      <c r="VHD70" s="28"/>
      <c r="VHE70" s="28"/>
      <c r="VHF70" s="28"/>
      <c r="VHG70" s="28"/>
      <c r="VHH70" s="28"/>
      <c r="VHI70" s="28"/>
      <c r="VHJ70" s="28"/>
      <c r="VHK70" s="28"/>
      <c r="VHL70" s="28"/>
      <c r="VHM70" s="28"/>
      <c r="VHN70" s="28"/>
      <c r="VHO70" s="28"/>
      <c r="VHP70" s="28"/>
      <c r="VHQ70" s="28"/>
      <c r="VHR70" s="28"/>
      <c r="VHS70" s="28"/>
      <c r="VHT70" s="28"/>
      <c r="VHU70" s="28"/>
      <c r="VHV70" s="28"/>
      <c r="VHW70" s="28"/>
      <c r="VHX70" s="28"/>
      <c r="VHY70" s="28"/>
      <c r="VHZ70" s="28"/>
      <c r="VIA70" s="28"/>
      <c r="VIB70" s="28"/>
      <c r="VIC70" s="28"/>
      <c r="VID70" s="28"/>
      <c r="VIE70" s="28"/>
      <c r="VIF70" s="28"/>
      <c r="VIG70" s="28"/>
      <c r="VIH70" s="28"/>
      <c r="VII70" s="28"/>
      <c r="VIJ70" s="28"/>
      <c r="VIK70" s="28"/>
      <c r="VIL70" s="28"/>
      <c r="VIM70" s="28"/>
      <c r="VIN70" s="28"/>
      <c r="VIO70" s="28"/>
      <c r="VIP70" s="28"/>
      <c r="VIQ70" s="28"/>
      <c r="VIR70" s="28"/>
      <c r="VIS70" s="28"/>
      <c r="VIT70" s="28"/>
      <c r="VIU70" s="28"/>
      <c r="VIV70" s="28"/>
      <c r="VIW70" s="28"/>
      <c r="VIX70" s="28"/>
      <c r="VIY70" s="28"/>
      <c r="VIZ70" s="28"/>
      <c r="VJA70" s="28"/>
      <c r="VJB70" s="28"/>
      <c r="VJC70" s="28"/>
      <c r="VJD70" s="28"/>
      <c r="VJE70" s="28"/>
      <c r="VJF70" s="28"/>
      <c r="VJG70" s="28"/>
      <c r="VJH70" s="28"/>
      <c r="VJI70" s="28"/>
      <c r="VJJ70" s="28"/>
      <c r="VJK70" s="28"/>
      <c r="VJL70" s="28"/>
      <c r="VJM70" s="28"/>
      <c r="VJN70" s="28"/>
      <c r="VJO70" s="28"/>
      <c r="VJP70" s="28"/>
      <c r="VJQ70" s="28"/>
      <c r="VJR70" s="28"/>
      <c r="VJS70" s="28"/>
      <c r="VJT70" s="28"/>
      <c r="VJU70" s="28"/>
      <c r="VJV70" s="28"/>
      <c r="VJW70" s="28"/>
      <c r="VJX70" s="28"/>
      <c r="VJY70" s="28"/>
      <c r="VJZ70" s="28"/>
      <c r="VKA70" s="28"/>
      <c r="VKB70" s="28"/>
      <c r="VKC70" s="28"/>
      <c r="VKD70" s="28"/>
      <c r="VKE70" s="28"/>
      <c r="VKF70" s="28"/>
      <c r="VKG70" s="28"/>
      <c r="VKH70" s="28"/>
      <c r="VKI70" s="28"/>
      <c r="VKJ70" s="28"/>
      <c r="VKK70" s="28"/>
      <c r="VKL70" s="28"/>
      <c r="VKM70" s="28"/>
      <c r="VKN70" s="28"/>
      <c r="VKO70" s="28"/>
      <c r="VKP70" s="28"/>
      <c r="VKQ70" s="28"/>
      <c r="VKR70" s="28"/>
      <c r="VKS70" s="28"/>
      <c r="VKT70" s="28"/>
      <c r="VKU70" s="28"/>
      <c r="VKV70" s="28"/>
      <c r="VKW70" s="28"/>
      <c r="VKX70" s="28"/>
      <c r="VKY70" s="28"/>
      <c r="VKZ70" s="28"/>
      <c r="VLA70" s="28"/>
      <c r="VLB70" s="28"/>
      <c r="VLC70" s="28"/>
      <c r="VLD70" s="28"/>
      <c r="VLE70" s="28"/>
      <c r="VLF70" s="28"/>
      <c r="VLG70" s="28"/>
      <c r="VLH70" s="28"/>
      <c r="VLI70" s="28"/>
      <c r="VLJ70" s="28"/>
      <c r="VLK70" s="28"/>
      <c r="VLL70" s="28"/>
      <c r="VLM70" s="28"/>
      <c r="VLN70" s="28"/>
      <c r="VLO70" s="28"/>
      <c r="VLP70" s="28"/>
      <c r="VLQ70" s="28"/>
      <c r="VLR70" s="28"/>
      <c r="VLS70" s="28"/>
      <c r="VLT70" s="28"/>
      <c r="VLU70" s="28"/>
      <c r="VLV70" s="28"/>
      <c r="VLW70" s="28"/>
      <c r="VLX70" s="28"/>
      <c r="VLY70" s="28"/>
      <c r="VLZ70" s="28"/>
      <c r="VMA70" s="28"/>
      <c r="VMB70" s="28"/>
      <c r="VMC70" s="28"/>
      <c r="VMD70" s="28"/>
      <c r="VME70" s="28"/>
      <c r="VMF70" s="28"/>
      <c r="VMG70" s="28"/>
      <c r="VMH70" s="28"/>
      <c r="VMI70" s="28"/>
      <c r="VMJ70" s="28"/>
      <c r="VMK70" s="28"/>
      <c r="VML70" s="28"/>
      <c r="VMM70" s="28"/>
      <c r="VMN70" s="28"/>
      <c r="VMO70" s="28"/>
      <c r="VMP70" s="28"/>
      <c r="VMQ70" s="28"/>
      <c r="VMR70" s="28"/>
      <c r="VMS70" s="28"/>
      <c r="VMT70" s="28"/>
      <c r="VMU70" s="28"/>
      <c r="VMV70" s="28"/>
      <c r="VMW70" s="28"/>
      <c r="VMX70" s="28"/>
      <c r="VMY70" s="28"/>
      <c r="VMZ70" s="28"/>
      <c r="VNA70" s="28"/>
      <c r="VNB70" s="28"/>
      <c r="VNC70" s="28"/>
      <c r="VND70" s="28"/>
      <c r="VNE70" s="28"/>
      <c r="VNF70" s="28"/>
      <c r="VNG70" s="28"/>
      <c r="VNH70" s="28"/>
      <c r="VNI70" s="28"/>
      <c r="VNJ70" s="28"/>
      <c r="VNK70" s="28"/>
      <c r="VNL70" s="28"/>
      <c r="VNM70" s="28"/>
      <c r="VNN70" s="28"/>
      <c r="VNO70" s="28"/>
      <c r="VNP70" s="28"/>
      <c r="VNQ70" s="28"/>
      <c r="VNR70" s="28"/>
      <c r="VNS70" s="28"/>
      <c r="VNT70" s="28"/>
      <c r="VNU70" s="28"/>
      <c r="VNV70" s="28"/>
      <c r="VNW70" s="28"/>
      <c r="VNX70" s="28"/>
      <c r="VNY70" s="28"/>
      <c r="VNZ70" s="28"/>
      <c r="VOA70" s="28"/>
      <c r="VOB70" s="28"/>
      <c r="VOC70" s="28"/>
      <c r="VOD70" s="28"/>
      <c r="VOE70" s="28"/>
      <c r="VOF70" s="28"/>
      <c r="VOG70" s="28"/>
      <c r="VOH70" s="28"/>
      <c r="VOI70" s="28"/>
      <c r="VOJ70" s="28"/>
      <c r="VOK70" s="28"/>
      <c r="VOL70" s="28"/>
      <c r="VOM70" s="28"/>
      <c r="VON70" s="28"/>
      <c r="VOO70" s="28"/>
      <c r="VOP70" s="28"/>
      <c r="VOQ70" s="28"/>
      <c r="VOR70" s="28"/>
      <c r="VOS70" s="28"/>
      <c r="VOT70" s="28"/>
      <c r="VOU70" s="28"/>
      <c r="VOV70" s="28"/>
      <c r="VOW70" s="28"/>
      <c r="VOX70" s="28"/>
      <c r="VOY70" s="28"/>
      <c r="VOZ70" s="28"/>
      <c r="VPA70" s="28"/>
      <c r="VPB70" s="28"/>
      <c r="VPC70" s="28"/>
      <c r="VPD70" s="28"/>
      <c r="VPE70" s="28"/>
      <c r="VPF70" s="28"/>
      <c r="VPG70" s="28"/>
      <c r="VPH70" s="28"/>
      <c r="VPI70" s="28"/>
      <c r="VPJ70" s="28"/>
      <c r="VPK70" s="28"/>
      <c r="VPL70" s="28"/>
      <c r="VPM70" s="28"/>
      <c r="VPN70" s="28"/>
      <c r="VPO70" s="28"/>
      <c r="VPP70" s="28"/>
      <c r="VPQ70" s="28"/>
      <c r="VPR70" s="28"/>
      <c r="VPS70" s="28"/>
      <c r="VPT70" s="28"/>
      <c r="VPU70" s="28"/>
      <c r="VPV70" s="28"/>
      <c r="VPW70" s="28"/>
      <c r="VPX70" s="28"/>
      <c r="VPY70" s="28"/>
      <c r="VPZ70" s="28"/>
      <c r="VQA70" s="28"/>
      <c r="VQB70" s="28"/>
      <c r="VQC70" s="28"/>
      <c r="VQD70" s="28"/>
      <c r="VQE70" s="28"/>
      <c r="VQF70" s="28"/>
      <c r="VQG70" s="28"/>
      <c r="VQH70" s="28"/>
      <c r="VQI70" s="28"/>
      <c r="VQJ70" s="28"/>
      <c r="VQK70" s="28"/>
      <c r="VQL70" s="28"/>
      <c r="VQM70" s="28"/>
      <c r="VQN70" s="28"/>
      <c r="VQO70" s="28"/>
      <c r="VQP70" s="28"/>
      <c r="VQQ70" s="28"/>
      <c r="VQR70" s="28"/>
      <c r="VQS70" s="28"/>
      <c r="VQT70" s="28"/>
      <c r="VQU70" s="28"/>
      <c r="VQV70" s="28"/>
      <c r="VQW70" s="28"/>
      <c r="VQX70" s="28"/>
      <c r="VQY70" s="28"/>
      <c r="VQZ70" s="28"/>
      <c r="VRA70" s="28"/>
      <c r="VRB70" s="28"/>
      <c r="VRC70" s="28"/>
      <c r="VRD70" s="28"/>
      <c r="VRE70" s="28"/>
      <c r="VRF70" s="28"/>
      <c r="VRG70" s="28"/>
      <c r="VRH70" s="28"/>
      <c r="VRI70" s="28"/>
      <c r="VRJ70" s="28"/>
      <c r="VRK70" s="28"/>
      <c r="VRL70" s="28"/>
      <c r="VRM70" s="28"/>
      <c r="VRN70" s="28"/>
      <c r="VRO70" s="28"/>
      <c r="VRP70" s="28"/>
      <c r="VRQ70" s="28"/>
      <c r="VRR70" s="28"/>
      <c r="VRS70" s="28"/>
      <c r="VRT70" s="28"/>
      <c r="VRU70" s="28"/>
      <c r="VRV70" s="28"/>
      <c r="VRW70" s="28"/>
      <c r="VRX70" s="28"/>
      <c r="VRY70" s="28"/>
      <c r="VRZ70" s="28"/>
      <c r="VSA70" s="28"/>
      <c r="VSB70" s="28"/>
      <c r="VSC70" s="28"/>
      <c r="VSD70" s="28"/>
      <c r="VSE70" s="28"/>
      <c r="VSF70" s="28"/>
      <c r="VSG70" s="28"/>
      <c r="VSH70" s="28"/>
      <c r="VSI70" s="28"/>
      <c r="VSJ70" s="28"/>
      <c r="VSK70" s="28"/>
      <c r="VSL70" s="28"/>
      <c r="VSM70" s="28"/>
      <c r="VSN70" s="28"/>
      <c r="VSO70" s="28"/>
      <c r="VSP70" s="28"/>
      <c r="VSQ70" s="28"/>
      <c r="VSR70" s="28"/>
      <c r="VSS70" s="28"/>
      <c r="VST70" s="28"/>
      <c r="VSU70" s="28"/>
      <c r="VSV70" s="28"/>
      <c r="VSW70" s="28"/>
      <c r="VSX70" s="28"/>
      <c r="VSY70" s="28"/>
      <c r="VSZ70" s="28"/>
      <c r="VTA70" s="28"/>
      <c r="VTB70" s="28"/>
      <c r="VTC70" s="28"/>
      <c r="VTD70" s="28"/>
      <c r="VTE70" s="28"/>
      <c r="VTF70" s="28"/>
      <c r="VTG70" s="28"/>
      <c r="VTH70" s="28"/>
      <c r="VTI70" s="28"/>
      <c r="VTJ70" s="28"/>
      <c r="VTK70" s="28"/>
      <c r="VTL70" s="28"/>
      <c r="VTM70" s="28"/>
      <c r="VTN70" s="28"/>
      <c r="VTO70" s="28"/>
      <c r="VTP70" s="28"/>
      <c r="VTQ70" s="28"/>
      <c r="VTR70" s="28"/>
      <c r="VTS70" s="28"/>
      <c r="VTT70" s="28"/>
      <c r="VTU70" s="28"/>
      <c r="VTV70" s="28"/>
      <c r="VTW70" s="28"/>
      <c r="VTX70" s="28"/>
      <c r="VTY70" s="28"/>
      <c r="VTZ70" s="28"/>
      <c r="VUA70" s="28"/>
      <c r="VUB70" s="28"/>
      <c r="VUC70" s="28"/>
      <c r="VUD70" s="28"/>
      <c r="VUE70" s="28"/>
      <c r="VUF70" s="28"/>
      <c r="VUG70" s="28"/>
      <c r="VUH70" s="28"/>
      <c r="VUI70" s="28"/>
      <c r="VUJ70" s="28"/>
      <c r="VUK70" s="28"/>
      <c r="VUL70" s="28"/>
      <c r="VUM70" s="28"/>
      <c r="VUN70" s="28"/>
      <c r="VUO70" s="28"/>
      <c r="VUP70" s="28"/>
      <c r="VUQ70" s="28"/>
      <c r="VUR70" s="28"/>
      <c r="VUS70" s="28"/>
      <c r="VUT70" s="28"/>
      <c r="VUU70" s="28"/>
      <c r="VUV70" s="28"/>
      <c r="VUW70" s="28"/>
      <c r="VUX70" s="28"/>
      <c r="VUY70" s="28"/>
      <c r="VUZ70" s="28"/>
      <c r="VVA70" s="28"/>
      <c r="VVB70" s="28"/>
      <c r="VVC70" s="28"/>
      <c r="VVD70" s="28"/>
      <c r="VVE70" s="28"/>
      <c r="VVF70" s="28"/>
      <c r="VVG70" s="28"/>
      <c r="VVH70" s="28"/>
      <c r="VVI70" s="28"/>
      <c r="VVJ70" s="28"/>
      <c r="VVK70" s="28"/>
      <c r="VVL70" s="28"/>
      <c r="VVM70" s="28"/>
      <c r="VVN70" s="28"/>
      <c r="VVO70" s="28"/>
      <c r="VVP70" s="28"/>
      <c r="VVQ70" s="28"/>
      <c r="VVR70" s="28"/>
      <c r="VVS70" s="28"/>
      <c r="VVT70" s="28"/>
      <c r="VVU70" s="28"/>
      <c r="VVV70" s="28"/>
      <c r="VVW70" s="28"/>
      <c r="VVX70" s="28"/>
      <c r="VVY70" s="28"/>
      <c r="VVZ70" s="28"/>
      <c r="VWA70" s="28"/>
      <c r="VWB70" s="28"/>
      <c r="VWC70" s="28"/>
      <c r="VWD70" s="28"/>
      <c r="VWE70" s="28"/>
      <c r="VWF70" s="28"/>
      <c r="VWG70" s="28"/>
      <c r="VWH70" s="28"/>
      <c r="VWI70" s="28"/>
      <c r="VWJ70" s="28"/>
      <c r="VWK70" s="28"/>
      <c r="VWL70" s="28"/>
      <c r="VWM70" s="28"/>
      <c r="VWN70" s="28"/>
      <c r="VWO70" s="28"/>
      <c r="VWP70" s="28"/>
      <c r="VWQ70" s="28"/>
      <c r="VWR70" s="28"/>
      <c r="VWS70" s="28"/>
      <c r="VWT70" s="28"/>
      <c r="VWU70" s="28"/>
      <c r="VWV70" s="28"/>
      <c r="VWW70" s="28"/>
      <c r="VWX70" s="28"/>
      <c r="VWY70" s="28"/>
      <c r="VWZ70" s="28"/>
      <c r="VXA70" s="28"/>
      <c r="VXB70" s="28"/>
      <c r="VXC70" s="28"/>
      <c r="VXD70" s="28"/>
      <c r="VXE70" s="28"/>
      <c r="VXF70" s="28"/>
      <c r="VXG70" s="28"/>
      <c r="VXH70" s="28"/>
      <c r="VXI70" s="28"/>
      <c r="VXJ70" s="28"/>
      <c r="VXK70" s="28"/>
      <c r="VXL70" s="28"/>
      <c r="VXM70" s="28"/>
      <c r="VXN70" s="28"/>
      <c r="VXO70" s="28"/>
      <c r="VXP70" s="28"/>
      <c r="VXQ70" s="28"/>
      <c r="VXR70" s="28"/>
      <c r="VXS70" s="28"/>
      <c r="VXT70" s="28"/>
      <c r="VXU70" s="28"/>
      <c r="VXV70" s="28"/>
      <c r="VXW70" s="28"/>
      <c r="VXX70" s="28"/>
      <c r="VXY70" s="28"/>
      <c r="VXZ70" s="28"/>
      <c r="VYA70" s="28"/>
      <c r="VYB70" s="28"/>
      <c r="VYC70" s="28"/>
      <c r="VYD70" s="28"/>
      <c r="VYE70" s="28"/>
      <c r="VYF70" s="28"/>
      <c r="VYG70" s="28"/>
      <c r="VYH70" s="28"/>
      <c r="VYI70" s="28"/>
      <c r="VYJ70" s="28"/>
      <c r="VYK70" s="28"/>
      <c r="VYL70" s="28"/>
      <c r="VYM70" s="28"/>
      <c r="VYN70" s="28"/>
      <c r="VYO70" s="28"/>
      <c r="VYP70" s="28"/>
      <c r="VYQ70" s="28"/>
      <c r="VYR70" s="28"/>
      <c r="VYS70" s="28"/>
      <c r="VYT70" s="28"/>
      <c r="VYU70" s="28"/>
      <c r="VYV70" s="28"/>
      <c r="VYW70" s="28"/>
      <c r="VYX70" s="28"/>
      <c r="VYY70" s="28"/>
      <c r="VYZ70" s="28"/>
      <c r="VZA70" s="28"/>
      <c r="VZB70" s="28"/>
      <c r="VZC70" s="28"/>
      <c r="VZD70" s="28"/>
      <c r="VZE70" s="28"/>
      <c r="VZF70" s="28"/>
      <c r="VZG70" s="28"/>
      <c r="VZH70" s="28"/>
      <c r="VZI70" s="28"/>
      <c r="VZJ70" s="28"/>
      <c r="VZK70" s="28"/>
      <c r="VZL70" s="28"/>
      <c r="VZM70" s="28"/>
      <c r="VZN70" s="28"/>
      <c r="VZO70" s="28"/>
      <c r="VZP70" s="28"/>
      <c r="VZQ70" s="28"/>
      <c r="VZR70" s="28"/>
      <c r="VZS70" s="28"/>
      <c r="VZT70" s="28"/>
      <c r="VZU70" s="28"/>
      <c r="VZV70" s="28"/>
      <c r="VZW70" s="28"/>
      <c r="VZX70" s="28"/>
      <c r="VZY70" s="28"/>
      <c r="VZZ70" s="28"/>
      <c r="WAA70" s="28"/>
      <c r="WAB70" s="28"/>
      <c r="WAC70" s="28"/>
      <c r="WAD70" s="28"/>
      <c r="WAE70" s="28"/>
      <c r="WAF70" s="28"/>
      <c r="WAG70" s="28"/>
      <c r="WAH70" s="28"/>
      <c r="WAI70" s="28"/>
      <c r="WAJ70" s="28"/>
      <c r="WAK70" s="28"/>
      <c r="WAL70" s="28"/>
      <c r="WAM70" s="28"/>
      <c r="WAN70" s="28"/>
      <c r="WAO70" s="28"/>
      <c r="WAP70" s="28"/>
      <c r="WAQ70" s="28"/>
      <c r="WAR70" s="28"/>
      <c r="WAS70" s="28"/>
      <c r="WAT70" s="28"/>
      <c r="WAU70" s="28"/>
      <c r="WAV70" s="28"/>
      <c r="WAW70" s="28"/>
      <c r="WAX70" s="28"/>
      <c r="WAY70" s="28"/>
      <c r="WAZ70" s="28"/>
      <c r="WBA70" s="28"/>
      <c r="WBB70" s="28"/>
      <c r="WBC70" s="28"/>
      <c r="WBD70" s="28"/>
      <c r="WBE70" s="28"/>
      <c r="WBF70" s="28"/>
      <c r="WBG70" s="28"/>
      <c r="WBH70" s="28"/>
      <c r="WBI70" s="28"/>
      <c r="WBJ70" s="28"/>
      <c r="WBK70" s="28"/>
      <c r="WBL70" s="28"/>
      <c r="WBM70" s="28"/>
      <c r="WBN70" s="28"/>
      <c r="WBO70" s="28"/>
      <c r="WBP70" s="28"/>
      <c r="WBQ70" s="28"/>
      <c r="WBR70" s="28"/>
      <c r="WBS70" s="28"/>
      <c r="WBT70" s="28"/>
      <c r="WBU70" s="28"/>
      <c r="WBV70" s="28"/>
      <c r="WBW70" s="28"/>
      <c r="WBX70" s="28"/>
      <c r="WBY70" s="28"/>
      <c r="WBZ70" s="28"/>
      <c r="WCA70" s="28"/>
      <c r="WCB70" s="28"/>
      <c r="WCC70" s="28"/>
      <c r="WCD70" s="28"/>
      <c r="WCE70" s="28"/>
      <c r="WCF70" s="28"/>
      <c r="WCG70" s="28"/>
      <c r="WCH70" s="28"/>
      <c r="WCI70" s="28"/>
      <c r="WCJ70" s="28"/>
      <c r="WCK70" s="28"/>
      <c r="WCL70" s="28"/>
      <c r="WCM70" s="28"/>
      <c r="WCN70" s="28"/>
      <c r="WCO70" s="28"/>
      <c r="WCP70" s="28"/>
      <c r="WCQ70" s="28"/>
      <c r="WCR70" s="28"/>
      <c r="WCS70" s="28"/>
      <c r="WCT70" s="28"/>
      <c r="WCU70" s="28"/>
      <c r="WCV70" s="28"/>
      <c r="WCW70" s="28"/>
      <c r="WCX70" s="28"/>
      <c r="WCY70" s="28"/>
      <c r="WCZ70" s="28"/>
      <c r="WDA70" s="28"/>
      <c r="WDB70" s="28"/>
      <c r="WDC70" s="28"/>
      <c r="WDD70" s="28"/>
      <c r="WDE70" s="28"/>
      <c r="WDF70" s="28"/>
      <c r="WDG70" s="28"/>
      <c r="WDH70" s="28"/>
      <c r="WDI70" s="28"/>
      <c r="WDJ70" s="28"/>
      <c r="WDK70" s="28"/>
      <c r="WDL70" s="28"/>
      <c r="WDM70" s="28"/>
      <c r="WDN70" s="28"/>
      <c r="WDO70" s="28"/>
      <c r="WDP70" s="28"/>
      <c r="WDQ70" s="28"/>
      <c r="WDR70" s="28"/>
      <c r="WDS70" s="28"/>
      <c r="WDT70" s="28"/>
      <c r="WDU70" s="28"/>
      <c r="WDV70" s="28"/>
      <c r="WDW70" s="28"/>
      <c r="WDX70" s="28"/>
      <c r="WDY70" s="28"/>
      <c r="WDZ70" s="28"/>
      <c r="WEA70" s="28"/>
      <c r="WEB70" s="28"/>
      <c r="WEC70" s="28"/>
      <c r="WED70" s="28"/>
      <c r="WEE70" s="28"/>
      <c r="WEF70" s="28"/>
      <c r="WEG70" s="28"/>
      <c r="WEH70" s="28"/>
      <c r="WEI70" s="28"/>
      <c r="WEJ70" s="28"/>
      <c r="WEK70" s="28"/>
      <c r="WEL70" s="28"/>
      <c r="WEM70" s="28"/>
      <c r="WEN70" s="28"/>
      <c r="WEO70" s="28"/>
      <c r="WEP70" s="28"/>
      <c r="WEQ70" s="28"/>
      <c r="WER70" s="28"/>
      <c r="WES70" s="28"/>
      <c r="WET70" s="28"/>
      <c r="WEU70" s="28"/>
      <c r="WEV70" s="28"/>
      <c r="WEW70" s="28"/>
      <c r="WEX70" s="28"/>
      <c r="WEY70" s="28"/>
      <c r="WEZ70" s="28"/>
      <c r="WFA70" s="28"/>
      <c r="WFB70" s="28"/>
      <c r="WFC70" s="28"/>
      <c r="WFD70" s="28"/>
      <c r="WFE70" s="28"/>
      <c r="WFF70" s="28"/>
      <c r="WFG70" s="28"/>
      <c r="WFH70" s="28"/>
      <c r="WFI70" s="28"/>
      <c r="WFJ70" s="28"/>
      <c r="WFK70" s="28"/>
      <c r="WFL70" s="28"/>
      <c r="WFM70" s="28"/>
      <c r="WFN70" s="28"/>
      <c r="WFO70" s="28"/>
      <c r="WFP70" s="28"/>
      <c r="WFQ70" s="28"/>
      <c r="WFR70" s="28"/>
      <c r="WFS70" s="28"/>
      <c r="WFT70" s="28"/>
      <c r="WFU70" s="28"/>
      <c r="WFV70" s="28"/>
      <c r="WFW70" s="28"/>
      <c r="WFX70" s="28"/>
      <c r="WFY70" s="28"/>
      <c r="WFZ70" s="28"/>
      <c r="WGA70" s="28"/>
      <c r="WGB70" s="28"/>
      <c r="WGC70" s="28"/>
      <c r="WGD70" s="28"/>
      <c r="WGE70" s="28"/>
      <c r="WGF70" s="28"/>
      <c r="WGG70" s="28"/>
      <c r="WGH70" s="28"/>
      <c r="WGI70" s="28"/>
      <c r="WGJ70" s="28"/>
      <c r="WGK70" s="28"/>
      <c r="WGL70" s="28"/>
      <c r="WGM70" s="28"/>
      <c r="WGN70" s="28"/>
      <c r="WGO70" s="28"/>
      <c r="WGP70" s="28"/>
      <c r="WGQ70" s="28"/>
      <c r="WGR70" s="28"/>
      <c r="WGS70" s="28"/>
      <c r="WGT70" s="28"/>
      <c r="WGU70" s="28"/>
      <c r="WGV70" s="28"/>
      <c r="WGW70" s="28"/>
      <c r="WGX70" s="28"/>
      <c r="WGY70" s="28"/>
      <c r="WGZ70" s="28"/>
      <c r="WHA70" s="28"/>
      <c r="WHB70" s="28"/>
      <c r="WHC70" s="28"/>
      <c r="WHD70" s="28"/>
      <c r="WHE70" s="28"/>
      <c r="WHF70" s="28"/>
      <c r="WHG70" s="28"/>
      <c r="WHH70" s="28"/>
      <c r="WHI70" s="28"/>
      <c r="WHJ70" s="28"/>
      <c r="WHK70" s="28"/>
      <c r="WHL70" s="28"/>
      <c r="WHM70" s="28"/>
      <c r="WHN70" s="28"/>
      <c r="WHO70" s="28"/>
      <c r="WHP70" s="28"/>
      <c r="WHQ70" s="28"/>
      <c r="WHR70" s="28"/>
      <c r="WHS70" s="28"/>
      <c r="WHT70" s="28"/>
      <c r="WHU70" s="28"/>
      <c r="WHV70" s="28"/>
      <c r="WHW70" s="28"/>
      <c r="WHX70" s="28"/>
      <c r="WHY70" s="28"/>
      <c r="WHZ70" s="28"/>
      <c r="WIA70" s="28"/>
      <c r="WIB70" s="28"/>
      <c r="WIC70" s="28"/>
      <c r="WID70" s="28"/>
      <c r="WIE70" s="28"/>
      <c r="WIF70" s="28"/>
      <c r="WIG70" s="28"/>
      <c r="WIH70" s="28"/>
      <c r="WII70" s="28"/>
      <c r="WIJ70" s="28"/>
      <c r="WIK70" s="28"/>
      <c r="WIL70" s="28"/>
      <c r="WIM70" s="28"/>
      <c r="WIN70" s="28"/>
      <c r="WIO70" s="28"/>
      <c r="WIP70" s="28"/>
      <c r="WIQ70" s="28"/>
      <c r="WIR70" s="28"/>
      <c r="WIS70" s="28"/>
      <c r="WIT70" s="28"/>
      <c r="WIU70" s="28"/>
      <c r="WIV70" s="28"/>
      <c r="WIW70" s="28"/>
      <c r="WIX70" s="28"/>
      <c r="WIY70" s="28"/>
      <c r="WIZ70" s="28"/>
      <c r="WJA70" s="28"/>
      <c r="WJB70" s="28"/>
      <c r="WJC70" s="28"/>
      <c r="WJD70" s="28"/>
      <c r="WJE70" s="28"/>
      <c r="WJF70" s="28"/>
      <c r="WJG70" s="28"/>
      <c r="WJH70" s="28"/>
      <c r="WJI70" s="28"/>
      <c r="WJJ70" s="28"/>
      <c r="WJK70" s="28"/>
      <c r="WJL70" s="28"/>
      <c r="WJM70" s="28"/>
      <c r="WJN70" s="28"/>
      <c r="WJO70" s="28"/>
      <c r="WJP70" s="28"/>
      <c r="WJQ70" s="28"/>
      <c r="WJR70" s="28"/>
      <c r="WJS70" s="28"/>
      <c r="WJT70" s="28"/>
      <c r="WJU70" s="28"/>
      <c r="WJV70" s="28"/>
      <c r="WJW70" s="28"/>
      <c r="WJX70" s="28"/>
      <c r="WJY70" s="28"/>
      <c r="WJZ70" s="28"/>
      <c r="WKA70" s="28"/>
      <c r="WKB70" s="28"/>
      <c r="WKC70" s="28"/>
      <c r="WKD70" s="28"/>
      <c r="WKE70" s="28"/>
      <c r="WKF70" s="28"/>
      <c r="WKG70" s="28"/>
      <c r="WKH70" s="28"/>
      <c r="WKI70" s="28"/>
      <c r="WKJ70" s="28"/>
      <c r="WKK70" s="28"/>
      <c r="WKL70" s="28"/>
      <c r="WKM70" s="28"/>
      <c r="WKN70" s="28"/>
      <c r="WKO70" s="28"/>
      <c r="WKP70" s="28"/>
      <c r="WKQ70" s="28"/>
      <c r="WKR70" s="28"/>
      <c r="WKS70" s="28"/>
      <c r="WKT70" s="28"/>
      <c r="WKU70" s="28"/>
      <c r="WKV70" s="28"/>
      <c r="WKW70" s="28"/>
      <c r="WKX70" s="28"/>
      <c r="WKY70" s="28"/>
      <c r="WKZ70" s="28"/>
      <c r="WLA70" s="28"/>
      <c r="WLB70" s="28"/>
      <c r="WLC70" s="28"/>
      <c r="WLD70" s="28"/>
      <c r="WLE70" s="28"/>
      <c r="WLF70" s="28"/>
      <c r="WLG70" s="28"/>
      <c r="WLH70" s="28"/>
      <c r="WLI70" s="28"/>
      <c r="WLJ70" s="28"/>
      <c r="WLK70" s="28"/>
      <c r="WLL70" s="28"/>
      <c r="WLM70" s="28"/>
      <c r="WLN70" s="28"/>
      <c r="WLO70" s="28"/>
      <c r="WLP70" s="28"/>
      <c r="WLQ70" s="28"/>
      <c r="WLR70" s="28"/>
      <c r="WLS70" s="28"/>
      <c r="WLT70" s="28"/>
      <c r="WLU70" s="28"/>
      <c r="WLV70" s="28"/>
      <c r="WLW70" s="28"/>
      <c r="WLX70" s="28"/>
      <c r="WLY70" s="28"/>
      <c r="WLZ70" s="28"/>
      <c r="WMA70" s="28"/>
      <c r="WMB70" s="28"/>
      <c r="WMC70" s="28"/>
      <c r="WMD70" s="28"/>
      <c r="WME70" s="28"/>
      <c r="WMF70" s="28"/>
      <c r="WMG70" s="28"/>
      <c r="WMH70" s="28"/>
      <c r="WMI70" s="28"/>
      <c r="WMJ70" s="28"/>
      <c r="WMK70" s="28"/>
      <c r="WML70" s="28"/>
      <c r="WMM70" s="28"/>
      <c r="WMN70" s="28"/>
      <c r="WMO70" s="28"/>
      <c r="WMP70" s="28"/>
      <c r="WMQ70" s="28"/>
      <c r="WMR70" s="28"/>
      <c r="WMS70" s="28"/>
      <c r="WMT70" s="28"/>
      <c r="WMU70" s="28"/>
      <c r="WMV70" s="28"/>
      <c r="WMW70" s="28"/>
      <c r="WMX70" s="28"/>
      <c r="WMY70" s="28"/>
      <c r="WMZ70" s="28"/>
      <c r="WNA70" s="28"/>
      <c r="WNB70" s="28"/>
      <c r="WNC70" s="28"/>
      <c r="WND70" s="28"/>
      <c r="WNE70" s="28"/>
      <c r="WNF70" s="28"/>
      <c r="WNG70" s="28"/>
      <c r="WNH70" s="28"/>
      <c r="WNI70" s="28"/>
      <c r="WNJ70" s="28"/>
      <c r="WNK70" s="28"/>
      <c r="WNL70" s="28"/>
      <c r="WNM70" s="28"/>
      <c r="WNN70" s="28"/>
      <c r="WNO70" s="28"/>
      <c r="WNP70" s="28"/>
      <c r="WNQ70" s="28"/>
      <c r="WNR70" s="28"/>
      <c r="WNS70" s="28"/>
      <c r="WNT70" s="28"/>
      <c r="WNU70" s="28"/>
      <c r="WNV70" s="28"/>
      <c r="WNW70" s="28"/>
      <c r="WNX70" s="28"/>
      <c r="WNY70" s="28"/>
      <c r="WNZ70" s="28"/>
      <c r="WOA70" s="28"/>
      <c r="WOB70" s="28"/>
      <c r="WOC70" s="28"/>
      <c r="WOD70" s="28"/>
      <c r="WOE70" s="28"/>
      <c r="WOF70" s="28"/>
      <c r="WOG70" s="28"/>
      <c r="WOH70" s="28"/>
      <c r="WOI70" s="28"/>
      <c r="WOJ70" s="28"/>
      <c r="WOK70" s="28"/>
      <c r="WOL70" s="28"/>
      <c r="WOM70" s="28"/>
      <c r="WON70" s="28"/>
      <c r="WOO70" s="28"/>
      <c r="WOP70" s="28"/>
      <c r="WOQ70" s="28"/>
      <c r="WOR70" s="28"/>
      <c r="WOS70" s="28"/>
      <c r="WOT70" s="28"/>
      <c r="WOU70" s="28"/>
      <c r="WOV70" s="28"/>
      <c r="WOW70" s="28"/>
      <c r="WOX70" s="28"/>
      <c r="WOY70" s="28"/>
      <c r="WOZ70" s="28"/>
      <c r="WPA70" s="28"/>
      <c r="WPB70" s="28"/>
      <c r="WPC70" s="28"/>
      <c r="WPD70" s="28"/>
      <c r="WPE70" s="28"/>
      <c r="WPF70" s="28"/>
      <c r="WPG70" s="28"/>
      <c r="WPH70" s="28"/>
      <c r="WPI70" s="28"/>
      <c r="WPJ70" s="28"/>
      <c r="WPK70" s="28"/>
      <c r="WPL70" s="28"/>
      <c r="WPM70" s="28"/>
      <c r="WPN70" s="28"/>
      <c r="WPO70" s="28"/>
      <c r="WPP70" s="28"/>
      <c r="WPQ70" s="28"/>
      <c r="WPR70" s="28"/>
      <c r="WPS70" s="28"/>
      <c r="WPT70" s="28"/>
      <c r="WPU70" s="28"/>
      <c r="WPV70" s="28"/>
      <c r="WPW70" s="28"/>
      <c r="WPX70" s="28"/>
      <c r="WPY70" s="28"/>
      <c r="WPZ70" s="28"/>
      <c r="WQA70" s="28"/>
      <c r="WQB70" s="28"/>
      <c r="WQC70" s="28"/>
      <c r="WQD70" s="28"/>
      <c r="WQE70" s="28"/>
      <c r="WQF70" s="28"/>
      <c r="WQG70" s="28"/>
      <c r="WQH70" s="28"/>
      <c r="WQI70" s="28"/>
      <c r="WQJ70" s="28"/>
      <c r="WQK70" s="28"/>
      <c r="WQL70" s="28"/>
      <c r="WQM70" s="28"/>
      <c r="WQN70" s="28"/>
      <c r="WQO70" s="28"/>
      <c r="WQP70" s="28"/>
      <c r="WQQ70" s="28"/>
      <c r="WQR70" s="28"/>
      <c r="WQS70" s="28"/>
      <c r="WQT70" s="28"/>
      <c r="WQU70" s="28"/>
      <c r="WQV70" s="28"/>
      <c r="WQW70" s="28"/>
      <c r="WQX70" s="28"/>
      <c r="WQY70" s="28"/>
      <c r="WQZ70" s="28"/>
      <c r="WRA70" s="28"/>
      <c r="WRB70" s="28"/>
      <c r="WRC70" s="28"/>
      <c r="WRD70" s="28"/>
      <c r="WRE70" s="28"/>
      <c r="WRF70" s="28"/>
      <c r="WRG70" s="28"/>
      <c r="WRH70" s="28"/>
      <c r="WRI70" s="28"/>
      <c r="WRJ70" s="28"/>
      <c r="WRK70" s="28"/>
      <c r="WRL70" s="28"/>
      <c r="WRM70" s="28"/>
      <c r="WRN70" s="28"/>
      <c r="WRO70" s="28"/>
      <c r="WRP70" s="28"/>
      <c r="WRQ70" s="28"/>
      <c r="WRR70" s="28"/>
      <c r="WRS70" s="28"/>
      <c r="WRT70" s="28"/>
      <c r="WRU70" s="28"/>
      <c r="WRV70" s="28"/>
      <c r="WRW70" s="28"/>
      <c r="WRX70" s="28"/>
      <c r="WRY70" s="28"/>
      <c r="WRZ70" s="28"/>
      <c r="WSA70" s="28"/>
      <c r="WSB70" s="28"/>
      <c r="WSC70" s="28"/>
      <c r="WSD70" s="28"/>
      <c r="WSE70" s="28"/>
      <c r="WSF70" s="28"/>
      <c r="WSG70" s="28"/>
      <c r="WSH70" s="28"/>
      <c r="WSI70" s="28"/>
      <c r="WSJ70" s="28"/>
      <c r="WSK70" s="28"/>
      <c r="WSL70" s="28"/>
      <c r="WSM70" s="28"/>
      <c r="WSN70" s="28"/>
      <c r="WSO70" s="28"/>
      <c r="WSP70" s="28"/>
      <c r="WSQ70" s="28"/>
      <c r="WSR70" s="28"/>
      <c r="WSS70" s="28"/>
      <c r="WST70" s="28"/>
      <c r="WSU70" s="28"/>
      <c r="WSV70" s="28"/>
      <c r="WSW70" s="28"/>
      <c r="WSX70" s="28"/>
      <c r="WSY70" s="28"/>
      <c r="WSZ70" s="28"/>
      <c r="WTA70" s="28"/>
      <c r="WTB70" s="28"/>
      <c r="WTC70" s="28"/>
      <c r="WTD70" s="28"/>
      <c r="WTE70" s="28"/>
      <c r="WTF70" s="28"/>
      <c r="WTG70" s="28"/>
      <c r="WTH70" s="28"/>
      <c r="WTI70" s="28"/>
      <c r="WTJ70" s="28"/>
      <c r="WTK70" s="28"/>
      <c r="WTL70" s="28"/>
      <c r="WTM70" s="28"/>
      <c r="WTN70" s="28"/>
      <c r="WTO70" s="28"/>
      <c r="WTP70" s="28"/>
      <c r="WTQ70" s="28"/>
      <c r="WTR70" s="28"/>
      <c r="WTS70" s="28"/>
      <c r="WTT70" s="28"/>
      <c r="WTU70" s="28"/>
      <c r="WTV70" s="28"/>
      <c r="WTW70" s="28"/>
      <c r="WTX70" s="28"/>
      <c r="WTY70" s="28"/>
      <c r="WTZ70" s="28"/>
      <c r="WUA70" s="28"/>
      <c r="WUB70" s="28"/>
      <c r="WUC70" s="28"/>
      <c r="WUD70" s="28"/>
      <c r="WUE70" s="28"/>
      <c r="WUF70" s="28"/>
      <c r="WUG70" s="28"/>
      <c r="WUH70" s="28"/>
      <c r="WUI70" s="28"/>
      <c r="WUJ70" s="28"/>
      <c r="WUK70" s="28"/>
      <c r="WUL70" s="28"/>
      <c r="WUM70" s="28"/>
      <c r="WUN70" s="28"/>
      <c r="WUO70" s="28"/>
      <c r="WUP70" s="28"/>
      <c r="WUQ70" s="28"/>
      <c r="WUR70" s="28"/>
      <c r="WUS70" s="28"/>
      <c r="WUT70" s="28"/>
      <c r="WUU70" s="28"/>
      <c r="WUV70" s="28"/>
      <c r="WUW70" s="28"/>
      <c r="WUX70" s="28"/>
      <c r="WUY70" s="28"/>
      <c r="WUZ70" s="28"/>
      <c r="WVA70" s="28"/>
      <c r="WVB70" s="28"/>
      <c r="WVC70" s="28"/>
      <c r="WVD70" s="28"/>
      <c r="WVE70" s="28"/>
      <c r="WVF70" s="28"/>
      <c r="WVG70" s="28"/>
      <c r="WVH70" s="28"/>
      <c r="WVI70" s="28"/>
      <c r="WVJ70" s="28"/>
      <c r="WVK70" s="28"/>
      <c r="WVL70" s="28"/>
      <c r="WVM70" s="28"/>
      <c r="WVN70" s="28"/>
      <c r="WVO70" s="28"/>
      <c r="WVP70" s="28"/>
      <c r="WVQ70" s="28"/>
      <c r="WVR70" s="28"/>
      <c r="WVS70" s="28"/>
      <c r="WVT70" s="28"/>
      <c r="WVU70" s="28"/>
      <c r="WVV70" s="28"/>
      <c r="WVW70" s="28"/>
      <c r="WVX70" s="28"/>
      <c r="WVY70" s="28"/>
      <c r="WVZ70" s="28"/>
      <c r="WWA70" s="28"/>
      <c r="WWB70" s="28"/>
      <c r="WWC70" s="28"/>
      <c r="WWD70" s="28"/>
      <c r="WWE70" s="28"/>
      <c r="WWF70" s="28"/>
      <c r="WWG70" s="28"/>
      <c r="WWH70" s="28"/>
      <c r="WWI70" s="28"/>
      <c r="WWJ70" s="28"/>
      <c r="WWK70" s="28"/>
      <c r="WWL70" s="28"/>
      <c r="WWM70" s="28"/>
      <c r="WWN70" s="28"/>
      <c r="WWO70" s="28"/>
      <c r="WWP70" s="28"/>
      <c r="WWQ70" s="28"/>
      <c r="WWR70" s="28"/>
      <c r="WWS70" s="28"/>
      <c r="WWT70" s="28"/>
      <c r="WWU70" s="28"/>
      <c r="WWV70" s="28"/>
      <c r="WWW70" s="28"/>
      <c r="WWX70" s="28"/>
      <c r="WWY70" s="28"/>
      <c r="WWZ70" s="28"/>
      <c r="WXA70" s="28"/>
      <c r="WXB70" s="28"/>
      <c r="WXC70" s="28"/>
      <c r="WXD70" s="28"/>
      <c r="WXE70" s="28"/>
      <c r="WXF70" s="28"/>
      <c r="WXG70" s="28"/>
      <c r="WXH70" s="28"/>
      <c r="WXI70" s="28"/>
      <c r="WXJ70" s="28"/>
      <c r="WXK70" s="28"/>
      <c r="WXL70" s="28"/>
      <c r="WXM70" s="28"/>
      <c r="WXN70" s="28"/>
      <c r="WXO70" s="28"/>
      <c r="WXP70" s="28"/>
      <c r="WXQ70" s="28"/>
      <c r="WXR70" s="28"/>
      <c r="WXS70" s="28"/>
      <c r="WXT70" s="28"/>
      <c r="WXU70" s="28"/>
      <c r="WXV70" s="28"/>
      <c r="WXW70" s="28"/>
      <c r="WXX70" s="28"/>
      <c r="WXY70" s="28"/>
      <c r="WXZ70" s="28"/>
      <c r="WYA70" s="28"/>
      <c r="WYB70" s="28"/>
      <c r="WYC70" s="28"/>
      <c r="WYD70" s="28"/>
      <c r="WYE70" s="28"/>
      <c r="WYF70" s="28"/>
      <c r="WYG70" s="28"/>
      <c r="WYH70" s="28"/>
      <c r="WYI70" s="28"/>
      <c r="WYJ70" s="28"/>
      <c r="WYK70" s="28"/>
      <c r="WYL70" s="28"/>
      <c r="WYM70" s="28"/>
      <c r="WYN70" s="28"/>
      <c r="WYO70" s="28"/>
      <c r="WYP70" s="28"/>
      <c r="WYQ70" s="28"/>
      <c r="WYR70" s="28"/>
      <c r="WYS70" s="28"/>
      <c r="WYT70" s="28"/>
      <c r="WYU70" s="28"/>
      <c r="WYV70" s="28"/>
      <c r="WYW70" s="28"/>
      <c r="WYX70" s="28"/>
      <c r="WYY70" s="28"/>
      <c r="WYZ70" s="28"/>
      <c r="WZA70" s="28"/>
      <c r="WZB70" s="28"/>
      <c r="WZC70" s="28"/>
      <c r="WZD70" s="28"/>
      <c r="WZE70" s="28"/>
      <c r="WZF70" s="28"/>
      <c r="WZG70" s="28"/>
      <c r="WZH70" s="28"/>
      <c r="WZI70" s="28"/>
      <c r="WZJ70" s="28"/>
      <c r="WZK70" s="28"/>
      <c r="WZL70" s="28"/>
      <c r="WZM70" s="28"/>
      <c r="WZN70" s="28"/>
      <c r="WZO70" s="28"/>
      <c r="WZP70" s="28"/>
      <c r="WZQ70" s="28"/>
      <c r="WZR70" s="28"/>
      <c r="WZS70" s="28"/>
      <c r="WZT70" s="28"/>
      <c r="WZU70" s="28"/>
      <c r="WZV70" s="28"/>
      <c r="WZW70" s="28"/>
      <c r="WZX70" s="28"/>
      <c r="WZY70" s="28"/>
      <c r="WZZ70" s="28"/>
      <c r="XAA70" s="28"/>
      <c r="XAB70" s="28"/>
      <c r="XAC70" s="28"/>
      <c r="XAD70" s="28"/>
      <c r="XAE70" s="28"/>
      <c r="XAF70" s="28"/>
      <c r="XAG70" s="28"/>
      <c r="XAH70" s="28"/>
      <c r="XAI70" s="28"/>
      <c r="XAJ70" s="28"/>
      <c r="XAK70" s="28"/>
      <c r="XAL70" s="28"/>
      <c r="XAM70" s="28"/>
      <c r="XAN70" s="28"/>
      <c r="XAO70" s="28"/>
      <c r="XAP70" s="28"/>
      <c r="XAQ70" s="28"/>
      <c r="XAR70" s="28"/>
      <c r="XAS70" s="28"/>
      <c r="XAT70" s="28"/>
      <c r="XAU70" s="28"/>
      <c r="XAV70" s="28"/>
      <c r="XAW70" s="28"/>
      <c r="XAX70" s="28"/>
      <c r="XAY70" s="28"/>
      <c r="XAZ70" s="28"/>
      <c r="XBA70" s="28"/>
      <c r="XBB70" s="28"/>
      <c r="XBC70" s="28"/>
      <c r="XBD70" s="28"/>
      <c r="XBE70" s="28"/>
      <c r="XBF70" s="28"/>
      <c r="XBG70" s="28"/>
      <c r="XBH70" s="28"/>
      <c r="XBI70" s="28"/>
      <c r="XBJ70" s="28"/>
      <c r="XBK70" s="28"/>
      <c r="XBL70" s="28"/>
      <c r="XBM70" s="28"/>
      <c r="XBN70" s="28"/>
      <c r="XBO70" s="28"/>
      <c r="XBP70" s="28"/>
      <c r="XBQ70" s="28"/>
      <c r="XBR70" s="28"/>
      <c r="XBS70" s="28"/>
      <c r="XBT70" s="28"/>
      <c r="XBU70" s="28"/>
      <c r="XBV70" s="28"/>
      <c r="XBW70" s="28"/>
      <c r="XBX70" s="28"/>
      <c r="XBY70" s="28"/>
      <c r="XBZ70" s="28"/>
      <c r="XCA70" s="28"/>
      <c r="XCB70" s="28"/>
      <c r="XCC70" s="28"/>
      <c r="XCD70" s="28"/>
      <c r="XCE70" s="28"/>
      <c r="XCF70" s="28"/>
      <c r="XCG70" s="28"/>
      <c r="XCH70" s="28"/>
      <c r="XCI70" s="28"/>
      <c r="XCJ70" s="28"/>
      <c r="XCK70" s="28"/>
      <c r="XCL70" s="28"/>
      <c r="XCM70" s="28"/>
      <c r="XCN70" s="28"/>
      <c r="XCO70" s="28"/>
      <c r="XCP70" s="28"/>
      <c r="XCQ70" s="28"/>
      <c r="XCR70" s="28"/>
      <c r="XCS70" s="28"/>
      <c r="XCT70" s="28"/>
      <c r="XCU70" s="28"/>
      <c r="XCV70" s="28"/>
      <c r="XCW70" s="28"/>
      <c r="XCX70" s="28"/>
      <c r="XCY70" s="28"/>
      <c r="XCZ70" s="28"/>
      <c r="XDA70" s="28"/>
      <c r="XDB70" s="28"/>
      <c r="XDC70" s="28"/>
      <c r="XDD70" s="28"/>
      <c r="XDE70" s="28"/>
      <c r="XDF70" s="28"/>
      <c r="XDG70" s="28"/>
      <c r="XDH70" s="28"/>
      <c r="XDI70" s="28"/>
      <c r="XDJ70" s="28"/>
      <c r="XDK70" s="28"/>
      <c r="XDL70" s="28"/>
      <c r="XDM70" s="28"/>
      <c r="XDN70" s="28"/>
      <c r="XDO70" s="28"/>
      <c r="XDP70" s="28"/>
      <c r="XDQ70" s="28"/>
      <c r="XDR70" s="28"/>
      <c r="XDS70" s="28"/>
      <c r="XDT70" s="28"/>
      <c r="XDU70" s="28"/>
      <c r="XDV70" s="28"/>
      <c r="XDW70" s="28"/>
      <c r="XDX70" s="28"/>
      <c r="XDY70" s="28"/>
      <c r="XDZ70" s="28"/>
      <c r="XEA70" s="28"/>
      <c r="XEB70" s="28"/>
      <c r="XEC70" s="28"/>
      <c r="XED70" s="28"/>
      <c r="XEE70" s="28"/>
      <c r="XEF70" s="28"/>
      <c r="XEG70" s="28"/>
      <c r="XEH70" s="28"/>
      <c r="XEI70" s="28"/>
      <c r="XEJ70" s="28"/>
      <c r="XEK70" s="28"/>
      <c r="XEL70" s="28"/>
      <c r="XEM70" s="28"/>
      <c r="XEN70" s="28"/>
      <c r="XEO70" s="28"/>
      <c r="XEP70" s="28"/>
      <c r="XEQ70" s="28"/>
      <c r="XER70" s="28"/>
      <c r="XES70" s="28"/>
      <c r="XET70" s="28"/>
      <c r="XEU70" s="28"/>
      <c r="XEV70" s="28"/>
      <c r="XEW70" s="28"/>
      <c r="XEX70" s="28"/>
      <c r="XEY70" s="28"/>
      <c r="XEZ70" s="28"/>
      <c r="XFA70" s="28"/>
      <c r="XFB70" s="28"/>
      <c r="XFC70" s="28"/>
    </row>
    <row r="71" spans="1:16383" ht="17.25">
      <c r="A71" s="9" t="s">
        <v>173</v>
      </c>
      <c r="B71" s="28">
        <v>1682952307</v>
      </c>
      <c r="C71" s="28">
        <v>1208529.1299999999</v>
      </c>
      <c r="D71" s="28">
        <v>1623444.14</v>
      </c>
      <c r="E71" s="28">
        <v>19793581.5</v>
      </c>
      <c r="F71" s="28">
        <v>26797240.449999999</v>
      </c>
      <c r="G71" s="28">
        <v>35728136.68</v>
      </c>
      <c r="H71" s="28">
        <v>45315042.659999996</v>
      </c>
      <c r="I71" s="28">
        <v>56730819.770000003</v>
      </c>
      <c r="J71" s="28">
        <v>64597027.880000003</v>
      </c>
      <c r="K71" s="28">
        <v>71609224.569999993</v>
      </c>
      <c r="L71" s="28">
        <v>79533689.400000006</v>
      </c>
      <c r="M71" s="28">
        <v>84208060.239999995</v>
      </c>
      <c r="N71" s="28">
        <v>88629814.5</v>
      </c>
      <c r="O71" s="28">
        <v>93382258.109999999</v>
      </c>
      <c r="P71" s="28">
        <v>98460696.310000002</v>
      </c>
      <c r="Q71" s="28">
        <v>103244097.63</v>
      </c>
      <c r="R71" s="28">
        <v>108965699.08</v>
      </c>
      <c r="S71" s="28">
        <v>114468073.06999999</v>
      </c>
      <c r="T71" s="28">
        <v>119716473.5</v>
      </c>
      <c r="U71" s="28">
        <v>126715345.26000001</v>
      </c>
      <c r="V71" s="28">
        <v>133537292.06</v>
      </c>
      <c r="W71" s="28">
        <v>141207816.99000001</v>
      </c>
      <c r="X71" s="28"/>
      <c r="Y71" s="28"/>
      <c r="Z71" s="28"/>
      <c r="AA71" s="28"/>
      <c r="AB71" s="28"/>
      <c r="AC71" s="28"/>
      <c r="AD71" s="24"/>
      <c r="AE71" s="24"/>
      <c r="AF71" s="24"/>
      <c r="AG71" s="24"/>
      <c r="AH71" s="24"/>
      <c r="AI71" s="24"/>
      <c r="AJ71" s="117"/>
      <c r="AK71" s="117"/>
      <c r="AL71" s="117"/>
      <c r="AM71" s="117"/>
    </row>
    <row r="72" spans="1:16383" ht="17.25">
      <c r="A72" s="9" t="s">
        <v>174</v>
      </c>
      <c r="B72" s="28">
        <v>1837860112</v>
      </c>
      <c r="C72" s="28">
        <v>1248759.8999999999</v>
      </c>
      <c r="D72" s="28">
        <v>2540093.94</v>
      </c>
      <c r="E72" s="28">
        <v>18574251.93</v>
      </c>
      <c r="F72" s="28">
        <v>26365464.18</v>
      </c>
      <c r="G72" s="28">
        <v>35747596.060000002</v>
      </c>
      <c r="H72" s="28">
        <v>47772628.289999999</v>
      </c>
      <c r="I72" s="28">
        <v>60362014.259999998</v>
      </c>
      <c r="J72" s="28">
        <v>70308930.400000006</v>
      </c>
      <c r="K72" s="28">
        <v>77379677.900000006</v>
      </c>
      <c r="L72" s="28">
        <v>84984129.569999993</v>
      </c>
      <c r="M72" s="28">
        <v>91430505.959999993</v>
      </c>
      <c r="N72" s="28">
        <v>98517333.689999998</v>
      </c>
      <c r="O72" s="28">
        <v>105886076.70999999</v>
      </c>
      <c r="P72" s="28">
        <v>113126016.43000001</v>
      </c>
      <c r="Q72" s="28">
        <v>120533882.98</v>
      </c>
      <c r="R72" s="28">
        <v>129976250.37</v>
      </c>
      <c r="S72" s="28">
        <v>140210052.37</v>
      </c>
      <c r="T72" s="28"/>
      <c r="U72" s="28"/>
      <c r="V72" s="28"/>
      <c r="W72" s="28"/>
      <c r="X72" s="28"/>
      <c r="Y72" s="28"/>
      <c r="Z72" s="28"/>
      <c r="AA72" s="28"/>
      <c r="AB72" s="28"/>
      <c r="AC72" s="28"/>
      <c r="AD72" s="24"/>
      <c r="AE72" s="24"/>
      <c r="AF72" s="24"/>
      <c r="AG72" s="24"/>
      <c r="AH72" s="24"/>
      <c r="AI72" s="24"/>
      <c r="AJ72" s="117"/>
      <c r="AK72" s="117"/>
      <c r="AL72" s="117"/>
      <c r="AM72" s="117"/>
    </row>
    <row r="73" spans="1:16383" ht="17.25">
      <c r="A73" s="9" t="s">
        <v>175</v>
      </c>
      <c r="B73" s="28">
        <v>1942717309</v>
      </c>
      <c r="C73" s="28">
        <v>1268640.48</v>
      </c>
      <c r="D73" s="28">
        <v>2350318.81</v>
      </c>
      <c r="E73" s="28">
        <v>17645984.010000002</v>
      </c>
      <c r="F73" s="28">
        <v>29449898.640000001</v>
      </c>
      <c r="G73" s="28">
        <v>39095283.390000001</v>
      </c>
      <c r="H73" s="28">
        <v>50277365.630000003</v>
      </c>
      <c r="I73" s="28">
        <v>61430225.090000004</v>
      </c>
      <c r="J73" s="28">
        <v>74244619.680000007</v>
      </c>
      <c r="K73" s="28">
        <v>84297935.739999995</v>
      </c>
      <c r="L73" s="28">
        <v>95593775.920000002</v>
      </c>
      <c r="M73" s="28">
        <v>107173203.45</v>
      </c>
      <c r="N73" s="28">
        <v>118674851.09</v>
      </c>
      <c r="O73" s="28">
        <v>128635970.31</v>
      </c>
      <c r="P73" s="28"/>
      <c r="Q73" s="28"/>
      <c r="R73" s="28"/>
      <c r="S73" s="28"/>
      <c r="T73" s="28"/>
      <c r="U73" s="28"/>
      <c r="V73" s="28"/>
      <c r="W73" s="28"/>
      <c r="X73" s="28"/>
      <c r="Y73" s="28"/>
      <c r="Z73" s="28"/>
      <c r="AA73" s="28"/>
      <c r="AB73" s="28"/>
      <c r="AC73" s="28"/>
      <c r="AD73" s="24"/>
      <c r="AE73" s="24"/>
      <c r="AF73" s="24"/>
      <c r="AG73" s="24"/>
      <c r="AH73" s="24"/>
      <c r="AI73" s="24"/>
      <c r="AJ73" s="117"/>
      <c r="AK73" s="117"/>
      <c r="AL73" s="117"/>
      <c r="AM73" s="117"/>
    </row>
    <row r="74" spans="1:16383" ht="17.25">
      <c r="A74" s="9" t="s">
        <v>176</v>
      </c>
      <c r="B74" s="28">
        <v>1842879488</v>
      </c>
      <c r="C74" s="28">
        <v>906155.78</v>
      </c>
      <c r="D74" s="28">
        <v>1739207.55</v>
      </c>
      <c r="E74" s="28">
        <v>15126064.710000001</v>
      </c>
      <c r="F74" s="28">
        <v>24287495.940000001</v>
      </c>
      <c r="G74" s="28">
        <v>41021791.25</v>
      </c>
      <c r="H74" s="28">
        <v>53549290.369999997</v>
      </c>
      <c r="I74" s="28">
        <v>65682445.020000003</v>
      </c>
      <c r="J74" s="28">
        <v>76568343.700000003</v>
      </c>
      <c r="K74" s="28">
        <v>88994586.659999996</v>
      </c>
      <c r="L74" s="28"/>
      <c r="M74" s="28"/>
      <c r="N74" s="28"/>
      <c r="O74" s="28"/>
      <c r="P74" s="28"/>
      <c r="Q74" s="28"/>
      <c r="R74" s="28"/>
      <c r="S74" s="28"/>
      <c r="T74" s="28"/>
      <c r="U74" s="28"/>
      <c r="V74" s="28"/>
      <c r="W74" s="28"/>
      <c r="X74" s="28"/>
      <c r="Y74" s="28"/>
      <c r="Z74" s="28"/>
      <c r="AA74" s="28"/>
      <c r="AB74" s="28"/>
      <c r="AC74" s="28"/>
      <c r="AD74" s="24"/>
      <c r="AE74" s="24"/>
      <c r="AF74" s="24"/>
      <c r="AG74" s="24"/>
      <c r="AH74" s="24"/>
      <c r="AI74" s="24"/>
      <c r="AJ74" s="117"/>
      <c r="AK74" s="117"/>
      <c r="AL74" s="117"/>
      <c r="AM74" s="117"/>
    </row>
    <row r="75" spans="1:16383" s="109" customFormat="1" ht="17.25">
      <c r="A75" s="9" t="s">
        <v>177</v>
      </c>
      <c r="B75" s="28">
        <v>2128333499</v>
      </c>
      <c r="C75" s="28">
        <v>1979063.62</v>
      </c>
      <c r="D75" s="28">
        <v>3075302.14</v>
      </c>
      <c r="E75" s="28">
        <v>26838062.170000002</v>
      </c>
      <c r="F75" s="28">
        <v>60973242.350000001</v>
      </c>
      <c r="G75" s="28">
        <v>93416749.260000005</v>
      </c>
      <c r="H75" s="28"/>
      <c r="I75" s="28"/>
      <c r="J75" s="28"/>
      <c r="K75" s="28"/>
      <c r="L75" s="28"/>
      <c r="M75" s="28"/>
      <c r="N75" s="28"/>
      <c r="O75" s="28"/>
      <c r="P75" s="28"/>
      <c r="Q75" s="28"/>
      <c r="R75" s="28"/>
      <c r="S75" s="28"/>
      <c r="T75" s="28"/>
      <c r="U75" s="28"/>
      <c r="V75" s="28"/>
      <c r="W75" s="28"/>
      <c r="X75" s="28"/>
      <c r="Y75" s="28"/>
      <c r="Z75" s="28"/>
      <c r="AA75" s="28"/>
      <c r="AB75" s="28"/>
      <c r="AC75" s="28"/>
      <c r="AD75" s="24"/>
      <c r="AE75" s="24"/>
      <c r="AF75" s="24"/>
      <c r="AG75" s="24"/>
      <c r="AH75" s="24"/>
      <c r="AI75" s="24"/>
      <c r="AJ75" s="117"/>
      <c r="AK75" s="117"/>
      <c r="AL75" s="117"/>
      <c r="AM75" s="117"/>
    </row>
    <row r="76" spans="1:16383" s="117" customFormat="1" ht="17.25">
      <c r="A76" s="9" t="s">
        <v>178</v>
      </c>
      <c r="B76" s="28">
        <v>2028110998</v>
      </c>
      <c r="C76" s="28">
        <v>2312764.42</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4"/>
      <c r="AE76" s="24"/>
      <c r="AF76" s="24"/>
      <c r="AG76" s="24"/>
      <c r="AH76" s="24"/>
      <c r="AI76" s="24"/>
    </row>
    <row r="77" spans="1:16383">
      <c r="C77" s="13"/>
      <c r="D77" s="13"/>
      <c r="E77" s="13"/>
      <c r="F77" s="13"/>
      <c r="G77" s="13"/>
      <c r="H77" s="13"/>
      <c r="I77" s="13"/>
      <c r="Q77" s="13"/>
      <c r="S77" s="4"/>
      <c r="T77" s="4"/>
      <c r="U77" s="4"/>
      <c r="V77" s="4"/>
      <c r="W77" s="4"/>
      <c r="X77" s="4"/>
    </row>
    <row r="78" spans="1:16383" ht="17.25">
      <c r="A78" s="3"/>
      <c r="C78" s="32" t="s">
        <v>62</v>
      </c>
      <c r="D78" s="14"/>
      <c r="F78" s="14"/>
      <c r="G78" s="14"/>
      <c r="H78" s="14"/>
      <c r="I78" s="14"/>
      <c r="Q78" s="14"/>
    </row>
    <row r="79" spans="1:16383">
      <c r="A79" s="9" t="s">
        <v>18</v>
      </c>
      <c r="B79" s="11" t="s">
        <v>11</v>
      </c>
      <c r="C79" s="21">
        <v>0</v>
      </c>
      <c r="D79" s="21">
        <v>1</v>
      </c>
      <c r="E79" s="21">
        <v>2</v>
      </c>
      <c r="F79" s="21">
        <v>3</v>
      </c>
      <c r="G79" s="21">
        <v>4</v>
      </c>
      <c r="H79" s="21">
        <v>5</v>
      </c>
      <c r="I79" s="21">
        <v>6</v>
      </c>
      <c r="J79" s="21">
        <v>7</v>
      </c>
      <c r="K79" s="21">
        <v>8</v>
      </c>
      <c r="L79" s="21">
        <v>9</v>
      </c>
      <c r="M79" s="21">
        <v>10</v>
      </c>
      <c r="N79" s="21">
        <v>11</v>
      </c>
      <c r="O79" s="21">
        <v>12</v>
      </c>
      <c r="P79" s="21">
        <v>13</v>
      </c>
      <c r="Q79" s="21">
        <v>14</v>
      </c>
      <c r="R79" s="21">
        <v>15</v>
      </c>
      <c r="S79" s="21">
        <v>16</v>
      </c>
      <c r="T79" s="21">
        <v>17</v>
      </c>
      <c r="U79" s="21">
        <v>18</v>
      </c>
      <c r="V79" s="20">
        <v>19</v>
      </c>
      <c r="W79" s="20">
        <v>20</v>
      </c>
      <c r="X79" s="20">
        <v>21</v>
      </c>
      <c r="Y79" s="20">
        <v>22</v>
      </c>
      <c r="Z79" s="20">
        <v>23</v>
      </c>
      <c r="AA79" s="20">
        <v>24</v>
      </c>
      <c r="AB79" s="20">
        <v>25</v>
      </c>
      <c r="AC79" s="20">
        <v>26</v>
      </c>
      <c r="AD79" s="20">
        <v>27</v>
      </c>
      <c r="AE79" s="20">
        <v>28</v>
      </c>
      <c r="AF79" s="20">
        <v>29</v>
      </c>
      <c r="AG79" s="20">
        <v>30</v>
      </c>
      <c r="AH79" s="20">
        <v>31</v>
      </c>
      <c r="AI79" s="20">
        <v>32</v>
      </c>
    </row>
    <row r="80" spans="1:16383" ht="17.25">
      <c r="A80" s="9" t="s">
        <v>171</v>
      </c>
      <c r="B80" s="28">
        <v>1139395011</v>
      </c>
      <c r="C80" s="102">
        <v>1.1000000000000001E-3</v>
      </c>
      <c r="D80" s="102">
        <v>1.9E-3</v>
      </c>
      <c r="E80" s="102">
        <v>1.52E-2</v>
      </c>
      <c r="F80" s="102">
        <v>2.1999999999999999E-2</v>
      </c>
      <c r="G80" s="102">
        <v>2.8899999999999999E-2</v>
      </c>
      <c r="H80" s="102">
        <v>3.4500000000000003E-2</v>
      </c>
      <c r="I80" s="102">
        <v>4.0599999999999997E-2</v>
      </c>
      <c r="J80" s="102">
        <v>4.5699999999999998E-2</v>
      </c>
      <c r="K80" s="102">
        <v>4.9599999999999998E-2</v>
      </c>
      <c r="L80" s="102">
        <v>5.3999999999999999E-2</v>
      </c>
      <c r="M80" s="102">
        <v>5.8299999999999998E-2</v>
      </c>
      <c r="N80" s="102">
        <v>6.1699999999999998E-2</v>
      </c>
      <c r="O80" s="102">
        <v>6.4699999999999994E-2</v>
      </c>
      <c r="P80" s="102">
        <v>6.7400000000000002E-2</v>
      </c>
      <c r="Q80" s="102">
        <v>7.0300000000000001E-2</v>
      </c>
      <c r="R80" s="102">
        <v>7.3300000000000004E-2</v>
      </c>
      <c r="S80" s="102">
        <v>7.5700000000000003E-2</v>
      </c>
      <c r="T80" s="102">
        <v>7.8200000000000006E-2</v>
      </c>
      <c r="U80" s="102">
        <v>8.0199999999999994E-2</v>
      </c>
      <c r="V80" s="102">
        <v>8.2900000000000001E-2</v>
      </c>
      <c r="W80" s="102">
        <v>8.5000000000000006E-2</v>
      </c>
      <c r="X80" s="102">
        <v>8.7599999999999997E-2</v>
      </c>
      <c r="Y80" s="102">
        <v>8.9599999999999999E-2</v>
      </c>
      <c r="Z80" s="102">
        <v>9.1999999999999998E-2</v>
      </c>
      <c r="AA80" s="102">
        <v>9.3899999999999997E-2</v>
      </c>
      <c r="AB80" s="102">
        <v>9.5899999999999999E-2</v>
      </c>
      <c r="AC80" s="102">
        <v>9.8599999999999993E-2</v>
      </c>
      <c r="AD80" s="102">
        <v>0.10199999999999999</v>
      </c>
      <c r="AE80" s="102">
        <v>0.10580000000000001</v>
      </c>
      <c r="AF80" s="102"/>
      <c r="AG80" s="102"/>
      <c r="AH80" s="102"/>
      <c r="AI80" s="102"/>
      <c r="AJ80" s="102"/>
      <c r="AK80" s="102"/>
      <c r="AL80" s="117"/>
      <c r="AM80" s="117"/>
    </row>
    <row r="81" spans="1:39" ht="17.25">
      <c r="A81" s="9" t="s">
        <v>172</v>
      </c>
      <c r="B81" s="28">
        <v>1421739383</v>
      </c>
      <c r="C81" s="102">
        <v>5.0000000000000001E-4</v>
      </c>
      <c r="D81" s="102">
        <v>1E-3</v>
      </c>
      <c r="E81" s="102">
        <v>1.15E-2</v>
      </c>
      <c r="F81" s="102">
        <v>1.6199999999999999E-2</v>
      </c>
      <c r="G81" s="102">
        <v>2.2100000000000002E-2</v>
      </c>
      <c r="H81" s="102">
        <v>2.9000000000000001E-2</v>
      </c>
      <c r="I81" s="102">
        <v>3.5900000000000001E-2</v>
      </c>
      <c r="J81" s="102">
        <v>4.0599999999999997E-2</v>
      </c>
      <c r="K81" s="102">
        <v>4.4400000000000002E-2</v>
      </c>
      <c r="L81" s="102">
        <v>4.7800000000000002E-2</v>
      </c>
      <c r="M81" s="102">
        <v>5.0999999999999997E-2</v>
      </c>
      <c r="N81" s="102">
        <v>5.4699999999999999E-2</v>
      </c>
      <c r="O81" s="102">
        <v>5.7700000000000001E-2</v>
      </c>
      <c r="P81" s="102">
        <v>6.0699999999999997E-2</v>
      </c>
      <c r="Q81" s="102">
        <v>6.3200000000000006E-2</v>
      </c>
      <c r="R81" s="102">
        <v>6.59E-2</v>
      </c>
      <c r="S81" s="102">
        <v>6.8500000000000005E-2</v>
      </c>
      <c r="T81" s="102">
        <v>7.1300000000000002E-2</v>
      </c>
      <c r="U81" s="102">
        <v>7.4399999999999994E-2</v>
      </c>
      <c r="V81" s="102">
        <v>7.6999999999999999E-2</v>
      </c>
      <c r="W81" s="102">
        <v>0.08</v>
      </c>
      <c r="X81" s="102">
        <v>8.2900000000000001E-2</v>
      </c>
      <c r="Y81" s="102">
        <v>8.6400000000000005E-2</v>
      </c>
      <c r="Z81" s="102">
        <v>9.0200000000000002E-2</v>
      </c>
      <c r="AA81" s="102">
        <v>9.4299999999999995E-2</v>
      </c>
      <c r="AB81" s="102"/>
      <c r="AC81" s="102"/>
      <c r="AD81" s="102"/>
      <c r="AE81" s="102"/>
      <c r="AF81" s="102"/>
      <c r="AG81" s="102"/>
      <c r="AH81" s="102"/>
      <c r="AI81" s="102"/>
      <c r="AJ81" s="102"/>
      <c r="AK81" s="102"/>
      <c r="AL81" s="117"/>
      <c r="AM81" s="117"/>
    </row>
    <row r="82" spans="1:39" ht="17.25">
      <c r="A82" s="9" t="s">
        <v>173</v>
      </c>
      <c r="B82" s="28">
        <v>1682952307</v>
      </c>
      <c r="C82" s="102">
        <v>6.9999999999999999E-4</v>
      </c>
      <c r="D82" s="102">
        <v>1E-3</v>
      </c>
      <c r="E82" s="102">
        <v>1.18E-2</v>
      </c>
      <c r="F82" s="102">
        <v>1.5900000000000001E-2</v>
      </c>
      <c r="G82" s="102">
        <v>2.12E-2</v>
      </c>
      <c r="H82" s="102">
        <v>2.69E-2</v>
      </c>
      <c r="I82" s="102">
        <v>3.3700000000000001E-2</v>
      </c>
      <c r="J82" s="102">
        <v>3.8399999999999997E-2</v>
      </c>
      <c r="K82" s="102">
        <v>4.2500000000000003E-2</v>
      </c>
      <c r="L82" s="102">
        <v>4.7300000000000002E-2</v>
      </c>
      <c r="M82" s="102">
        <v>0.05</v>
      </c>
      <c r="N82" s="102">
        <v>5.2699999999999997E-2</v>
      </c>
      <c r="O82" s="102">
        <v>5.5500000000000001E-2</v>
      </c>
      <c r="P82" s="102">
        <v>5.8500000000000003E-2</v>
      </c>
      <c r="Q82" s="102">
        <v>6.13E-2</v>
      </c>
      <c r="R82" s="102">
        <v>6.4699999999999994E-2</v>
      </c>
      <c r="S82" s="102">
        <v>6.8000000000000005E-2</v>
      </c>
      <c r="T82" s="102">
        <v>7.1099999999999997E-2</v>
      </c>
      <c r="U82" s="102">
        <v>7.5300000000000006E-2</v>
      </c>
      <c r="V82" s="102">
        <v>7.9299999999999995E-2</v>
      </c>
      <c r="W82" s="102">
        <v>8.3900000000000002E-2</v>
      </c>
      <c r="X82" s="102"/>
      <c r="Y82" s="102"/>
      <c r="Z82" s="102"/>
      <c r="AA82" s="102"/>
      <c r="AB82" s="102"/>
      <c r="AC82" s="102"/>
      <c r="AD82" s="102"/>
      <c r="AE82" s="102"/>
      <c r="AF82" s="102"/>
      <c r="AG82" s="102"/>
      <c r="AH82" s="102"/>
      <c r="AI82" s="102"/>
      <c r="AJ82" s="102"/>
      <c r="AK82" s="102"/>
      <c r="AL82" s="117"/>
      <c r="AM82" s="117"/>
    </row>
    <row r="83" spans="1:39" ht="17.25">
      <c r="A83" s="9" t="s">
        <v>174</v>
      </c>
      <c r="B83" s="28">
        <v>1837860112</v>
      </c>
      <c r="C83" s="102">
        <v>6.9999999999999999E-4</v>
      </c>
      <c r="D83" s="102">
        <v>1.4E-3</v>
      </c>
      <c r="E83" s="102">
        <v>1.01E-2</v>
      </c>
      <c r="F83" s="102">
        <v>1.43E-2</v>
      </c>
      <c r="G83" s="102">
        <v>1.95E-2</v>
      </c>
      <c r="H83" s="102">
        <v>2.5999999999999999E-2</v>
      </c>
      <c r="I83" s="102">
        <v>3.2800000000000003E-2</v>
      </c>
      <c r="J83" s="102">
        <v>3.8300000000000001E-2</v>
      </c>
      <c r="K83" s="102">
        <v>4.2099999999999999E-2</v>
      </c>
      <c r="L83" s="102">
        <v>4.6199999999999998E-2</v>
      </c>
      <c r="M83" s="102">
        <v>4.9700000000000001E-2</v>
      </c>
      <c r="N83" s="102">
        <v>5.3600000000000002E-2</v>
      </c>
      <c r="O83" s="102">
        <v>5.7599999999999998E-2</v>
      </c>
      <c r="P83" s="102">
        <v>6.1600000000000002E-2</v>
      </c>
      <c r="Q83" s="102">
        <v>6.5600000000000006E-2</v>
      </c>
      <c r="R83" s="102">
        <v>7.0699999999999999E-2</v>
      </c>
      <c r="S83" s="102">
        <v>7.6300000000000007E-2</v>
      </c>
      <c r="T83" s="102"/>
      <c r="U83" s="102"/>
      <c r="V83" s="102"/>
      <c r="W83" s="102"/>
      <c r="X83" s="102"/>
      <c r="Y83" s="102"/>
      <c r="Z83" s="102"/>
      <c r="AA83" s="102"/>
      <c r="AB83" s="102"/>
      <c r="AC83" s="102"/>
      <c r="AD83" s="102"/>
      <c r="AE83" s="102"/>
      <c r="AF83" s="102"/>
      <c r="AG83" s="102"/>
      <c r="AH83" s="102"/>
      <c r="AI83" s="102"/>
      <c r="AJ83" s="102"/>
      <c r="AK83" s="102"/>
      <c r="AL83" s="117"/>
      <c r="AM83" s="117"/>
    </row>
    <row r="84" spans="1:39" ht="17.25">
      <c r="A84" s="9" t="s">
        <v>175</v>
      </c>
      <c r="B84" s="28">
        <v>1942717309</v>
      </c>
      <c r="C84" s="102">
        <v>6.9999999999999999E-4</v>
      </c>
      <c r="D84" s="102">
        <v>1.1999999999999999E-3</v>
      </c>
      <c r="E84" s="102">
        <v>9.1000000000000004E-3</v>
      </c>
      <c r="F84" s="102">
        <v>1.52E-2</v>
      </c>
      <c r="G84" s="102">
        <v>2.01E-2</v>
      </c>
      <c r="H84" s="102">
        <v>2.5899999999999999E-2</v>
      </c>
      <c r="I84" s="102">
        <v>3.1600000000000003E-2</v>
      </c>
      <c r="J84" s="102">
        <v>3.8199999999999998E-2</v>
      </c>
      <c r="K84" s="102">
        <v>4.3400000000000001E-2</v>
      </c>
      <c r="L84" s="102">
        <v>4.9200000000000001E-2</v>
      </c>
      <c r="M84" s="102">
        <v>5.5199999999999999E-2</v>
      </c>
      <c r="N84" s="102">
        <v>6.1100000000000002E-2</v>
      </c>
      <c r="O84" s="102">
        <v>6.6199999999999995E-2</v>
      </c>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17"/>
      <c r="AM84" s="117"/>
    </row>
    <row r="85" spans="1:39" ht="17.25">
      <c r="A85" s="9" t="s">
        <v>176</v>
      </c>
      <c r="B85" s="28">
        <v>1842879488</v>
      </c>
      <c r="C85" s="102">
        <v>5.0000000000000001E-4</v>
      </c>
      <c r="D85" s="102">
        <v>8.9999999999999998E-4</v>
      </c>
      <c r="E85" s="102">
        <v>8.2000000000000007E-3</v>
      </c>
      <c r="F85" s="102">
        <v>1.32E-2</v>
      </c>
      <c r="G85" s="102">
        <v>2.23E-2</v>
      </c>
      <c r="H85" s="102">
        <v>2.9100000000000001E-2</v>
      </c>
      <c r="I85" s="102">
        <v>3.56E-2</v>
      </c>
      <c r="J85" s="102">
        <v>4.1500000000000002E-2</v>
      </c>
      <c r="K85" s="102">
        <v>4.8300000000000003E-2</v>
      </c>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17"/>
      <c r="AM85" s="117"/>
    </row>
    <row r="86" spans="1:39" s="105" customFormat="1" ht="17.25">
      <c r="A86" s="9" t="s">
        <v>177</v>
      </c>
      <c r="B86" s="28">
        <v>2128333499</v>
      </c>
      <c r="C86" s="102">
        <v>8.9999999999999998E-4</v>
      </c>
      <c r="D86" s="102">
        <v>1.4E-3</v>
      </c>
      <c r="E86" s="102">
        <v>1.26E-2</v>
      </c>
      <c r="F86" s="102">
        <v>2.86E-2</v>
      </c>
      <c r="G86" s="102">
        <v>4.3900000000000002E-2</v>
      </c>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17"/>
      <c r="AM86" s="117"/>
    </row>
    <row r="87" spans="1:39" s="117" customFormat="1" ht="17.25">
      <c r="A87" s="9" t="s">
        <v>178</v>
      </c>
      <c r="B87" s="28">
        <v>2028110998</v>
      </c>
      <c r="C87" s="102">
        <v>1.1000000000000001E-3</v>
      </c>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row>
    <row r="88" spans="1:39">
      <c r="A88" s="22"/>
      <c r="B88" s="12"/>
      <c r="C88" s="6"/>
      <c r="D88" s="6"/>
      <c r="E88" s="6"/>
      <c r="F88" s="6"/>
      <c r="G88" s="6"/>
      <c r="H88" s="6"/>
      <c r="I88" s="6"/>
      <c r="J88" s="9"/>
      <c r="K88" s="12"/>
      <c r="L88" s="6"/>
      <c r="M88" s="6"/>
      <c r="N88" s="6"/>
      <c r="O88" s="6"/>
      <c r="P88" s="6"/>
      <c r="Q88" s="6"/>
      <c r="R88" s="117"/>
      <c r="S88" s="117"/>
      <c r="T88" s="117"/>
      <c r="U88" s="117"/>
      <c r="V88" s="117"/>
      <c r="W88" s="117"/>
      <c r="X88" s="117"/>
      <c r="Y88" s="117"/>
      <c r="Z88" s="117"/>
      <c r="AA88" s="117"/>
      <c r="AB88" s="117"/>
      <c r="AC88" s="117"/>
      <c r="AD88" s="117"/>
      <c r="AE88" s="117"/>
      <c r="AF88" s="117"/>
      <c r="AG88" s="117"/>
      <c r="AH88" s="117"/>
      <c r="AI88" s="117"/>
    </row>
    <row r="89" spans="1:39">
      <c r="A89" s="23" t="s">
        <v>66</v>
      </c>
      <c r="B89" s="22"/>
      <c r="C89" s="22"/>
      <c r="D89" s="22"/>
      <c r="E89" s="22"/>
      <c r="F89" s="22"/>
      <c r="G89" s="22"/>
      <c r="H89" s="22"/>
      <c r="I89" s="22"/>
      <c r="J89" s="22"/>
      <c r="K89" s="22"/>
      <c r="L89" s="22"/>
      <c r="M89" s="22"/>
      <c r="N89" s="22"/>
      <c r="O89" s="22"/>
      <c r="P89" s="22"/>
      <c r="Q89" s="22"/>
    </row>
    <row r="90" spans="1:39">
      <c r="A90" s="173" t="s">
        <v>170</v>
      </c>
      <c r="B90" s="173"/>
      <c r="C90" s="173"/>
      <c r="D90" s="173"/>
      <c r="E90" s="173"/>
      <c r="F90" s="173"/>
      <c r="G90" s="173"/>
      <c r="H90" s="173"/>
      <c r="I90" s="173"/>
      <c r="J90" s="173"/>
      <c r="K90" s="173"/>
      <c r="L90" s="173"/>
      <c r="M90" s="173"/>
      <c r="N90" s="22"/>
      <c r="O90" s="22"/>
      <c r="P90" s="22"/>
      <c r="Q90" s="22"/>
    </row>
    <row r="91" spans="1:39">
      <c r="A91" s="127" t="s">
        <v>183</v>
      </c>
      <c r="B91" s="22"/>
      <c r="C91" s="22"/>
      <c r="D91" s="22"/>
      <c r="E91" s="22"/>
      <c r="F91" s="22"/>
      <c r="G91" s="22"/>
      <c r="H91" s="22"/>
      <c r="I91" s="22"/>
      <c r="J91" s="22"/>
      <c r="K91" s="22"/>
      <c r="L91" s="22"/>
      <c r="M91" s="22"/>
      <c r="N91" s="22"/>
      <c r="O91" s="22"/>
      <c r="P91" s="22"/>
      <c r="Q91" s="22"/>
    </row>
    <row r="92" spans="1:39">
      <c r="C92" s="30"/>
      <c r="D92" s="30"/>
      <c r="E92" s="30"/>
      <c r="F92" s="30"/>
      <c r="G92" s="30"/>
      <c r="H92" s="30"/>
      <c r="L92" s="30"/>
      <c r="M92" s="30"/>
      <c r="N92" s="30"/>
      <c r="O92" s="30"/>
    </row>
    <row r="93" spans="1:39">
      <c r="A93" s="26"/>
      <c r="C93" s="30"/>
      <c r="D93" s="30"/>
      <c r="E93" s="30"/>
      <c r="F93" s="30"/>
      <c r="G93" s="30"/>
      <c r="H93" s="30"/>
      <c r="I93" s="24"/>
      <c r="L93" s="30"/>
      <c r="M93" s="30"/>
      <c r="N93" s="30"/>
      <c r="O93" s="30"/>
      <c r="P93" s="24"/>
      <c r="Q93" s="24"/>
    </row>
    <row r="94" spans="1:39">
      <c r="A94" s="26"/>
      <c r="C94" s="30"/>
      <c r="D94" s="30"/>
      <c r="E94" s="30"/>
      <c r="F94" s="30"/>
      <c r="G94" s="30"/>
      <c r="H94" s="30"/>
      <c r="I94" s="24"/>
      <c r="L94" s="30"/>
      <c r="M94" s="30"/>
      <c r="N94" s="30"/>
      <c r="O94" s="30"/>
      <c r="P94" s="24"/>
      <c r="Q94" s="24"/>
    </row>
    <row r="95" spans="1:39">
      <c r="B95" s="117"/>
      <c r="C95" s="30"/>
      <c r="D95" s="30"/>
      <c r="E95" s="30"/>
      <c r="F95" s="30"/>
      <c r="G95" s="30"/>
      <c r="H95" s="30"/>
      <c r="I95" s="24"/>
      <c r="J95" s="29"/>
      <c r="K95" s="29"/>
      <c r="L95" s="24"/>
      <c r="M95" s="24"/>
      <c r="N95" s="24"/>
      <c r="O95" s="24"/>
      <c r="P95" s="24"/>
      <c r="Q95" s="24"/>
      <c r="R95" s="117"/>
      <c r="S95" s="117"/>
      <c r="T95" s="117"/>
      <c r="U95" s="117"/>
      <c r="V95" s="117"/>
      <c r="W95" s="117"/>
      <c r="X95" s="117"/>
      <c r="Y95" s="117"/>
      <c r="Z95" s="117"/>
      <c r="AA95" s="117"/>
      <c r="AB95" s="117"/>
      <c r="AC95" s="117"/>
      <c r="AD95" s="117"/>
      <c r="AE95" s="117"/>
      <c r="AF95" s="117"/>
      <c r="AG95" s="117"/>
      <c r="AH95" s="117"/>
      <c r="AI95" s="117"/>
    </row>
    <row r="96" spans="1:39">
      <c r="B96" s="117"/>
      <c r="C96" s="30"/>
      <c r="D96" s="30"/>
      <c r="E96" s="30"/>
      <c r="F96" s="30"/>
      <c r="G96" s="30"/>
      <c r="H96" s="30"/>
      <c r="I96" s="24"/>
      <c r="J96" s="29"/>
      <c r="K96" s="29"/>
      <c r="L96" s="24"/>
      <c r="M96" s="24"/>
      <c r="N96" s="24"/>
      <c r="O96" s="24"/>
      <c r="P96" s="24"/>
      <c r="Q96" s="24"/>
      <c r="R96" s="117"/>
      <c r="S96" s="117"/>
      <c r="T96" s="117"/>
      <c r="U96" s="117"/>
      <c r="V96" s="117"/>
      <c r="W96" s="117"/>
      <c r="X96" s="117"/>
      <c r="Y96" s="117"/>
      <c r="Z96" s="117"/>
      <c r="AA96" s="117"/>
      <c r="AB96" s="117"/>
      <c r="AC96" s="117"/>
      <c r="AD96" s="117"/>
      <c r="AE96" s="117"/>
      <c r="AF96" s="117"/>
      <c r="AG96" s="117"/>
      <c r="AH96" s="117"/>
      <c r="AI96" s="117"/>
    </row>
    <row r="97" spans="2:35">
      <c r="B97" s="117"/>
      <c r="C97" s="30"/>
      <c r="D97" s="30"/>
      <c r="E97" s="30"/>
      <c r="F97" s="30"/>
      <c r="G97" s="30"/>
      <c r="H97" s="30"/>
      <c r="I97" s="117"/>
      <c r="J97" s="29"/>
      <c r="K97" s="29"/>
      <c r="L97" s="24"/>
      <c r="M97" s="24"/>
      <c r="N97" s="24"/>
      <c r="O97" s="24"/>
      <c r="P97" s="24"/>
      <c r="Q97" s="24"/>
      <c r="R97" s="117"/>
      <c r="S97" s="117"/>
      <c r="T97" s="117"/>
      <c r="U97" s="117"/>
      <c r="V97" s="117"/>
      <c r="W97" s="117"/>
      <c r="X97" s="117"/>
      <c r="Y97" s="117"/>
      <c r="Z97" s="117"/>
      <c r="AA97" s="117"/>
      <c r="AB97" s="117"/>
      <c r="AC97" s="117"/>
      <c r="AD97" s="117"/>
      <c r="AE97" s="117"/>
      <c r="AF97" s="117"/>
      <c r="AG97" s="117"/>
      <c r="AH97" s="117"/>
      <c r="AI97" s="117"/>
    </row>
    <row r="98" spans="2:35">
      <c r="B98" s="117"/>
      <c r="C98" s="30"/>
      <c r="D98" s="30"/>
      <c r="E98" s="30"/>
      <c r="F98" s="30"/>
      <c r="G98" s="30"/>
      <c r="H98" s="117"/>
      <c r="I98" s="117"/>
      <c r="J98" s="117"/>
      <c r="K98" s="117"/>
      <c r="L98" s="24"/>
      <c r="M98" s="24"/>
      <c r="N98" s="24"/>
      <c r="O98" s="24"/>
      <c r="P98" s="24"/>
      <c r="Q98" s="24"/>
      <c r="R98" s="117"/>
      <c r="S98" s="117"/>
      <c r="T98" s="117"/>
      <c r="U98" s="117"/>
      <c r="V98" s="117"/>
      <c r="W98" s="117"/>
      <c r="X98" s="117"/>
      <c r="Y98" s="117"/>
      <c r="Z98" s="117"/>
      <c r="AA98" s="117"/>
      <c r="AB98" s="117"/>
      <c r="AC98" s="117"/>
      <c r="AD98" s="117"/>
      <c r="AE98" s="117"/>
      <c r="AF98" s="117"/>
      <c r="AG98" s="117"/>
      <c r="AH98" s="117"/>
      <c r="AI98" s="117"/>
    </row>
    <row r="99" spans="2:35">
      <c r="B99" s="117"/>
      <c r="C99" s="29"/>
      <c r="D99" s="29"/>
      <c r="E99" s="29"/>
      <c r="F99" s="29"/>
      <c r="G99" s="29"/>
      <c r="H99" s="117"/>
      <c r="I99" s="117"/>
      <c r="J99" s="117"/>
      <c r="K99" s="117"/>
      <c r="L99" s="24"/>
      <c r="M99" s="24"/>
      <c r="N99" s="24"/>
      <c r="O99" s="24"/>
      <c r="P99" s="24"/>
      <c r="Q99" s="24"/>
      <c r="R99" s="117"/>
      <c r="S99" s="117"/>
      <c r="T99" s="117"/>
      <c r="U99" s="117"/>
      <c r="V99" s="117"/>
      <c r="W99" s="117"/>
      <c r="X99" s="117"/>
      <c r="Y99" s="117"/>
      <c r="Z99" s="117"/>
      <c r="AA99" s="117"/>
      <c r="AB99" s="117"/>
      <c r="AC99" s="117"/>
      <c r="AD99" s="117"/>
      <c r="AE99" s="117"/>
      <c r="AF99" s="117"/>
      <c r="AG99" s="117"/>
      <c r="AH99" s="117"/>
      <c r="AI99" s="117"/>
    </row>
    <row r="100" spans="2:35">
      <c r="B100" s="117"/>
      <c r="C100" s="29"/>
      <c r="D100" s="29"/>
      <c r="E100" s="29"/>
      <c r="F100" s="29"/>
      <c r="G100" s="29"/>
      <c r="H100" s="117"/>
      <c r="I100" s="117"/>
      <c r="J100" s="117"/>
      <c r="K100" s="117"/>
      <c r="L100" s="24"/>
      <c r="M100" s="24"/>
      <c r="N100" s="24"/>
      <c r="O100" s="24"/>
      <c r="P100" s="24"/>
      <c r="Q100" s="24"/>
      <c r="R100" s="117"/>
      <c r="S100" s="117"/>
      <c r="T100" s="117"/>
      <c r="U100" s="117"/>
      <c r="V100" s="117"/>
      <c r="W100" s="117"/>
      <c r="X100" s="117"/>
      <c r="Y100" s="117"/>
      <c r="Z100" s="117"/>
      <c r="AA100" s="117"/>
      <c r="AB100" s="117"/>
      <c r="AC100" s="117"/>
      <c r="AD100" s="117"/>
      <c r="AE100" s="117"/>
      <c r="AF100" s="117"/>
      <c r="AG100" s="117"/>
      <c r="AH100" s="117"/>
      <c r="AI100" s="117"/>
    </row>
  </sheetData>
  <mergeCells count="1">
    <mergeCell ref="A90:M90"/>
  </mergeCells>
  <conditionalFormatting sqref="A12:XFD13 A11:B11 D11:XFD11 A1:XFD2 A22:XFD24 A33:XFD35 A44:XFD46 A55:XFD57 A66:XFD68 A77:XFD79 A88:XFD1048576 C3:XFD10 A3:A10 C14:XFD21 C14:AI22 C25:XFD32 C36:XFD43 C36:AI44 C47:XFD54 C58:XFD65 C69:XFD76 C80:XFD87 A14:A21 A25:A32 A36:A43 A47:A54 A58:A65 A69:A76 A80:A87">
    <cfRule type="containsErrors" dxfId="72" priority="22">
      <formula>ISERROR(A1)</formula>
    </cfRule>
  </conditionalFormatting>
  <conditionalFormatting sqref="A1:XFD1048576">
    <cfRule type="beginsWith" dxfId="71" priority="21" operator="beginsWith" text=".">
      <formula>LEFT(A1,LEN("."))="."</formula>
    </cfRule>
  </conditionalFormatting>
  <pageMargins left="0.7" right="0.7" top="0.75" bottom="0.75" header="0.3" footer="0.3"/>
  <pageSetup paperSize="17" scale="80" orientation="landscape" r:id="rId1"/>
  <headerFooter>
    <oddHeader>&amp;C&amp;"-,Bold"&amp;20Cumulative Default Rates by Loan Type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20E3-A9BD-4336-89A9-4DB78BD16F32}">
  <dimension ref="A2:BC77"/>
  <sheetViews>
    <sheetView showGridLines="0" zoomScale="75" zoomScaleNormal="75" zoomScaleSheetLayoutView="85" workbookViewId="0">
      <pane ySplit="2" topLeftCell="A40" activePane="bottomLeft" state="frozen"/>
      <selection activeCell="F133" sqref="F133"/>
      <selection pane="bottomLeft" activeCell="AT66" sqref="AT66"/>
    </sheetView>
  </sheetViews>
  <sheetFormatPr defaultRowHeight="15"/>
  <cols>
    <col min="1" max="1" width="20.7109375" style="89" customWidth="1"/>
    <col min="2" max="2" width="20.140625" style="89" bestFit="1" customWidth="1"/>
    <col min="3" max="3" width="17.140625" style="89" customWidth="1"/>
    <col min="4" max="4" width="15.28515625" style="89" bestFit="1" customWidth="1"/>
    <col min="5" max="14" width="17.140625" style="89" customWidth="1"/>
    <col min="15" max="15" width="20.28515625" style="82" bestFit="1" customWidth="1"/>
    <col min="16" max="20" width="17.140625" style="89" customWidth="1"/>
    <col min="21" max="23" width="15.28515625" style="89" bestFit="1" customWidth="1"/>
    <col min="24" max="24" width="15.140625" style="89" bestFit="1" customWidth="1"/>
    <col min="25" max="25" width="12.42578125" style="89" customWidth="1"/>
    <col min="26" max="26" width="9.140625" style="89"/>
    <col min="27" max="27" width="20.85546875" style="89" customWidth="1"/>
    <col min="28" max="28" width="18.85546875" style="82" customWidth="1"/>
    <col min="29" max="29" width="15.7109375" style="89" bestFit="1" customWidth="1"/>
    <col min="30" max="30" width="16.28515625" style="89" bestFit="1" customWidth="1"/>
    <col min="31" max="31" width="14.7109375" style="89" customWidth="1"/>
    <col min="32" max="32" width="16.28515625" style="89" bestFit="1" customWidth="1"/>
    <col min="33" max="36" width="15.140625" style="89" bestFit="1" customWidth="1"/>
    <col min="37" max="38" width="11.42578125" style="89" customWidth="1"/>
    <col min="39" max="39" width="9.140625" style="89"/>
    <col min="40" max="40" width="19.140625" style="89" customWidth="1"/>
    <col min="41" max="41" width="18.28515625" style="82" bestFit="1" customWidth="1"/>
    <col min="42" max="42" width="15.140625" style="89" bestFit="1" customWidth="1"/>
    <col min="43" max="43" width="16.28515625" style="89" bestFit="1" customWidth="1"/>
    <col min="44" max="44" width="15" style="89" customWidth="1"/>
    <col min="45" max="48" width="16.28515625" style="89" bestFit="1" customWidth="1"/>
    <col min="49" max="49" width="13.85546875" style="89" bestFit="1" customWidth="1"/>
    <col min="50" max="51" width="11.5703125" style="89" customWidth="1"/>
    <col min="52" max="16384" width="9.140625" style="89"/>
  </cols>
  <sheetData>
    <row r="2" spans="1:52" ht="18.75">
      <c r="A2" s="175" t="s">
        <v>31</v>
      </c>
      <c r="B2" s="175"/>
      <c r="C2" s="175"/>
      <c r="D2" s="175"/>
      <c r="E2" s="175"/>
      <c r="F2" s="175"/>
      <c r="G2" s="175"/>
      <c r="H2" s="175"/>
      <c r="I2" s="175"/>
      <c r="J2" s="175"/>
      <c r="K2" s="120"/>
      <c r="L2" s="120"/>
      <c r="N2" s="175" t="s">
        <v>32</v>
      </c>
      <c r="O2" s="175"/>
      <c r="P2" s="175"/>
      <c r="Q2" s="175"/>
      <c r="R2" s="175"/>
      <c r="S2" s="175"/>
      <c r="T2" s="175"/>
      <c r="U2" s="175"/>
      <c r="V2" s="175"/>
      <c r="W2" s="175"/>
      <c r="X2" s="111"/>
      <c r="Y2" s="111"/>
      <c r="AA2" s="175" t="s">
        <v>33</v>
      </c>
      <c r="AB2" s="175"/>
      <c r="AC2" s="175"/>
      <c r="AD2" s="175"/>
      <c r="AE2" s="175"/>
      <c r="AF2" s="175"/>
      <c r="AG2" s="175"/>
      <c r="AH2" s="175"/>
      <c r="AI2" s="175"/>
      <c r="AJ2" s="111"/>
      <c r="AK2" s="111"/>
      <c r="AL2" s="111"/>
      <c r="AM2" s="114"/>
      <c r="AN2" s="175" t="s">
        <v>34</v>
      </c>
      <c r="AO2" s="175"/>
      <c r="AP2" s="175"/>
      <c r="AQ2" s="175"/>
      <c r="AR2" s="175"/>
      <c r="AS2" s="175"/>
      <c r="AT2" s="175"/>
      <c r="AU2" s="175"/>
      <c r="AV2" s="111"/>
      <c r="AW2" s="111"/>
      <c r="AX2" s="111"/>
      <c r="AY2" s="111"/>
      <c r="AZ2" s="114"/>
    </row>
    <row r="3" spans="1:52" ht="15" customHeight="1">
      <c r="A3" s="81"/>
      <c r="B3" s="82"/>
      <c r="C3" s="85"/>
      <c r="D3" s="85"/>
      <c r="E3" s="85"/>
      <c r="F3" s="85"/>
      <c r="G3" s="85"/>
      <c r="H3" s="85"/>
      <c r="I3" s="85"/>
      <c r="J3" s="85"/>
      <c r="K3" s="85"/>
      <c r="L3" s="85"/>
      <c r="M3" s="85"/>
      <c r="N3" s="81"/>
      <c r="P3" s="85"/>
      <c r="Q3" s="85"/>
      <c r="R3" s="85"/>
      <c r="S3" s="85"/>
      <c r="T3" s="85"/>
      <c r="U3" s="85"/>
      <c r="V3" s="85"/>
      <c r="W3" s="85"/>
      <c r="X3" s="85"/>
      <c r="Y3" s="85"/>
    </row>
    <row r="4" spans="1:52" ht="17.25">
      <c r="A4" s="84" t="s">
        <v>19</v>
      </c>
      <c r="B4" s="82"/>
      <c r="C4" s="85"/>
      <c r="D4" s="85"/>
      <c r="E4" s="85" t="s">
        <v>193</v>
      </c>
      <c r="F4" s="85"/>
      <c r="G4" s="85"/>
      <c r="H4" s="85"/>
      <c r="I4" s="85"/>
      <c r="J4" s="85"/>
      <c r="K4" s="85"/>
      <c r="L4" s="85"/>
      <c r="M4" s="85"/>
      <c r="N4" s="84" t="s">
        <v>22</v>
      </c>
      <c r="P4" s="85"/>
      <c r="Q4" s="85"/>
      <c r="R4" s="85" t="s">
        <v>193</v>
      </c>
      <c r="S4" s="85"/>
      <c r="T4" s="85"/>
      <c r="U4" s="85"/>
      <c r="V4" s="85"/>
      <c r="W4" s="85"/>
      <c r="X4" s="85"/>
      <c r="Y4" s="85"/>
      <c r="AA4" s="84" t="s">
        <v>25</v>
      </c>
      <c r="AC4" s="85"/>
      <c r="AD4" s="85"/>
      <c r="AE4" s="85" t="s">
        <v>193</v>
      </c>
      <c r="AF4" s="85"/>
      <c r="AG4" s="85"/>
      <c r="AH4" s="85"/>
      <c r="AI4" s="85"/>
      <c r="AJ4" s="85"/>
      <c r="AK4" s="85"/>
      <c r="AL4" s="85"/>
      <c r="AN4" s="84" t="s">
        <v>28</v>
      </c>
      <c r="AP4" s="85"/>
      <c r="AQ4" s="85"/>
      <c r="AR4" s="85" t="s">
        <v>193</v>
      </c>
      <c r="AS4" s="85"/>
    </row>
    <row r="5" spans="1:52">
      <c r="A5" s="79" t="s">
        <v>18</v>
      </c>
      <c r="B5" s="76" t="s">
        <v>11</v>
      </c>
      <c r="C5" s="87">
        <v>0</v>
      </c>
      <c r="D5" s="87">
        <v>1</v>
      </c>
      <c r="E5" s="87">
        <v>2</v>
      </c>
      <c r="F5" s="87">
        <v>3</v>
      </c>
      <c r="G5" s="87">
        <v>4</v>
      </c>
      <c r="H5" s="87">
        <v>5</v>
      </c>
      <c r="I5" s="87">
        <v>6</v>
      </c>
      <c r="J5" s="87">
        <v>7</v>
      </c>
      <c r="K5" s="87">
        <v>8</v>
      </c>
      <c r="L5" s="87">
        <v>9</v>
      </c>
      <c r="M5" s="87"/>
      <c r="N5" s="79" t="s">
        <v>18</v>
      </c>
      <c r="O5" s="76" t="s">
        <v>11</v>
      </c>
      <c r="P5" s="87">
        <v>0</v>
      </c>
      <c r="Q5" s="87">
        <v>1</v>
      </c>
      <c r="R5" s="87">
        <v>2</v>
      </c>
      <c r="S5" s="87">
        <v>3</v>
      </c>
      <c r="T5" s="87">
        <v>4</v>
      </c>
      <c r="U5" s="87">
        <v>5</v>
      </c>
      <c r="V5" s="87">
        <v>6</v>
      </c>
      <c r="W5" s="87">
        <v>7</v>
      </c>
      <c r="X5" s="87">
        <v>8</v>
      </c>
      <c r="Y5" s="87">
        <v>9</v>
      </c>
      <c r="AA5" s="79" t="s">
        <v>18</v>
      </c>
      <c r="AB5" s="76" t="s">
        <v>11</v>
      </c>
      <c r="AC5" s="87">
        <v>0</v>
      </c>
      <c r="AD5" s="87">
        <v>1</v>
      </c>
      <c r="AE5" s="87">
        <v>2</v>
      </c>
      <c r="AF5" s="87">
        <v>3</v>
      </c>
      <c r="AG5" s="87">
        <v>4</v>
      </c>
      <c r="AH5" s="87">
        <v>5</v>
      </c>
      <c r="AI5" s="87">
        <v>6</v>
      </c>
      <c r="AJ5" s="87">
        <v>7</v>
      </c>
      <c r="AK5" s="87">
        <v>8</v>
      </c>
      <c r="AL5" s="87">
        <v>9</v>
      </c>
      <c r="AN5" s="79" t="s">
        <v>18</v>
      </c>
      <c r="AO5" s="76" t="s">
        <v>11</v>
      </c>
      <c r="AP5" s="87">
        <v>0</v>
      </c>
      <c r="AQ5" s="87">
        <v>1</v>
      </c>
      <c r="AR5" s="87">
        <v>2</v>
      </c>
      <c r="AS5" s="87">
        <v>3</v>
      </c>
      <c r="AT5" s="87">
        <v>4</v>
      </c>
      <c r="AU5" s="87">
        <v>5</v>
      </c>
      <c r="AV5" s="87">
        <v>6</v>
      </c>
      <c r="AW5" s="87">
        <v>7</v>
      </c>
      <c r="AX5" s="87">
        <v>8</v>
      </c>
      <c r="AY5" s="87">
        <v>9</v>
      </c>
    </row>
    <row r="6" spans="1:52" ht="18.75">
      <c r="A6" s="79" t="s">
        <v>171</v>
      </c>
      <c r="B6" s="82">
        <v>2490277439</v>
      </c>
      <c r="C6" s="82">
        <v>7882534.0099999998</v>
      </c>
      <c r="D6" s="82">
        <v>45964233.200000003</v>
      </c>
      <c r="E6" s="82">
        <v>37719629.969999999</v>
      </c>
      <c r="F6" s="82">
        <v>26840237.02</v>
      </c>
      <c r="G6" s="82">
        <v>21027940.460000001</v>
      </c>
      <c r="H6" s="82">
        <v>16667197.710000001</v>
      </c>
      <c r="I6" s="82">
        <v>15625808.140000001</v>
      </c>
      <c r="J6" s="82">
        <v>19939252.399999999</v>
      </c>
      <c r="K6" s="82"/>
      <c r="L6" s="82"/>
      <c r="M6" s="99"/>
      <c r="N6" s="79" t="s">
        <v>185</v>
      </c>
      <c r="O6" s="82">
        <v>569527169</v>
      </c>
      <c r="P6" s="82">
        <v>3266306.8</v>
      </c>
      <c r="Q6" s="82">
        <v>4336737.0599999996</v>
      </c>
      <c r="R6" s="82">
        <v>3562059.14</v>
      </c>
      <c r="S6" s="82">
        <v>2522804.31</v>
      </c>
      <c r="T6" s="82">
        <v>2405115.71</v>
      </c>
      <c r="U6" s="82">
        <v>1416215.45</v>
      </c>
      <c r="V6" s="82">
        <v>940401.78</v>
      </c>
      <c r="W6" s="82">
        <v>1181640.8400000001</v>
      </c>
      <c r="X6" s="82"/>
      <c r="Y6" s="82"/>
      <c r="AA6" s="79" t="s">
        <v>185</v>
      </c>
      <c r="AB6" s="82">
        <v>781355259.75999999</v>
      </c>
      <c r="AC6" s="82">
        <v>3355970.36</v>
      </c>
      <c r="AD6" s="82">
        <v>9943260.7699999996</v>
      </c>
      <c r="AE6" s="82">
        <v>10559886.460000001</v>
      </c>
      <c r="AF6" s="82">
        <v>7184535.2800000003</v>
      </c>
      <c r="AG6" s="82">
        <v>6059580.5099999998</v>
      </c>
      <c r="AH6" s="82">
        <v>4616115.43</v>
      </c>
      <c r="AI6" s="82">
        <v>4528946.97</v>
      </c>
      <c r="AJ6" s="82">
        <v>5208826.8600000003</v>
      </c>
      <c r="AK6" s="88"/>
      <c r="AL6" s="117"/>
      <c r="AN6" s="79" t="s">
        <v>185</v>
      </c>
      <c r="AO6" s="82">
        <v>1139395010.52</v>
      </c>
      <c r="AP6" s="82">
        <v>1260256.8500000001</v>
      </c>
      <c r="AQ6" s="82">
        <v>31684235.370000001</v>
      </c>
      <c r="AR6" s="82">
        <v>23597684.370000001</v>
      </c>
      <c r="AS6" s="82">
        <v>17132897.43</v>
      </c>
      <c r="AT6" s="82">
        <v>12563244.24</v>
      </c>
      <c r="AU6" s="82">
        <v>10634866.83</v>
      </c>
      <c r="AV6" s="82">
        <v>10156459.390000001</v>
      </c>
      <c r="AW6" s="82">
        <v>13548784.699999999</v>
      </c>
      <c r="AX6" s="88"/>
      <c r="AY6" s="117"/>
    </row>
    <row r="7" spans="1:52" ht="18.75">
      <c r="A7" s="79" t="s">
        <v>172</v>
      </c>
      <c r="B7" s="82">
        <v>3177116881</v>
      </c>
      <c r="C7" s="82">
        <v>7854178.5599999996</v>
      </c>
      <c r="D7" s="82">
        <v>45521363.359999999</v>
      </c>
      <c r="E7" s="82">
        <v>48254812.030000001</v>
      </c>
      <c r="F7" s="82">
        <v>30609418.210000001</v>
      </c>
      <c r="G7" s="82">
        <v>24334505.859999999</v>
      </c>
      <c r="H7" s="82">
        <v>24097905.920000002</v>
      </c>
      <c r="I7" s="82">
        <v>30258372.579999998</v>
      </c>
      <c r="J7" s="82"/>
      <c r="K7" s="82"/>
      <c r="L7" s="82"/>
      <c r="M7" s="99"/>
      <c r="N7" s="79" t="s">
        <v>186</v>
      </c>
      <c r="O7" s="82">
        <v>747074922</v>
      </c>
      <c r="P7" s="82">
        <v>3630073.04</v>
      </c>
      <c r="Q7" s="82">
        <v>4630351.26</v>
      </c>
      <c r="R7" s="82">
        <v>4160142.36</v>
      </c>
      <c r="S7" s="82">
        <v>3014746.88</v>
      </c>
      <c r="T7" s="82">
        <v>2243723.83</v>
      </c>
      <c r="U7" s="82">
        <v>1588901.95</v>
      </c>
      <c r="V7" s="82">
        <v>1887376.63</v>
      </c>
      <c r="W7" s="82"/>
      <c r="X7" s="82"/>
      <c r="Y7" s="82"/>
      <c r="AA7" s="79" t="s">
        <v>186</v>
      </c>
      <c r="AB7" s="82">
        <v>1008302576.23</v>
      </c>
      <c r="AC7" s="82">
        <v>3583237.21</v>
      </c>
      <c r="AD7" s="82">
        <v>10133324.640000001</v>
      </c>
      <c r="AE7" s="82">
        <v>12410422.789999999</v>
      </c>
      <c r="AF7" s="82">
        <v>8641125.3200000003</v>
      </c>
      <c r="AG7" s="82">
        <v>6784292.9699999997</v>
      </c>
      <c r="AH7" s="82">
        <v>6101456.25</v>
      </c>
      <c r="AI7" s="82">
        <v>8078861.2599999998</v>
      </c>
      <c r="AJ7" s="82"/>
      <c r="AK7" s="88"/>
      <c r="AL7" s="117"/>
      <c r="AN7" s="79" t="s">
        <v>186</v>
      </c>
      <c r="AO7" s="82">
        <v>1421739382.96</v>
      </c>
      <c r="AP7" s="82">
        <v>640868.31000000006</v>
      </c>
      <c r="AQ7" s="82">
        <v>30757687.460000001</v>
      </c>
      <c r="AR7" s="82">
        <v>31684246.879999999</v>
      </c>
      <c r="AS7" s="82">
        <v>18953546.010000002</v>
      </c>
      <c r="AT7" s="82">
        <v>15306489.060000001</v>
      </c>
      <c r="AU7" s="82">
        <v>16407547.720000001</v>
      </c>
      <c r="AV7" s="82">
        <v>20292134.690000001</v>
      </c>
      <c r="AW7" s="82"/>
      <c r="AX7" s="88"/>
      <c r="AY7" s="117"/>
    </row>
    <row r="8" spans="1:52" ht="18.75">
      <c r="A8" s="79" t="s">
        <v>173</v>
      </c>
      <c r="B8" s="82">
        <v>3801368119</v>
      </c>
      <c r="C8" s="82">
        <v>10332114.24</v>
      </c>
      <c r="D8" s="82">
        <v>50350032.649999999</v>
      </c>
      <c r="E8" s="82">
        <v>55240590.090000004</v>
      </c>
      <c r="F8" s="82">
        <v>33930316.880000003</v>
      </c>
      <c r="G8" s="82">
        <v>31806974.359999999</v>
      </c>
      <c r="H8" s="82">
        <v>40072424.880000003</v>
      </c>
      <c r="I8" s="82"/>
      <c r="J8" s="82"/>
      <c r="K8" s="82"/>
      <c r="L8" s="82"/>
      <c r="M8" s="99"/>
      <c r="N8" s="79" t="s">
        <v>187</v>
      </c>
      <c r="O8" s="82">
        <v>950765266</v>
      </c>
      <c r="P8" s="82">
        <v>5268945.3499999996</v>
      </c>
      <c r="Q8" s="82">
        <v>5097216.84</v>
      </c>
      <c r="R8" s="82">
        <v>5214733.6900000004</v>
      </c>
      <c r="S8" s="82">
        <v>3355333.27</v>
      </c>
      <c r="T8" s="82">
        <v>2517409.7999999998</v>
      </c>
      <c r="U8" s="82">
        <v>3425197.15</v>
      </c>
      <c r="V8" s="82"/>
      <c r="W8" s="82"/>
      <c r="X8" s="82"/>
      <c r="Y8" s="82"/>
      <c r="AA8" s="79" t="s">
        <v>187</v>
      </c>
      <c r="AB8" s="82">
        <v>1167650546.9300001</v>
      </c>
      <c r="AC8" s="82">
        <v>3854639.76</v>
      </c>
      <c r="AD8" s="82">
        <v>10733208.26</v>
      </c>
      <c r="AE8" s="82">
        <v>14144768.51</v>
      </c>
      <c r="AF8" s="82">
        <v>8801950.0700000003</v>
      </c>
      <c r="AG8" s="82">
        <v>8203749.5999999996</v>
      </c>
      <c r="AH8" s="82">
        <v>9907483.8100000005</v>
      </c>
      <c r="AI8" s="82"/>
      <c r="AJ8" s="82"/>
      <c r="AK8" s="88"/>
      <c r="AL8" s="117"/>
      <c r="AN8" s="79" t="s">
        <v>187</v>
      </c>
      <c r="AO8" s="82">
        <v>1682952306.6099999</v>
      </c>
      <c r="AP8" s="82">
        <v>1208529.1299999999</v>
      </c>
      <c r="AQ8" s="82">
        <v>34519607.549999997</v>
      </c>
      <c r="AR8" s="82">
        <v>35881087.890000001</v>
      </c>
      <c r="AS8" s="82">
        <v>21773033.539999999</v>
      </c>
      <c r="AT8" s="82">
        <v>21085814.960000001</v>
      </c>
      <c r="AU8" s="82">
        <v>26739743.920000002</v>
      </c>
      <c r="AV8" s="82"/>
      <c r="AW8" s="82"/>
      <c r="AX8" s="88"/>
      <c r="AY8" s="117"/>
    </row>
    <row r="9" spans="1:52" ht="18.75">
      <c r="A9" s="79" t="s">
        <v>174</v>
      </c>
      <c r="B9" s="82">
        <v>4196793392</v>
      </c>
      <c r="C9" s="82">
        <v>9889877.2400000002</v>
      </c>
      <c r="D9" s="82">
        <v>51868806.420000002</v>
      </c>
      <c r="E9" s="82">
        <v>59877820.390000001</v>
      </c>
      <c r="F9" s="82">
        <v>42373512.939999998</v>
      </c>
      <c r="G9" s="82">
        <v>51093457.880000003</v>
      </c>
      <c r="H9" s="82"/>
      <c r="I9" s="82"/>
      <c r="J9" s="82"/>
      <c r="K9" s="82"/>
      <c r="L9" s="82"/>
      <c r="M9" s="99"/>
      <c r="N9" s="79" t="s">
        <v>188</v>
      </c>
      <c r="O9" s="82">
        <v>1098126115</v>
      </c>
      <c r="P9" s="82">
        <v>5248129.8499999996</v>
      </c>
      <c r="Q9" s="82">
        <v>5906521.8200000003</v>
      </c>
      <c r="R9" s="82">
        <v>5261926.17</v>
      </c>
      <c r="S9" s="82">
        <v>4177889.44</v>
      </c>
      <c r="T9" s="82">
        <v>5045375.7300000004</v>
      </c>
      <c r="U9" s="82"/>
      <c r="V9" s="82"/>
      <c r="W9" s="82"/>
      <c r="X9" s="82"/>
      <c r="Y9" s="82"/>
      <c r="AA9" s="79" t="s">
        <v>188</v>
      </c>
      <c r="AB9" s="82">
        <v>1260807164.73</v>
      </c>
      <c r="AC9" s="82">
        <v>3392987.49</v>
      </c>
      <c r="AD9" s="82">
        <v>11463448.439999999</v>
      </c>
      <c r="AE9" s="82">
        <v>12983812.380000001</v>
      </c>
      <c r="AF9" s="82">
        <v>9689224.6899999995</v>
      </c>
      <c r="AG9" s="82">
        <v>11724106.49</v>
      </c>
      <c r="AH9" s="82"/>
      <c r="AI9" s="82"/>
      <c r="AJ9" s="82"/>
      <c r="AK9" s="99"/>
      <c r="AL9" s="117"/>
      <c r="AN9" s="79" t="s">
        <v>188</v>
      </c>
      <c r="AO9" s="82">
        <v>1837860112.2</v>
      </c>
      <c r="AP9" s="82">
        <v>1248759.8999999999</v>
      </c>
      <c r="AQ9" s="82">
        <v>34498836.159999996</v>
      </c>
      <c r="AR9" s="82">
        <v>41632081.840000004</v>
      </c>
      <c r="AS9" s="82">
        <v>28506398.809999999</v>
      </c>
      <c r="AT9" s="82">
        <v>34323975.659999996</v>
      </c>
      <c r="AU9" s="82"/>
      <c r="AV9" s="82"/>
      <c r="AW9" s="82"/>
      <c r="AX9" s="117"/>
      <c r="AY9" s="117"/>
    </row>
    <row r="10" spans="1:52" ht="18.75">
      <c r="A10" s="79" t="s">
        <v>175</v>
      </c>
      <c r="B10" s="82">
        <v>4485397000</v>
      </c>
      <c r="C10" s="82">
        <v>12598852.48</v>
      </c>
      <c r="D10" s="82">
        <v>55864975.729999997</v>
      </c>
      <c r="E10" s="82">
        <v>67847854.450000003</v>
      </c>
      <c r="F10" s="82">
        <v>66174461.390000001</v>
      </c>
      <c r="G10" s="82"/>
      <c r="H10" s="82"/>
      <c r="I10" s="82"/>
      <c r="J10" s="82"/>
      <c r="K10" s="82"/>
      <c r="L10" s="82"/>
      <c r="M10" s="99"/>
      <c r="N10" s="79" t="s">
        <v>189</v>
      </c>
      <c r="O10" s="82">
        <v>1169546216</v>
      </c>
      <c r="P10" s="82">
        <v>7183658.5300000003</v>
      </c>
      <c r="Q10" s="82">
        <v>6539717.2300000004</v>
      </c>
      <c r="R10" s="82">
        <v>6534052.8700000001</v>
      </c>
      <c r="S10" s="82">
        <v>6111921.4699999997</v>
      </c>
      <c r="T10" s="82"/>
      <c r="U10" s="82"/>
      <c r="V10" s="82"/>
      <c r="W10" s="82"/>
      <c r="X10" s="82"/>
      <c r="Y10" s="82"/>
      <c r="AA10" s="79" t="s">
        <v>189</v>
      </c>
      <c r="AB10" s="82">
        <v>1373133474.6199999</v>
      </c>
      <c r="AC10" s="82">
        <v>4146553.47</v>
      </c>
      <c r="AD10" s="82">
        <v>11498615.59</v>
      </c>
      <c r="AE10" s="82">
        <v>16111149.23</v>
      </c>
      <c r="AF10" s="82">
        <v>15724505.35</v>
      </c>
      <c r="AG10" s="82"/>
      <c r="AH10" s="82"/>
      <c r="AI10" s="82"/>
      <c r="AJ10" s="82"/>
      <c r="AK10" s="99"/>
      <c r="AL10" s="117"/>
      <c r="AN10" s="79" t="s">
        <v>189</v>
      </c>
      <c r="AO10" s="82">
        <v>1942717309.47</v>
      </c>
      <c r="AP10" s="82">
        <v>1268640.48</v>
      </c>
      <c r="AQ10" s="82">
        <v>37826642.909999996</v>
      </c>
      <c r="AR10" s="82">
        <v>45202652.350000001</v>
      </c>
      <c r="AS10" s="82">
        <v>44338034.57</v>
      </c>
      <c r="AT10" s="82"/>
      <c r="AU10" s="82"/>
      <c r="AV10" s="82"/>
      <c r="AW10" s="82"/>
      <c r="AX10" s="117"/>
      <c r="AY10" s="117"/>
    </row>
    <row r="11" spans="1:52" ht="18.75">
      <c r="A11" s="79" t="s">
        <v>176</v>
      </c>
      <c r="B11" s="82">
        <v>4350046013</v>
      </c>
      <c r="C11" s="82">
        <v>8768983.3300000001</v>
      </c>
      <c r="D11" s="82">
        <v>58086917.049999997</v>
      </c>
      <c r="E11" s="82">
        <v>74704439.409999996</v>
      </c>
      <c r="F11" s="82"/>
      <c r="G11" s="82"/>
      <c r="H11" s="82"/>
      <c r="I11" s="82"/>
      <c r="J11" s="82"/>
      <c r="K11" s="82"/>
      <c r="L11" s="82"/>
      <c r="M11" s="99"/>
      <c r="N11" s="79" t="s">
        <v>190</v>
      </c>
      <c r="O11" s="82">
        <v>1128609414</v>
      </c>
      <c r="P11" s="82">
        <v>5140450.93</v>
      </c>
      <c r="Q11" s="82">
        <v>6007040.7000000002</v>
      </c>
      <c r="R11" s="82">
        <v>8452478.4100000001</v>
      </c>
      <c r="S11" s="82"/>
      <c r="T11" s="82"/>
      <c r="U11" s="82"/>
      <c r="V11" s="82"/>
      <c r="W11" s="82"/>
      <c r="X11" s="82"/>
      <c r="Y11" s="82"/>
      <c r="AA11" s="79" t="s">
        <v>190</v>
      </c>
      <c r="AB11" s="82">
        <v>1378557110.8199999</v>
      </c>
      <c r="AC11" s="82">
        <v>2722376.62</v>
      </c>
      <c r="AD11" s="82">
        <v>11964240.880000001</v>
      </c>
      <c r="AE11" s="82">
        <v>18279165.59</v>
      </c>
      <c r="AF11" s="82"/>
      <c r="AG11" s="82"/>
      <c r="AH11" s="82"/>
      <c r="AI11" s="82"/>
      <c r="AJ11" s="82"/>
      <c r="AK11" s="99"/>
      <c r="AL11" s="117"/>
      <c r="AN11" s="79" t="s">
        <v>190</v>
      </c>
      <c r="AO11" s="82">
        <v>1842879488.3099999</v>
      </c>
      <c r="AP11" s="82">
        <v>906155.78</v>
      </c>
      <c r="AQ11" s="82">
        <v>40115635.469999999</v>
      </c>
      <c r="AR11" s="82">
        <v>47972795.409999996</v>
      </c>
      <c r="AS11" s="82"/>
      <c r="AT11" s="82"/>
      <c r="AU11" s="82"/>
      <c r="AV11" s="82"/>
      <c r="AW11" s="82"/>
      <c r="AX11" s="88"/>
      <c r="AY11" s="88"/>
    </row>
    <row r="12" spans="1:52" ht="18.75">
      <c r="A12" s="79" t="s">
        <v>177</v>
      </c>
      <c r="B12" s="82">
        <v>4997542754</v>
      </c>
      <c r="C12" s="82">
        <v>11126816.050000001</v>
      </c>
      <c r="D12" s="82">
        <v>129396638.48999999</v>
      </c>
      <c r="E12" s="82"/>
      <c r="F12" s="82"/>
      <c r="G12" s="82"/>
      <c r="H12" s="82"/>
      <c r="I12" s="82"/>
      <c r="J12" s="82"/>
      <c r="K12" s="82"/>
      <c r="M12" s="83"/>
      <c r="N12" s="79" t="s">
        <v>191</v>
      </c>
      <c r="O12" s="82">
        <v>1277687632</v>
      </c>
      <c r="P12" s="82">
        <v>5382719.8099999996</v>
      </c>
      <c r="Q12" s="82">
        <v>10611547.27</v>
      </c>
      <c r="R12" s="82"/>
      <c r="S12" s="82"/>
      <c r="T12" s="82"/>
      <c r="U12" s="82"/>
      <c r="V12" s="82"/>
      <c r="W12" s="82"/>
      <c r="X12" s="82"/>
      <c r="AA12" s="79" t="s">
        <v>191</v>
      </c>
      <c r="AB12" s="82">
        <v>1591521623.6500001</v>
      </c>
      <c r="AC12" s="82">
        <v>3765032.62</v>
      </c>
      <c r="AD12" s="82">
        <v>27347405.579999998</v>
      </c>
      <c r="AE12" s="82"/>
      <c r="AF12" s="82"/>
      <c r="AG12" s="82"/>
      <c r="AH12" s="82"/>
      <c r="AI12" s="82"/>
      <c r="AJ12" s="82"/>
      <c r="AK12" s="99"/>
      <c r="AL12" s="117"/>
      <c r="AN12" s="79" t="s">
        <v>191</v>
      </c>
      <c r="AO12" s="82">
        <v>2128333498.51</v>
      </c>
      <c r="AP12" s="82">
        <v>1979063.62</v>
      </c>
      <c r="AQ12" s="82">
        <v>91437685.640000001</v>
      </c>
      <c r="AR12" s="82"/>
      <c r="AS12" s="82"/>
      <c r="AT12" s="82"/>
      <c r="AU12" s="82"/>
      <c r="AV12" s="82"/>
      <c r="AW12" s="82"/>
      <c r="AX12" s="88"/>
      <c r="AY12" s="88"/>
    </row>
    <row r="13" spans="1:52" ht="18.75">
      <c r="A13" s="79" t="s">
        <v>178</v>
      </c>
      <c r="B13" s="82">
        <v>4788618360</v>
      </c>
      <c r="C13" s="82">
        <v>20998809.800000001</v>
      </c>
      <c r="D13" s="82"/>
      <c r="E13" s="82"/>
      <c r="F13" s="82"/>
      <c r="G13" s="82"/>
      <c r="H13" s="82"/>
      <c r="I13" s="82"/>
      <c r="J13" s="82"/>
      <c r="K13" s="82"/>
      <c r="M13" s="83"/>
      <c r="N13" s="79" t="s">
        <v>192</v>
      </c>
      <c r="O13" s="82">
        <v>1166476722</v>
      </c>
      <c r="P13" s="82">
        <v>9618932.4499999993</v>
      </c>
      <c r="Q13" s="82"/>
      <c r="R13" s="82"/>
      <c r="S13" s="82"/>
      <c r="T13" s="82"/>
      <c r="U13" s="82"/>
      <c r="V13" s="82"/>
      <c r="W13" s="82"/>
      <c r="X13" s="82"/>
      <c r="AA13" s="79" t="s">
        <v>192</v>
      </c>
      <c r="AB13" s="82">
        <v>1594030640.1700001</v>
      </c>
      <c r="AC13" s="126">
        <v>9067112.9299999997</v>
      </c>
      <c r="AD13" s="14"/>
      <c r="AE13" s="14"/>
      <c r="AF13" s="14"/>
      <c r="AG13" s="14"/>
      <c r="AH13" s="14"/>
      <c r="AI13" s="14"/>
      <c r="AJ13" s="14"/>
      <c r="AK13" s="14"/>
      <c r="AL13" s="117"/>
      <c r="AN13" s="79" t="s">
        <v>192</v>
      </c>
      <c r="AO13" s="82">
        <v>2028110997.8699999</v>
      </c>
      <c r="AP13" s="117">
        <v>2312764.42</v>
      </c>
      <c r="AQ13" s="117"/>
      <c r="AR13" s="117"/>
      <c r="AS13" s="117"/>
      <c r="AT13" s="117"/>
      <c r="AU13" s="117"/>
      <c r="AV13" s="117"/>
      <c r="AW13" s="117"/>
      <c r="AX13" s="117"/>
      <c r="AY13" s="117"/>
    </row>
    <row r="14" spans="1:52">
      <c r="A14" s="79"/>
      <c r="B14" s="82"/>
      <c r="C14" s="82"/>
      <c r="D14" s="82"/>
      <c r="E14" s="82"/>
      <c r="F14" s="82"/>
      <c r="G14" s="82"/>
      <c r="H14" s="82"/>
      <c r="I14" s="82"/>
      <c r="J14" s="82"/>
      <c r="K14" s="82"/>
      <c r="M14" s="83"/>
      <c r="N14" s="79"/>
      <c r="P14" s="82"/>
      <c r="Q14" s="82"/>
      <c r="R14" s="82"/>
      <c r="S14" s="82"/>
      <c r="T14" s="82"/>
      <c r="U14" s="82"/>
      <c r="V14" s="82"/>
      <c r="W14" s="82"/>
      <c r="X14" s="82"/>
      <c r="AA14" s="81"/>
      <c r="AC14" s="83"/>
      <c r="AD14" s="83"/>
      <c r="AE14" s="83"/>
      <c r="AF14" s="83"/>
      <c r="AG14" s="83"/>
      <c r="AH14" s="83"/>
      <c r="AI14" s="83"/>
      <c r="AJ14" s="83"/>
      <c r="AK14" s="83"/>
    </row>
    <row r="15" spans="1:52" ht="17.25">
      <c r="A15" s="91"/>
      <c r="B15" s="82"/>
      <c r="C15" s="83"/>
      <c r="D15" s="83"/>
      <c r="E15" s="85" t="s">
        <v>194</v>
      </c>
      <c r="F15" s="83"/>
      <c r="G15" s="83"/>
      <c r="H15" s="83"/>
      <c r="I15" s="83"/>
      <c r="J15" s="83"/>
      <c r="K15" s="83"/>
      <c r="M15" s="83"/>
      <c r="N15" s="91"/>
      <c r="P15" s="83"/>
      <c r="Q15" s="83"/>
      <c r="R15" s="85" t="s">
        <v>194</v>
      </c>
      <c r="S15" s="83"/>
      <c r="T15" s="83"/>
      <c r="U15" s="83"/>
      <c r="V15" s="83"/>
      <c r="W15" s="83"/>
      <c r="X15" s="83"/>
      <c r="AA15" s="91"/>
      <c r="AC15" s="83"/>
      <c r="AD15" s="83"/>
      <c r="AE15" s="85" t="s">
        <v>194</v>
      </c>
      <c r="AF15" s="83"/>
      <c r="AG15" s="83"/>
      <c r="AH15" s="83"/>
      <c r="AI15" s="83"/>
      <c r="AJ15" s="83"/>
      <c r="AK15" s="83"/>
      <c r="AN15" s="91"/>
      <c r="AP15" s="83"/>
      <c r="AQ15" s="83"/>
      <c r="AR15" s="85" t="s">
        <v>194</v>
      </c>
      <c r="AS15" s="83"/>
      <c r="AT15" s="83"/>
    </row>
    <row r="16" spans="1:52">
      <c r="A16" s="79" t="s">
        <v>18</v>
      </c>
      <c r="B16" s="76" t="s">
        <v>11</v>
      </c>
      <c r="C16" s="86">
        <v>0</v>
      </c>
      <c r="D16" s="86">
        <v>1</v>
      </c>
      <c r="E16" s="86">
        <v>2</v>
      </c>
      <c r="F16" s="86">
        <v>3</v>
      </c>
      <c r="G16" s="86">
        <v>4</v>
      </c>
      <c r="H16" s="86">
        <v>5</v>
      </c>
      <c r="I16" s="87">
        <v>6</v>
      </c>
      <c r="J16" s="86">
        <v>7</v>
      </c>
      <c r="K16" s="87">
        <v>8</v>
      </c>
      <c r="L16" s="86">
        <v>9</v>
      </c>
      <c r="M16" s="86"/>
      <c r="N16" s="79" t="s">
        <v>18</v>
      </c>
      <c r="O16" s="76" t="s">
        <v>11</v>
      </c>
      <c r="P16" s="86">
        <v>0</v>
      </c>
      <c r="Q16" s="86">
        <v>1</v>
      </c>
      <c r="R16" s="86">
        <v>2</v>
      </c>
      <c r="S16" s="86">
        <v>3</v>
      </c>
      <c r="T16" s="86">
        <v>4</v>
      </c>
      <c r="U16" s="86">
        <v>5</v>
      </c>
      <c r="V16" s="87">
        <v>6</v>
      </c>
      <c r="W16" s="86">
        <v>7</v>
      </c>
      <c r="X16" s="87">
        <v>8</v>
      </c>
      <c r="Y16" s="86">
        <v>9</v>
      </c>
      <c r="AA16" s="79" t="s">
        <v>18</v>
      </c>
      <c r="AB16" s="76" t="s">
        <v>11</v>
      </c>
      <c r="AC16" s="87">
        <v>0</v>
      </c>
      <c r="AD16" s="87">
        <v>1</v>
      </c>
      <c r="AE16" s="87">
        <v>2</v>
      </c>
      <c r="AF16" s="87">
        <v>3</v>
      </c>
      <c r="AG16" s="87">
        <v>4</v>
      </c>
      <c r="AH16" s="87">
        <v>5</v>
      </c>
      <c r="AI16" s="87">
        <v>6</v>
      </c>
      <c r="AJ16" s="87">
        <v>7</v>
      </c>
      <c r="AK16" s="87">
        <v>8</v>
      </c>
      <c r="AL16" s="87">
        <v>9</v>
      </c>
      <c r="AN16" s="79" t="s">
        <v>18</v>
      </c>
      <c r="AO16" s="76" t="s">
        <v>11</v>
      </c>
      <c r="AP16" s="87">
        <v>0</v>
      </c>
      <c r="AQ16" s="87">
        <v>1</v>
      </c>
      <c r="AR16" s="87">
        <v>2</v>
      </c>
      <c r="AS16" s="87">
        <v>3</v>
      </c>
      <c r="AT16" s="87">
        <v>4</v>
      </c>
      <c r="AU16" s="87">
        <v>5</v>
      </c>
      <c r="AV16" s="87">
        <v>6</v>
      </c>
      <c r="AW16" s="87">
        <v>7</v>
      </c>
      <c r="AX16" s="87">
        <v>8</v>
      </c>
      <c r="AY16" s="87">
        <v>9</v>
      </c>
    </row>
    <row r="17" spans="1:55" ht="18.75">
      <c r="A17" s="79" t="s">
        <v>185</v>
      </c>
      <c r="B17" s="82">
        <v>2490277439</v>
      </c>
      <c r="C17" s="80">
        <v>3.2000000000000002E-3</v>
      </c>
      <c r="D17" s="80">
        <v>1.8499999999999999E-2</v>
      </c>
      <c r="E17" s="80">
        <v>1.5100000000000001E-2</v>
      </c>
      <c r="F17" s="80">
        <v>1.0800000000000001E-2</v>
      </c>
      <c r="G17" s="80">
        <v>8.3999999999999995E-3</v>
      </c>
      <c r="H17" s="80">
        <v>6.7000000000000002E-3</v>
      </c>
      <c r="I17" s="80">
        <v>6.3E-3</v>
      </c>
      <c r="J17" s="80">
        <v>8.0000000000000002E-3</v>
      </c>
      <c r="K17" s="80"/>
      <c r="L17" s="80"/>
      <c r="M17" s="72"/>
      <c r="N17" s="79" t="s">
        <v>185</v>
      </c>
      <c r="O17" s="115">
        <v>569527169</v>
      </c>
      <c r="P17" s="80">
        <v>5.7000000000000002E-3</v>
      </c>
      <c r="Q17" s="80">
        <v>7.6E-3</v>
      </c>
      <c r="R17" s="80">
        <v>6.3E-3</v>
      </c>
      <c r="S17" s="80">
        <v>4.4000000000000003E-3</v>
      </c>
      <c r="T17" s="80">
        <v>4.1999999999999997E-3</v>
      </c>
      <c r="U17" s="80">
        <v>2.5000000000000001E-3</v>
      </c>
      <c r="V17" s="80">
        <v>1.6999999999999999E-3</v>
      </c>
      <c r="W17" s="80">
        <v>2.0999999999999999E-3</v>
      </c>
      <c r="X17" s="80"/>
      <c r="Y17" s="80"/>
      <c r="AA17" s="79" t="s">
        <v>185</v>
      </c>
      <c r="AB17" s="156">
        <v>781355260</v>
      </c>
      <c r="AC17" s="102">
        <v>4.3E-3</v>
      </c>
      <c r="AD17" s="102">
        <v>1.2699999999999999E-2</v>
      </c>
      <c r="AE17" s="102">
        <v>1.35E-2</v>
      </c>
      <c r="AF17" s="102">
        <v>9.1999999999999998E-3</v>
      </c>
      <c r="AG17" s="102">
        <v>7.7999999999999996E-3</v>
      </c>
      <c r="AH17" s="102">
        <v>5.8999999999999999E-3</v>
      </c>
      <c r="AI17" s="102">
        <v>5.7999999999999996E-3</v>
      </c>
      <c r="AJ17" s="102">
        <v>6.7000000000000002E-3</v>
      </c>
      <c r="AK17" s="102"/>
      <c r="AL17" s="121"/>
      <c r="AM17" s="80"/>
      <c r="AN17" s="79" t="s">
        <v>185</v>
      </c>
      <c r="AO17" s="82">
        <v>1139395011</v>
      </c>
      <c r="AP17" s="102">
        <v>1.1000000000000001E-3</v>
      </c>
      <c r="AQ17" s="102">
        <v>2.7799999999999998E-2</v>
      </c>
      <c r="AR17" s="102">
        <v>2.07E-2</v>
      </c>
      <c r="AS17" s="102">
        <v>1.4999999999999999E-2</v>
      </c>
      <c r="AT17" s="102">
        <v>1.0999999999999999E-2</v>
      </c>
      <c r="AU17" s="102">
        <v>9.2999999999999992E-3</v>
      </c>
      <c r="AV17" s="102">
        <v>8.8999999999999999E-3</v>
      </c>
      <c r="AW17" s="102">
        <v>1.1900000000000001E-2</v>
      </c>
      <c r="AX17" s="102"/>
      <c r="AY17" s="102"/>
      <c r="AZ17" s="117"/>
    </row>
    <row r="18" spans="1:55" ht="18.75">
      <c r="A18" s="79" t="s">
        <v>186</v>
      </c>
      <c r="B18" s="82">
        <v>3177116881</v>
      </c>
      <c r="C18" s="80">
        <v>2.5000000000000001E-3</v>
      </c>
      <c r="D18" s="80">
        <v>1.43E-2</v>
      </c>
      <c r="E18" s="80">
        <v>1.52E-2</v>
      </c>
      <c r="F18" s="80">
        <v>9.5999999999999992E-3</v>
      </c>
      <c r="G18" s="80">
        <v>7.7000000000000002E-3</v>
      </c>
      <c r="H18" s="80">
        <v>7.6E-3</v>
      </c>
      <c r="I18" s="80">
        <v>9.4999999999999998E-3</v>
      </c>
      <c r="J18" s="80"/>
      <c r="K18" s="80"/>
      <c r="L18" s="80"/>
      <c r="M18" s="72"/>
      <c r="N18" s="79" t="s">
        <v>186</v>
      </c>
      <c r="O18" s="115">
        <v>747074922</v>
      </c>
      <c r="P18" s="80">
        <v>4.8999999999999998E-3</v>
      </c>
      <c r="Q18" s="80">
        <v>6.1999999999999998E-3</v>
      </c>
      <c r="R18" s="80">
        <v>5.5999999999999999E-3</v>
      </c>
      <c r="S18" s="80">
        <v>4.0000000000000001E-3</v>
      </c>
      <c r="T18" s="80">
        <v>3.0000000000000001E-3</v>
      </c>
      <c r="U18" s="80">
        <v>2.0999999999999999E-3</v>
      </c>
      <c r="V18" s="80">
        <v>2.5000000000000001E-3</v>
      </c>
      <c r="W18" s="80"/>
      <c r="X18" s="80"/>
      <c r="Y18" s="80"/>
      <c r="AA18" s="79" t="s">
        <v>186</v>
      </c>
      <c r="AB18" s="156">
        <v>1008302576</v>
      </c>
      <c r="AC18" s="102">
        <v>3.5999999999999999E-3</v>
      </c>
      <c r="AD18" s="102">
        <v>0.01</v>
      </c>
      <c r="AE18" s="102">
        <v>1.23E-2</v>
      </c>
      <c r="AF18" s="102">
        <v>8.6E-3</v>
      </c>
      <c r="AG18" s="102">
        <v>6.7000000000000002E-3</v>
      </c>
      <c r="AH18" s="102">
        <v>6.1000000000000004E-3</v>
      </c>
      <c r="AI18" s="102">
        <v>8.0000000000000002E-3</v>
      </c>
      <c r="AJ18" s="102"/>
      <c r="AK18" s="102"/>
      <c r="AL18" s="102"/>
      <c r="AM18" s="80"/>
      <c r="AN18" s="79" t="s">
        <v>186</v>
      </c>
      <c r="AO18" s="82">
        <v>1421739383</v>
      </c>
      <c r="AP18" s="102">
        <v>5.0000000000000001E-4</v>
      </c>
      <c r="AQ18" s="102">
        <v>2.1600000000000001E-2</v>
      </c>
      <c r="AR18" s="102">
        <v>2.23E-2</v>
      </c>
      <c r="AS18" s="102">
        <v>1.3299999999999999E-2</v>
      </c>
      <c r="AT18" s="102">
        <v>1.0800000000000001E-2</v>
      </c>
      <c r="AU18" s="102">
        <v>1.15E-2</v>
      </c>
      <c r="AV18" s="102">
        <v>1.43E-2</v>
      </c>
      <c r="AW18" s="102"/>
      <c r="AX18" s="102"/>
      <c r="AY18" s="117"/>
      <c r="AZ18" s="117"/>
    </row>
    <row r="19" spans="1:55" ht="18.75">
      <c r="A19" s="79" t="s">
        <v>187</v>
      </c>
      <c r="B19" s="82">
        <v>3801368119</v>
      </c>
      <c r="C19" s="80">
        <v>2.7000000000000001E-3</v>
      </c>
      <c r="D19" s="80">
        <v>1.32E-2</v>
      </c>
      <c r="E19" s="80">
        <v>1.4500000000000001E-2</v>
      </c>
      <c r="F19" s="80">
        <v>8.8999999999999999E-3</v>
      </c>
      <c r="G19" s="80">
        <v>8.3999999999999995E-3</v>
      </c>
      <c r="H19" s="80">
        <v>1.0500000000000001E-2</v>
      </c>
      <c r="I19" s="80"/>
      <c r="J19" s="80"/>
      <c r="K19" s="80"/>
      <c r="L19" s="80"/>
      <c r="M19" s="72"/>
      <c r="N19" s="79" t="s">
        <v>187</v>
      </c>
      <c r="O19" s="115">
        <v>950765266</v>
      </c>
      <c r="P19" s="80">
        <v>5.4999999999999997E-3</v>
      </c>
      <c r="Q19" s="80">
        <v>5.4000000000000003E-3</v>
      </c>
      <c r="R19" s="80">
        <v>5.4999999999999997E-3</v>
      </c>
      <c r="S19" s="80">
        <v>3.5000000000000001E-3</v>
      </c>
      <c r="T19" s="80">
        <v>2.5999999999999999E-3</v>
      </c>
      <c r="U19" s="80">
        <v>3.5999999999999999E-3</v>
      </c>
      <c r="V19" s="80"/>
      <c r="W19" s="80"/>
      <c r="X19" s="80"/>
      <c r="Y19" s="80"/>
      <c r="AA19" s="79" t="s">
        <v>187</v>
      </c>
      <c r="AB19" s="156">
        <v>1167650547</v>
      </c>
      <c r="AC19" s="102">
        <v>3.3E-3</v>
      </c>
      <c r="AD19" s="102">
        <v>9.1999999999999998E-3</v>
      </c>
      <c r="AE19" s="102">
        <v>1.21E-2</v>
      </c>
      <c r="AF19" s="102">
        <v>7.4999999999999997E-3</v>
      </c>
      <c r="AG19" s="102">
        <v>7.0000000000000001E-3</v>
      </c>
      <c r="AH19" s="102">
        <v>8.5000000000000006E-3</v>
      </c>
      <c r="AI19" s="102"/>
      <c r="AJ19" s="102"/>
      <c r="AK19" s="102"/>
      <c r="AL19" s="102"/>
      <c r="AM19" s="80"/>
      <c r="AN19" s="79" t="s">
        <v>187</v>
      </c>
      <c r="AO19" s="82">
        <v>1682952307</v>
      </c>
      <c r="AP19" s="102">
        <v>6.9999999999999999E-4</v>
      </c>
      <c r="AQ19" s="102">
        <v>2.0500000000000001E-2</v>
      </c>
      <c r="AR19" s="102">
        <v>2.1299999999999999E-2</v>
      </c>
      <c r="AS19" s="102">
        <v>1.29E-2</v>
      </c>
      <c r="AT19" s="102">
        <v>1.2500000000000001E-2</v>
      </c>
      <c r="AU19" s="102">
        <v>1.5900000000000001E-2</v>
      </c>
      <c r="AV19" s="102"/>
      <c r="AW19" s="102"/>
      <c r="AX19" s="102"/>
      <c r="AY19" s="117"/>
      <c r="AZ19" s="117"/>
    </row>
    <row r="20" spans="1:55" ht="18.75">
      <c r="A20" s="79" t="s">
        <v>188</v>
      </c>
      <c r="B20" s="82">
        <v>4196793392</v>
      </c>
      <c r="C20" s="80">
        <v>2.3999999999999998E-3</v>
      </c>
      <c r="D20" s="80">
        <v>1.24E-2</v>
      </c>
      <c r="E20" s="80">
        <v>1.43E-2</v>
      </c>
      <c r="F20" s="80">
        <v>1.01E-2</v>
      </c>
      <c r="G20" s="80">
        <v>1.2200000000000001E-2</v>
      </c>
      <c r="H20" s="80"/>
      <c r="I20" s="80"/>
      <c r="J20" s="80"/>
      <c r="K20" s="80"/>
      <c r="L20" s="80"/>
      <c r="M20" s="72"/>
      <c r="N20" s="79" t="s">
        <v>188</v>
      </c>
      <c r="O20" s="115">
        <v>1098126115</v>
      </c>
      <c r="P20" s="80">
        <v>4.7999999999999996E-3</v>
      </c>
      <c r="Q20" s="80">
        <v>5.4000000000000003E-3</v>
      </c>
      <c r="R20" s="80">
        <v>4.7999999999999996E-3</v>
      </c>
      <c r="S20" s="80">
        <v>3.8E-3</v>
      </c>
      <c r="T20" s="80">
        <v>4.5999999999999999E-3</v>
      </c>
      <c r="U20" s="80"/>
      <c r="V20" s="80"/>
      <c r="W20" s="80"/>
      <c r="X20" s="80"/>
      <c r="Y20" s="80"/>
      <c r="AA20" s="79" t="s">
        <v>188</v>
      </c>
      <c r="AB20" s="156">
        <v>1260807165</v>
      </c>
      <c r="AC20" s="102">
        <v>2.7000000000000001E-3</v>
      </c>
      <c r="AD20" s="102">
        <v>9.1000000000000004E-3</v>
      </c>
      <c r="AE20" s="102">
        <v>1.03E-2</v>
      </c>
      <c r="AF20" s="102">
        <v>7.7000000000000002E-3</v>
      </c>
      <c r="AG20" s="102">
        <v>9.2999999999999992E-3</v>
      </c>
      <c r="AH20" s="102"/>
      <c r="AI20" s="102"/>
      <c r="AJ20" s="102"/>
      <c r="AK20" s="102"/>
      <c r="AL20" s="102"/>
      <c r="AM20" s="80"/>
      <c r="AN20" s="79" t="s">
        <v>188</v>
      </c>
      <c r="AO20" s="82">
        <v>1837860112</v>
      </c>
      <c r="AP20" s="102">
        <v>6.9999999999999999E-4</v>
      </c>
      <c r="AQ20" s="102">
        <v>1.8800000000000001E-2</v>
      </c>
      <c r="AR20" s="102">
        <v>2.2700000000000001E-2</v>
      </c>
      <c r="AS20" s="102">
        <v>1.55E-2</v>
      </c>
      <c r="AT20" s="102">
        <v>1.8700000000000001E-2</v>
      </c>
      <c r="AU20" s="102"/>
      <c r="AV20" s="102"/>
      <c r="AW20" s="102"/>
      <c r="AX20" s="102"/>
      <c r="AY20" s="117"/>
      <c r="AZ20" s="117"/>
      <c r="BA20" s="82"/>
      <c r="BB20" s="82"/>
      <c r="BC20" s="82"/>
    </row>
    <row r="21" spans="1:55" ht="18.75">
      <c r="A21" s="79" t="s">
        <v>189</v>
      </c>
      <c r="B21" s="82">
        <v>4485397000</v>
      </c>
      <c r="C21" s="80">
        <v>2.8E-3</v>
      </c>
      <c r="D21" s="80">
        <v>1.2500000000000001E-2</v>
      </c>
      <c r="E21" s="80">
        <v>1.5100000000000001E-2</v>
      </c>
      <c r="F21" s="80">
        <v>1.4800000000000001E-2</v>
      </c>
      <c r="G21" s="80"/>
      <c r="H21" s="80"/>
      <c r="I21" s="80"/>
      <c r="J21" s="80"/>
      <c r="K21" s="80"/>
      <c r="L21" s="80"/>
      <c r="M21" s="72"/>
      <c r="N21" s="79" t="s">
        <v>189</v>
      </c>
      <c r="O21" s="115">
        <v>1169546216</v>
      </c>
      <c r="P21" s="80">
        <v>6.1000000000000004E-3</v>
      </c>
      <c r="Q21" s="80">
        <v>5.5999999999999999E-3</v>
      </c>
      <c r="R21" s="80">
        <v>5.5999999999999999E-3</v>
      </c>
      <c r="S21" s="80">
        <v>5.1999999999999998E-3</v>
      </c>
      <c r="T21" s="80"/>
      <c r="U21" s="80"/>
      <c r="V21" s="80"/>
      <c r="W21" s="80"/>
      <c r="X21" s="80"/>
      <c r="Y21" s="80"/>
      <c r="AA21" s="79" t="s">
        <v>189</v>
      </c>
      <c r="AB21" s="156">
        <v>1373133475</v>
      </c>
      <c r="AC21" s="102">
        <v>3.0000000000000001E-3</v>
      </c>
      <c r="AD21" s="102">
        <v>8.3999999999999995E-3</v>
      </c>
      <c r="AE21" s="102">
        <v>1.17E-2</v>
      </c>
      <c r="AF21" s="102">
        <v>1.15E-2</v>
      </c>
      <c r="AG21" s="102"/>
      <c r="AH21" s="102"/>
      <c r="AI21" s="102"/>
      <c r="AJ21" s="102"/>
      <c r="AK21" s="102"/>
      <c r="AL21" s="102"/>
      <c r="AM21" s="80"/>
      <c r="AN21" s="79" t="s">
        <v>189</v>
      </c>
      <c r="AO21" s="82">
        <v>1942717309</v>
      </c>
      <c r="AP21" s="102">
        <v>6.9999999999999999E-4</v>
      </c>
      <c r="AQ21" s="102">
        <v>1.95E-2</v>
      </c>
      <c r="AR21" s="102">
        <v>2.3300000000000001E-2</v>
      </c>
      <c r="AS21" s="102">
        <v>2.2800000000000001E-2</v>
      </c>
      <c r="AT21" s="102"/>
      <c r="AU21" s="102"/>
      <c r="AV21" s="102"/>
      <c r="AW21" s="102"/>
      <c r="AX21" s="102"/>
      <c r="AY21" s="117"/>
      <c r="AZ21" s="117"/>
      <c r="BA21" s="82"/>
      <c r="BB21" s="82"/>
      <c r="BC21" s="82"/>
    </row>
    <row r="22" spans="1:55" ht="16.5" customHeight="1">
      <c r="A22" s="79" t="s">
        <v>190</v>
      </c>
      <c r="B22" s="82">
        <v>4350046013</v>
      </c>
      <c r="C22" s="80">
        <v>2E-3</v>
      </c>
      <c r="D22" s="80">
        <v>1.34E-2</v>
      </c>
      <c r="E22" s="80">
        <v>1.72E-2</v>
      </c>
      <c r="F22" s="80"/>
      <c r="G22" s="80"/>
      <c r="H22" s="80"/>
      <c r="I22" s="80"/>
      <c r="J22" s="80"/>
      <c r="K22" s="80"/>
      <c r="L22" s="80"/>
      <c r="M22" s="72"/>
      <c r="N22" s="79" t="s">
        <v>190</v>
      </c>
      <c r="O22" s="115">
        <v>1128609414</v>
      </c>
      <c r="P22" s="80">
        <v>4.5999999999999999E-3</v>
      </c>
      <c r="Q22" s="80">
        <v>5.3E-3</v>
      </c>
      <c r="R22" s="80">
        <v>7.4999999999999997E-3</v>
      </c>
      <c r="S22" s="80"/>
      <c r="T22" s="80"/>
      <c r="U22" s="80"/>
      <c r="V22" s="80"/>
      <c r="W22" s="80"/>
      <c r="X22" s="80"/>
      <c r="Y22" s="80"/>
      <c r="AA22" s="79" t="s">
        <v>190</v>
      </c>
      <c r="AB22" s="156">
        <v>1378557111</v>
      </c>
      <c r="AC22" s="102">
        <v>2E-3</v>
      </c>
      <c r="AD22" s="102">
        <v>8.6999999999999994E-3</v>
      </c>
      <c r="AE22" s="102">
        <v>1.3299999999999999E-2</v>
      </c>
      <c r="AF22" s="102"/>
      <c r="AG22" s="102"/>
      <c r="AH22" s="102"/>
      <c r="AI22" s="102"/>
      <c r="AJ22" s="102"/>
      <c r="AK22" s="102"/>
      <c r="AL22" s="102"/>
      <c r="AM22" s="80"/>
      <c r="AN22" s="79" t="s">
        <v>190</v>
      </c>
      <c r="AO22" s="82">
        <v>1842879488</v>
      </c>
      <c r="AP22" s="102">
        <v>5.0000000000000001E-4</v>
      </c>
      <c r="AQ22" s="102">
        <v>2.18E-2</v>
      </c>
      <c r="AR22" s="102">
        <v>2.5999999999999999E-2</v>
      </c>
      <c r="AS22" s="102"/>
      <c r="AT22" s="102"/>
      <c r="AU22" s="102"/>
      <c r="AV22" s="102"/>
      <c r="AW22" s="102"/>
      <c r="AX22" s="102"/>
      <c r="AY22" s="117"/>
      <c r="AZ22" s="117"/>
      <c r="BA22" s="82"/>
      <c r="BB22" s="82"/>
      <c r="BC22" s="82"/>
    </row>
    <row r="23" spans="1:55" ht="16.5" customHeight="1">
      <c r="A23" s="79" t="s">
        <v>191</v>
      </c>
      <c r="B23" s="82">
        <v>4997542754</v>
      </c>
      <c r="C23" s="80">
        <v>2.2000000000000001E-3</v>
      </c>
      <c r="D23" s="80">
        <v>2.5899999999999999E-2</v>
      </c>
      <c r="E23" s="80"/>
      <c r="F23" s="80"/>
      <c r="G23" s="80"/>
      <c r="H23" s="80"/>
      <c r="I23" s="80"/>
      <c r="J23" s="80"/>
      <c r="K23" s="80"/>
      <c r="L23" s="80"/>
      <c r="M23" s="72"/>
      <c r="N23" s="79" t="s">
        <v>191</v>
      </c>
      <c r="O23" s="115">
        <v>1277687632</v>
      </c>
      <c r="P23" s="80">
        <v>4.1999999999999997E-3</v>
      </c>
      <c r="Q23" s="80">
        <v>8.3000000000000001E-3</v>
      </c>
      <c r="R23" s="80"/>
      <c r="S23" s="80"/>
      <c r="T23" s="80"/>
      <c r="U23" s="80"/>
      <c r="V23" s="80"/>
      <c r="W23" s="80"/>
      <c r="X23" s="80"/>
      <c r="Y23" s="80"/>
      <c r="AA23" s="79" t="s">
        <v>191</v>
      </c>
      <c r="AB23" s="156">
        <v>1591521624</v>
      </c>
      <c r="AC23" s="102">
        <v>2.3999999999999998E-3</v>
      </c>
      <c r="AD23" s="102">
        <v>1.72E-2</v>
      </c>
      <c r="AE23" s="102"/>
      <c r="AF23" s="102"/>
      <c r="AG23" s="102"/>
      <c r="AH23" s="102"/>
      <c r="AI23" s="102"/>
      <c r="AJ23" s="102"/>
      <c r="AK23" s="102"/>
      <c r="AL23" s="102"/>
      <c r="AM23" s="72"/>
      <c r="AN23" s="79" t="s">
        <v>191</v>
      </c>
      <c r="AO23" s="82">
        <v>2128333499</v>
      </c>
      <c r="AP23" s="102">
        <v>8.9999999999999998E-4</v>
      </c>
      <c r="AQ23" s="102">
        <v>4.2999999999999997E-2</v>
      </c>
      <c r="AR23" s="117"/>
      <c r="AS23" s="117"/>
      <c r="AT23" s="117"/>
      <c r="AU23" s="117"/>
      <c r="AV23" s="117"/>
      <c r="AW23" s="117"/>
      <c r="AX23" s="117"/>
      <c r="AY23" s="117"/>
      <c r="AZ23" s="117"/>
    </row>
    <row r="24" spans="1:55" ht="16.5" customHeight="1">
      <c r="A24" s="79" t="s">
        <v>192</v>
      </c>
      <c r="B24" s="82">
        <v>4788618360</v>
      </c>
      <c r="C24" s="80">
        <v>4.4000000000000003E-3</v>
      </c>
      <c r="D24" s="80"/>
      <c r="E24" s="80"/>
      <c r="F24" s="80"/>
      <c r="G24" s="80"/>
      <c r="H24" s="80"/>
      <c r="I24" s="80"/>
      <c r="J24" s="80"/>
      <c r="K24" s="80"/>
      <c r="L24" s="80"/>
      <c r="M24" s="72"/>
      <c r="N24" s="79" t="s">
        <v>192</v>
      </c>
      <c r="O24" s="115">
        <v>1166476722</v>
      </c>
      <c r="P24" s="80">
        <v>8.2000000000000007E-3</v>
      </c>
      <c r="Q24" s="80"/>
      <c r="R24" s="80"/>
      <c r="S24" s="80"/>
      <c r="T24" s="80"/>
      <c r="U24" s="80"/>
      <c r="V24" s="80"/>
      <c r="W24" s="80"/>
      <c r="X24" s="80"/>
      <c r="Y24" s="80"/>
      <c r="AA24" s="79" t="s">
        <v>192</v>
      </c>
      <c r="AB24" s="156">
        <v>1594030640</v>
      </c>
      <c r="AC24" s="102">
        <v>5.7000000000000002E-3</v>
      </c>
      <c r="AD24" s="102"/>
      <c r="AE24" s="102"/>
      <c r="AF24" s="102"/>
      <c r="AG24" s="102"/>
      <c r="AH24" s="102"/>
      <c r="AI24" s="102"/>
      <c r="AJ24" s="102"/>
      <c r="AK24" s="102"/>
      <c r="AL24" s="102"/>
      <c r="AM24" s="72"/>
      <c r="AN24" s="79" t="s">
        <v>192</v>
      </c>
      <c r="AO24" s="82">
        <v>2028110998</v>
      </c>
      <c r="AP24" s="102">
        <v>1.1000000000000001E-3</v>
      </c>
      <c r="AQ24" s="102"/>
      <c r="AR24" s="117"/>
      <c r="AS24" s="117"/>
      <c r="AT24" s="117"/>
      <c r="AU24" s="117"/>
      <c r="AV24" s="117"/>
      <c r="AW24" s="117"/>
      <c r="AX24" s="117"/>
      <c r="AY24" s="117"/>
      <c r="AZ24" s="117"/>
    </row>
    <row r="25" spans="1:55">
      <c r="A25" s="81"/>
      <c r="B25" s="82"/>
      <c r="C25" s="83"/>
      <c r="D25" s="83"/>
      <c r="E25" s="83"/>
      <c r="F25" s="83"/>
      <c r="G25" s="83"/>
      <c r="H25" s="83"/>
      <c r="I25" s="83"/>
      <c r="J25" s="83"/>
      <c r="K25" s="83"/>
      <c r="M25" s="83"/>
      <c r="N25" s="81"/>
      <c r="P25" s="83"/>
      <c r="Q25" s="83"/>
      <c r="R25" s="83"/>
      <c r="S25" s="83"/>
      <c r="T25" s="98"/>
      <c r="U25" s="83"/>
      <c r="V25" s="83"/>
      <c r="W25" s="83"/>
      <c r="X25" s="83"/>
      <c r="AA25" s="79"/>
      <c r="AC25" s="92"/>
      <c r="AD25" s="92"/>
      <c r="AE25" s="92"/>
      <c r="AF25" s="92"/>
      <c r="AG25" s="92"/>
      <c r="AH25" s="92"/>
      <c r="AI25" s="92"/>
      <c r="AJ25" s="92"/>
      <c r="AK25" s="92"/>
    </row>
    <row r="26" spans="1:55" ht="17.25">
      <c r="A26" s="84" t="s">
        <v>20</v>
      </c>
      <c r="B26" s="82"/>
      <c r="C26" s="83"/>
      <c r="D26" s="83"/>
      <c r="E26" s="85" t="s">
        <v>193</v>
      </c>
      <c r="F26" s="83"/>
      <c r="G26" s="83"/>
      <c r="H26" s="83"/>
      <c r="I26" s="83"/>
      <c r="J26" s="83"/>
      <c r="K26" s="83"/>
      <c r="M26" s="83"/>
      <c r="N26" s="84" t="s">
        <v>23</v>
      </c>
      <c r="P26" s="83"/>
      <c r="Q26" s="83"/>
      <c r="R26" s="85" t="s">
        <v>193</v>
      </c>
      <c r="S26" s="83"/>
      <c r="T26" s="83"/>
      <c r="U26" s="83"/>
      <c r="V26" s="83"/>
      <c r="W26" s="83"/>
      <c r="X26" s="83"/>
      <c r="AA26" s="84" t="s">
        <v>27</v>
      </c>
      <c r="AC26" s="83"/>
      <c r="AD26" s="83"/>
      <c r="AE26" s="85" t="s">
        <v>193</v>
      </c>
      <c r="AF26" s="83"/>
      <c r="AG26" s="83"/>
      <c r="AH26" s="83"/>
      <c r="AI26" s="83"/>
      <c r="AJ26" s="83"/>
      <c r="AK26" s="83"/>
      <c r="AN26" s="84" t="s">
        <v>30</v>
      </c>
      <c r="AP26" s="83"/>
      <c r="AQ26" s="83"/>
      <c r="AR26" s="85" t="s">
        <v>193</v>
      </c>
      <c r="AS26" s="83"/>
    </row>
    <row r="27" spans="1:55">
      <c r="A27" s="79" t="s">
        <v>18</v>
      </c>
      <c r="B27" s="76" t="s">
        <v>11</v>
      </c>
      <c r="C27" s="86">
        <v>0</v>
      </c>
      <c r="D27" s="86">
        <v>1</v>
      </c>
      <c r="E27" s="86">
        <v>2</v>
      </c>
      <c r="F27" s="86">
        <v>3</v>
      </c>
      <c r="G27" s="86">
        <v>4</v>
      </c>
      <c r="H27" s="86">
        <v>5</v>
      </c>
      <c r="I27" s="87">
        <v>6</v>
      </c>
      <c r="J27" s="86">
        <v>7</v>
      </c>
      <c r="K27" s="87">
        <v>8</v>
      </c>
      <c r="L27" s="86">
        <v>9</v>
      </c>
      <c r="M27" s="83"/>
      <c r="N27" s="79" t="s">
        <v>18</v>
      </c>
      <c r="O27" s="76" t="s">
        <v>11</v>
      </c>
      <c r="P27" s="87">
        <v>0</v>
      </c>
      <c r="Q27" s="87">
        <v>1</v>
      </c>
      <c r="R27" s="87">
        <v>2</v>
      </c>
      <c r="S27" s="87">
        <v>3</v>
      </c>
      <c r="T27" s="87">
        <v>4</v>
      </c>
      <c r="U27" s="87">
        <v>5</v>
      </c>
      <c r="V27" s="87">
        <v>6</v>
      </c>
      <c r="W27" s="87">
        <v>7</v>
      </c>
      <c r="X27" s="87">
        <v>8</v>
      </c>
      <c r="Y27" s="87">
        <v>9</v>
      </c>
      <c r="AA27" s="79" t="s">
        <v>18</v>
      </c>
      <c r="AB27" s="76" t="s">
        <v>11</v>
      </c>
      <c r="AC27" s="87">
        <v>0</v>
      </c>
      <c r="AD27" s="87">
        <v>1</v>
      </c>
      <c r="AE27" s="87">
        <v>2</v>
      </c>
      <c r="AF27" s="87">
        <v>3</v>
      </c>
      <c r="AG27" s="87">
        <v>4</v>
      </c>
      <c r="AH27" s="87">
        <v>5</v>
      </c>
      <c r="AI27" s="87">
        <v>6</v>
      </c>
      <c r="AJ27" s="87">
        <v>7</v>
      </c>
      <c r="AK27" s="87">
        <v>8</v>
      </c>
      <c r="AL27" s="87">
        <v>9</v>
      </c>
      <c r="AN27" s="79" t="s">
        <v>18</v>
      </c>
      <c r="AO27" s="76" t="s">
        <v>11</v>
      </c>
      <c r="AP27" s="87">
        <v>0</v>
      </c>
      <c r="AQ27" s="87">
        <v>1</v>
      </c>
      <c r="AR27" s="87">
        <v>2</v>
      </c>
      <c r="AS27" s="87">
        <v>3</v>
      </c>
      <c r="AT27" s="87">
        <v>4</v>
      </c>
      <c r="AU27" s="87">
        <v>5</v>
      </c>
      <c r="AV27" s="87">
        <v>6</v>
      </c>
      <c r="AW27" s="87">
        <v>7</v>
      </c>
      <c r="AX27" s="87">
        <v>8</v>
      </c>
      <c r="AY27" s="87">
        <v>9</v>
      </c>
    </row>
    <row r="28" spans="1:55" ht="18.75">
      <c r="A28" s="79" t="s">
        <v>185</v>
      </c>
      <c r="B28" s="82">
        <v>2220306005</v>
      </c>
      <c r="C28" s="82">
        <v>5056508.47</v>
      </c>
      <c r="D28" s="82">
        <v>34317392.310000002</v>
      </c>
      <c r="E28" s="82">
        <v>30691910.809999999</v>
      </c>
      <c r="F28" s="82">
        <v>22027253.370000001</v>
      </c>
      <c r="G28" s="82">
        <v>17874081.84</v>
      </c>
      <c r="H28" s="82">
        <v>13774575.630000001</v>
      </c>
      <c r="I28" s="82">
        <v>13565036.800000001</v>
      </c>
      <c r="J28" s="82">
        <v>17994900.260000002</v>
      </c>
      <c r="K28" s="82"/>
      <c r="L28" s="116"/>
      <c r="M28" s="90"/>
      <c r="N28" s="79" t="s">
        <v>185</v>
      </c>
      <c r="O28" s="82">
        <v>496859834</v>
      </c>
      <c r="P28" s="82">
        <v>2303495.19</v>
      </c>
      <c r="Q28" s="82">
        <v>2899443.36</v>
      </c>
      <c r="R28" s="82">
        <v>2717024.71</v>
      </c>
      <c r="S28" s="82">
        <v>2024657.1</v>
      </c>
      <c r="T28" s="82">
        <v>2066164.99</v>
      </c>
      <c r="U28" s="82">
        <v>1143714.5900000001</v>
      </c>
      <c r="V28" s="82">
        <v>763650.94</v>
      </c>
      <c r="W28" s="82">
        <v>904140.75</v>
      </c>
      <c r="X28" s="82"/>
      <c r="AA28" s="79" t="s">
        <v>185</v>
      </c>
      <c r="AB28" s="82">
        <v>704490251</v>
      </c>
      <c r="AC28" s="82">
        <v>2225657.84</v>
      </c>
      <c r="AD28" s="82">
        <v>7752519.5499999998</v>
      </c>
      <c r="AE28" s="82">
        <v>8413668.3800000008</v>
      </c>
      <c r="AF28" s="82">
        <v>5770676.6699999999</v>
      </c>
      <c r="AG28" s="82">
        <v>5221691.67</v>
      </c>
      <c r="AH28" s="82">
        <v>3831647.59</v>
      </c>
      <c r="AI28" s="82">
        <v>3850176.22</v>
      </c>
      <c r="AJ28" s="82">
        <v>4740318.5199999996</v>
      </c>
      <c r="AK28" s="88"/>
      <c r="AL28" s="117"/>
      <c r="AN28" s="79" t="s">
        <v>185</v>
      </c>
      <c r="AO28" s="82">
        <v>1018955919</v>
      </c>
      <c r="AP28" s="82">
        <v>527355.43999999994</v>
      </c>
      <c r="AQ28" s="82">
        <v>23665429.399999999</v>
      </c>
      <c r="AR28" s="82">
        <v>19561217.719999999</v>
      </c>
      <c r="AS28" s="82">
        <v>14231919.6</v>
      </c>
      <c r="AT28" s="82">
        <v>10586225.18</v>
      </c>
      <c r="AU28" s="82">
        <v>8799213.4499999993</v>
      </c>
      <c r="AV28" s="82">
        <v>8951209.6400000006</v>
      </c>
      <c r="AW28" s="82">
        <v>12350440.99</v>
      </c>
      <c r="AX28" s="88"/>
      <c r="AY28" s="117"/>
    </row>
    <row r="29" spans="1:55" ht="18.75">
      <c r="A29" s="79" t="s">
        <v>186</v>
      </c>
      <c r="B29" s="82">
        <v>2845316115</v>
      </c>
      <c r="C29" s="82">
        <v>5876321.3899999997</v>
      </c>
      <c r="D29" s="82">
        <v>35447759.130000003</v>
      </c>
      <c r="E29" s="82">
        <v>40065741.240000002</v>
      </c>
      <c r="F29" s="82">
        <v>25689932.829999998</v>
      </c>
      <c r="G29" s="82">
        <v>20662331.940000001</v>
      </c>
      <c r="H29" s="82">
        <v>21469067.18</v>
      </c>
      <c r="I29" s="82">
        <v>27322338.789999999</v>
      </c>
      <c r="J29" s="82"/>
      <c r="K29" s="82"/>
      <c r="L29" s="116"/>
      <c r="M29" s="90"/>
      <c r="N29" s="79" t="s">
        <v>186</v>
      </c>
      <c r="O29" s="82">
        <v>649720366</v>
      </c>
      <c r="P29" s="82">
        <v>2621405.5</v>
      </c>
      <c r="Q29" s="82">
        <v>3298635.87</v>
      </c>
      <c r="R29" s="82">
        <v>3115937.26</v>
      </c>
      <c r="S29" s="82">
        <v>2254830.86</v>
      </c>
      <c r="T29" s="82">
        <v>1718151.81</v>
      </c>
      <c r="U29" s="82">
        <v>1305931.67</v>
      </c>
      <c r="V29" s="82">
        <v>1637805.2</v>
      </c>
      <c r="W29" s="82"/>
      <c r="X29" s="82"/>
      <c r="AA29" s="79" t="s">
        <v>186</v>
      </c>
      <c r="AB29" s="82">
        <v>906774466</v>
      </c>
      <c r="AC29" s="82">
        <v>2658869.7599999998</v>
      </c>
      <c r="AD29" s="82">
        <v>7827082.8700000001</v>
      </c>
      <c r="AE29" s="82">
        <v>10314230.6</v>
      </c>
      <c r="AF29" s="82">
        <v>7209666.6699999999</v>
      </c>
      <c r="AG29" s="82">
        <v>5563391.9199999999</v>
      </c>
      <c r="AH29" s="82">
        <v>5589671.6399999997</v>
      </c>
      <c r="AI29" s="82">
        <v>7260254.7599999998</v>
      </c>
      <c r="AJ29" s="82"/>
      <c r="AK29" s="88"/>
      <c r="AL29" s="117"/>
      <c r="AN29" s="79" t="s">
        <v>186</v>
      </c>
      <c r="AO29" s="82">
        <v>1288821283</v>
      </c>
      <c r="AP29" s="82">
        <v>596046.13</v>
      </c>
      <c r="AQ29" s="82">
        <v>24322040.390000001</v>
      </c>
      <c r="AR29" s="82">
        <v>26635573.379999999</v>
      </c>
      <c r="AS29" s="82">
        <v>16225435.300000001</v>
      </c>
      <c r="AT29" s="82">
        <v>13380788.210000001</v>
      </c>
      <c r="AU29" s="82">
        <v>14573463.869999999</v>
      </c>
      <c r="AV29" s="82">
        <v>18424278.829999998</v>
      </c>
      <c r="AW29" s="82"/>
      <c r="AX29" s="88"/>
      <c r="AY29" s="117"/>
    </row>
    <row r="30" spans="1:55" ht="18.75">
      <c r="A30" s="79" t="s">
        <v>187</v>
      </c>
      <c r="B30" s="82">
        <v>3410612854</v>
      </c>
      <c r="C30" s="82">
        <v>8031164.9800000004</v>
      </c>
      <c r="D30" s="82">
        <v>39040528.090000004</v>
      </c>
      <c r="E30" s="82">
        <v>47683786.759999998</v>
      </c>
      <c r="F30" s="82">
        <v>28725430.370000001</v>
      </c>
      <c r="G30" s="82">
        <v>28156894.789999999</v>
      </c>
      <c r="H30" s="82">
        <v>35368041.909999996</v>
      </c>
      <c r="I30" s="82"/>
      <c r="J30" s="82"/>
      <c r="K30" s="82"/>
      <c r="L30" s="116"/>
      <c r="M30" s="90"/>
      <c r="N30" s="79" t="s">
        <v>187</v>
      </c>
      <c r="O30" s="82">
        <v>829440269</v>
      </c>
      <c r="P30" s="82">
        <v>3923855.29</v>
      </c>
      <c r="Q30" s="82">
        <v>3546725.8</v>
      </c>
      <c r="R30" s="82">
        <v>4251129.43</v>
      </c>
      <c r="S30" s="82">
        <v>2586802.0099999998</v>
      </c>
      <c r="T30" s="82">
        <v>2079337.71</v>
      </c>
      <c r="U30" s="82">
        <v>2653295.62</v>
      </c>
      <c r="V30" s="82"/>
      <c r="W30" s="82"/>
      <c r="X30" s="82"/>
      <c r="AA30" s="79" t="s">
        <v>187</v>
      </c>
      <c r="AB30" s="82">
        <v>1050577017</v>
      </c>
      <c r="AC30" s="82">
        <v>2981399.56</v>
      </c>
      <c r="AD30" s="82">
        <v>8261720.0599999996</v>
      </c>
      <c r="AE30" s="82">
        <v>12319750.83</v>
      </c>
      <c r="AF30" s="82">
        <v>7262056.5099999998</v>
      </c>
      <c r="AG30" s="82">
        <v>7168614.9699999997</v>
      </c>
      <c r="AH30" s="82">
        <v>8761812.4299999997</v>
      </c>
      <c r="AI30" s="82"/>
      <c r="AJ30" s="82"/>
      <c r="AK30" s="88"/>
      <c r="AL30" s="117"/>
      <c r="AN30" s="79" t="s">
        <v>187</v>
      </c>
      <c r="AO30" s="82">
        <v>1530595569</v>
      </c>
      <c r="AP30" s="82">
        <v>1125910.1299999999</v>
      </c>
      <c r="AQ30" s="82">
        <v>27232082.23</v>
      </c>
      <c r="AR30" s="82">
        <v>31112906.5</v>
      </c>
      <c r="AS30" s="82">
        <v>18876571.850000001</v>
      </c>
      <c r="AT30" s="82">
        <v>18908942.109999999</v>
      </c>
      <c r="AU30" s="82">
        <v>23952933.859999999</v>
      </c>
      <c r="AV30" s="82"/>
      <c r="AW30" s="82"/>
      <c r="AX30" s="88"/>
      <c r="AY30" s="117"/>
    </row>
    <row r="31" spans="1:55" ht="18.75">
      <c r="A31" s="79" t="s">
        <v>188</v>
      </c>
      <c r="B31" s="82">
        <v>3773943361</v>
      </c>
      <c r="C31" s="82">
        <v>7766497.4299999997</v>
      </c>
      <c r="D31" s="82">
        <v>40716287.770000003</v>
      </c>
      <c r="E31" s="82">
        <v>51837931.789999999</v>
      </c>
      <c r="F31" s="82">
        <v>37069634.25</v>
      </c>
      <c r="G31" s="82">
        <v>45153367.030000001</v>
      </c>
      <c r="H31" s="82"/>
      <c r="I31" s="82"/>
      <c r="J31" s="82"/>
      <c r="K31" s="82"/>
      <c r="L31" s="116"/>
      <c r="M31" s="90"/>
      <c r="N31" s="79" t="s">
        <v>188</v>
      </c>
      <c r="O31" s="82">
        <v>963982946</v>
      </c>
      <c r="P31" s="82">
        <v>4029411.04</v>
      </c>
      <c r="Q31" s="82">
        <v>4455384.51</v>
      </c>
      <c r="R31" s="82">
        <v>3976733.32</v>
      </c>
      <c r="S31" s="82">
        <v>3445810.29</v>
      </c>
      <c r="T31" s="82">
        <v>4270078.24</v>
      </c>
      <c r="U31" s="82"/>
      <c r="V31" s="82"/>
      <c r="W31" s="82"/>
      <c r="X31" s="82"/>
      <c r="AA31" s="79" t="s">
        <v>188</v>
      </c>
      <c r="AB31" s="82">
        <v>1134559682</v>
      </c>
      <c r="AC31" s="82">
        <v>2528687.4900000002</v>
      </c>
      <c r="AD31" s="82">
        <v>8894515.0199999996</v>
      </c>
      <c r="AE31" s="82">
        <v>11000176.630000001</v>
      </c>
      <c r="AF31" s="82">
        <v>8312288.0300000003</v>
      </c>
      <c r="AG31" s="82">
        <v>10394921.68</v>
      </c>
      <c r="AH31" s="82"/>
      <c r="AI31" s="82"/>
      <c r="AJ31" s="82"/>
      <c r="AK31" s="90"/>
      <c r="AL31" s="117"/>
      <c r="AN31" s="79" t="s">
        <v>188</v>
      </c>
      <c r="AO31" s="82">
        <v>1675400733</v>
      </c>
      <c r="AP31" s="82">
        <v>1208398.8999999999</v>
      </c>
      <c r="AQ31" s="82">
        <v>27366388.239999998</v>
      </c>
      <c r="AR31" s="82">
        <v>36861021.840000004</v>
      </c>
      <c r="AS31" s="82">
        <v>25311535.93</v>
      </c>
      <c r="AT31" s="82">
        <v>30488367.109999999</v>
      </c>
      <c r="AU31" s="82"/>
      <c r="AV31" s="82"/>
      <c r="AW31" s="82"/>
      <c r="AX31" s="117"/>
      <c r="AY31" s="117"/>
    </row>
    <row r="32" spans="1:55" ht="18.75">
      <c r="A32" s="79" t="s">
        <v>189</v>
      </c>
      <c r="B32" s="82">
        <v>4040590486</v>
      </c>
      <c r="C32" s="82">
        <v>10469214.99</v>
      </c>
      <c r="D32" s="82">
        <v>45053691.670000002</v>
      </c>
      <c r="E32" s="82">
        <v>58903419.729999997</v>
      </c>
      <c r="F32" s="82">
        <v>56895162.700000003</v>
      </c>
      <c r="G32" s="82"/>
      <c r="H32" s="82"/>
      <c r="I32" s="82"/>
      <c r="J32" s="82"/>
      <c r="K32" s="82"/>
      <c r="L32" s="116"/>
      <c r="M32" s="90"/>
      <c r="N32" s="79" t="s">
        <v>189</v>
      </c>
      <c r="O32" s="82">
        <v>1033731299</v>
      </c>
      <c r="P32" s="82">
        <v>5943714.96</v>
      </c>
      <c r="Q32" s="82">
        <v>4689790.1900000004</v>
      </c>
      <c r="R32" s="82">
        <v>5103727.2300000004</v>
      </c>
      <c r="S32" s="82">
        <v>5083654.2</v>
      </c>
      <c r="T32" s="82"/>
      <c r="U32" s="82"/>
      <c r="V32" s="82"/>
      <c r="W32" s="82"/>
      <c r="X32" s="82"/>
      <c r="AA32" s="79" t="s">
        <v>189</v>
      </c>
      <c r="AB32" s="82">
        <v>1234083395</v>
      </c>
      <c r="AC32" s="82">
        <v>3299258.55</v>
      </c>
      <c r="AD32" s="82">
        <v>9281855.6799999997</v>
      </c>
      <c r="AE32" s="82">
        <v>13658273.529999999</v>
      </c>
      <c r="AF32" s="82">
        <v>13456658.41</v>
      </c>
      <c r="AG32" s="82"/>
      <c r="AH32" s="82"/>
      <c r="AI32" s="82"/>
      <c r="AJ32" s="82"/>
      <c r="AK32" s="90"/>
      <c r="AL32" s="117"/>
      <c r="AN32" s="79" t="s">
        <v>189</v>
      </c>
      <c r="AO32" s="82">
        <v>1772775793</v>
      </c>
      <c r="AP32" s="82">
        <v>1226241.48</v>
      </c>
      <c r="AQ32" s="82">
        <v>31082045.800000001</v>
      </c>
      <c r="AR32" s="82">
        <v>40141418.969999999</v>
      </c>
      <c r="AS32" s="82">
        <v>38354850.090000004</v>
      </c>
      <c r="AT32" s="82"/>
      <c r="AU32" s="82"/>
      <c r="AV32" s="82"/>
      <c r="AW32" s="82"/>
      <c r="AX32" s="117"/>
      <c r="AY32" s="117"/>
    </row>
    <row r="33" spans="1:52" ht="18.75">
      <c r="A33" s="79" t="s">
        <v>190</v>
      </c>
      <c r="B33" s="82">
        <v>3938293230</v>
      </c>
      <c r="C33" s="82">
        <v>6936240.5499999998</v>
      </c>
      <c r="D33" s="82">
        <v>47636332</v>
      </c>
      <c r="E33" s="82">
        <v>63135188.149999999</v>
      </c>
      <c r="F33" s="82"/>
      <c r="G33" s="82"/>
      <c r="H33" s="82"/>
      <c r="I33" s="82"/>
      <c r="J33" s="82"/>
      <c r="K33" s="82"/>
      <c r="L33" s="116"/>
      <c r="M33" s="90"/>
      <c r="N33" s="79" t="s">
        <v>190</v>
      </c>
      <c r="O33" s="82">
        <v>1011576158</v>
      </c>
      <c r="P33" s="82">
        <v>3970607.52</v>
      </c>
      <c r="Q33" s="82">
        <v>4474376.4000000004</v>
      </c>
      <c r="R33" s="82">
        <v>6878560.0899999999</v>
      </c>
      <c r="S33" s="82"/>
      <c r="T33" s="82"/>
      <c r="U33" s="82"/>
      <c r="V33" s="82"/>
      <c r="W33" s="82"/>
      <c r="X33" s="82"/>
      <c r="AA33" s="79" t="s">
        <v>190</v>
      </c>
      <c r="AB33" s="82">
        <v>1239262495</v>
      </c>
      <c r="AC33" s="82">
        <v>2278068.25</v>
      </c>
      <c r="AD33" s="82">
        <v>9277207.4199999999</v>
      </c>
      <c r="AE33" s="82">
        <v>14507651.92</v>
      </c>
      <c r="AF33" s="82"/>
      <c r="AG33" s="82"/>
      <c r="AH33" s="82"/>
      <c r="AI33" s="82"/>
      <c r="AJ33" s="82"/>
      <c r="AK33" s="90"/>
      <c r="AL33" s="117"/>
      <c r="AN33" s="79" t="s">
        <v>190</v>
      </c>
      <c r="AO33" s="82">
        <v>1687454576</v>
      </c>
      <c r="AP33" s="82">
        <v>687564.78</v>
      </c>
      <c r="AQ33" s="82">
        <v>33884748.18</v>
      </c>
      <c r="AR33" s="82">
        <v>41748976.140000001</v>
      </c>
      <c r="AS33" s="82"/>
      <c r="AT33" s="82"/>
      <c r="AU33" s="82"/>
      <c r="AV33" s="82"/>
      <c r="AW33" s="82"/>
      <c r="AX33" s="88"/>
      <c r="AY33" s="88"/>
    </row>
    <row r="34" spans="1:52" ht="18.75">
      <c r="A34" s="79" t="s">
        <v>191</v>
      </c>
      <c r="B34" s="82">
        <v>4558248921</v>
      </c>
      <c r="C34" s="82">
        <v>8949735.0099999998</v>
      </c>
      <c r="D34" s="82">
        <v>108649237.5</v>
      </c>
      <c r="E34" s="82"/>
      <c r="F34" s="82"/>
      <c r="G34" s="82"/>
      <c r="H34" s="82"/>
      <c r="I34" s="82"/>
      <c r="J34" s="82"/>
      <c r="K34" s="82"/>
      <c r="M34" s="90"/>
      <c r="N34" s="79" t="s">
        <v>191</v>
      </c>
      <c r="O34" s="82">
        <v>1159429529</v>
      </c>
      <c r="P34" s="82">
        <v>4390914.95</v>
      </c>
      <c r="Q34" s="82">
        <v>7946809.0499999998</v>
      </c>
      <c r="R34" s="82"/>
      <c r="S34" s="82"/>
      <c r="T34" s="82"/>
      <c r="U34" s="82"/>
      <c r="V34" s="82"/>
      <c r="W34" s="82"/>
      <c r="X34" s="82"/>
      <c r="AA34" s="79" t="s">
        <v>191</v>
      </c>
      <c r="AB34" s="82">
        <v>1439119969</v>
      </c>
      <c r="AC34" s="82">
        <v>2698346.44</v>
      </c>
      <c r="AD34" s="82">
        <v>22182818.449999999</v>
      </c>
      <c r="AE34" s="82"/>
      <c r="AF34" s="82"/>
      <c r="AG34" s="82"/>
      <c r="AH34" s="82"/>
      <c r="AI34" s="82"/>
      <c r="AJ34" s="82"/>
      <c r="AK34" s="90"/>
      <c r="AL34" s="117"/>
      <c r="AN34" s="79" t="s">
        <v>191</v>
      </c>
      <c r="AO34" s="82">
        <v>1959699423</v>
      </c>
      <c r="AP34" s="82">
        <v>1860473.62</v>
      </c>
      <c r="AQ34" s="82">
        <v>78519610</v>
      </c>
      <c r="AR34" s="82"/>
      <c r="AS34" s="82"/>
      <c r="AT34" s="82"/>
      <c r="AU34" s="82"/>
      <c r="AV34" s="82"/>
      <c r="AW34" s="82"/>
      <c r="AX34" s="117"/>
      <c r="AY34" s="117"/>
    </row>
    <row r="35" spans="1:52" ht="18.75">
      <c r="A35" s="79" t="s">
        <v>192</v>
      </c>
      <c r="B35" s="82">
        <v>4359364589</v>
      </c>
      <c r="C35" s="82">
        <v>15637643.23</v>
      </c>
      <c r="D35" s="82"/>
      <c r="E35" s="82"/>
      <c r="F35" s="82"/>
      <c r="G35" s="82"/>
      <c r="H35" s="82"/>
      <c r="I35" s="82"/>
      <c r="J35" s="82"/>
      <c r="K35" s="82"/>
      <c r="M35" s="90"/>
      <c r="N35" s="79" t="s">
        <v>192</v>
      </c>
      <c r="O35" s="82">
        <v>1058650966</v>
      </c>
      <c r="P35" s="82">
        <v>7524840.2000000002</v>
      </c>
      <c r="Q35" s="82"/>
      <c r="R35" s="82"/>
      <c r="S35" s="82"/>
      <c r="T35" s="82"/>
      <c r="U35" s="82"/>
      <c r="V35" s="82"/>
      <c r="W35" s="82"/>
      <c r="X35" s="82"/>
      <c r="AA35" s="79" t="s">
        <v>192</v>
      </c>
      <c r="AB35" s="82">
        <v>1437274002</v>
      </c>
      <c r="AC35" s="82">
        <v>5967143.8300000001</v>
      </c>
      <c r="AD35" s="117"/>
      <c r="AE35" s="117"/>
      <c r="AF35" s="117"/>
      <c r="AG35" s="117"/>
      <c r="AH35" s="117"/>
      <c r="AI35" s="117"/>
      <c r="AJ35" s="117"/>
      <c r="AK35" s="117"/>
      <c r="AL35" s="117"/>
      <c r="AN35" s="79" t="s">
        <v>192</v>
      </c>
      <c r="AO35" s="82">
        <v>1863439620</v>
      </c>
      <c r="AP35" s="82">
        <v>2145659.2000000002</v>
      </c>
      <c r="AQ35" s="117"/>
      <c r="AR35" s="117"/>
      <c r="AS35" s="117"/>
      <c r="AT35" s="117"/>
      <c r="AU35" s="117"/>
      <c r="AV35" s="117"/>
      <c r="AW35" s="117"/>
      <c r="AX35" s="117"/>
      <c r="AY35" s="117"/>
    </row>
    <row r="36" spans="1:52">
      <c r="A36" s="79"/>
      <c r="B36" s="82"/>
      <c r="C36" s="82"/>
      <c r="D36" s="82"/>
      <c r="E36" s="82"/>
      <c r="F36" s="82"/>
      <c r="G36" s="82"/>
      <c r="H36" s="82"/>
      <c r="I36" s="82"/>
      <c r="J36" s="82"/>
      <c r="K36" s="82"/>
      <c r="M36" s="90"/>
      <c r="N36" s="79"/>
      <c r="P36" s="82"/>
      <c r="Q36" s="82"/>
      <c r="R36" s="82"/>
      <c r="S36" s="82"/>
      <c r="T36" s="82"/>
      <c r="U36" s="82"/>
      <c r="V36" s="82"/>
      <c r="W36" s="82"/>
      <c r="X36" s="82"/>
      <c r="AN36" s="79"/>
      <c r="AP36" s="92"/>
      <c r="AQ36" s="92"/>
      <c r="AR36" s="92"/>
      <c r="AS36" s="92"/>
    </row>
    <row r="37" spans="1:52" ht="17.25">
      <c r="A37" s="91"/>
      <c r="B37" s="82"/>
      <c r="C37" s="83"/>
      <c r="D37" s="83"/>
      <c r="E37" s="85" t="s">
        <v>194</v>
      </c>
      <c r="F37" s="83"/>
      <c r="G37" s="83"/>
      <c r="H37" s="83"/>
      <c r="I37" s="83"/>
      <c r="J37" s="83"/>
      <c r="K37" s="83"/>
      <c r="M37" s="83"/>
      <c r="N37" s="91"/>
      <c r="P37" s="83"/>
      <c r="Q37" s="83"/>
      <c r="R37" s="85" t="s">
        <v>194</v>
      </c>
      <c r="S37" s="83"/>
      <c r="T37" s="83"/>
      <c r="U37" s="83"/>
      <c r="V37" s="83"/>
      <c r="W37" s="83"/>
      <c r="X37" s="83"/>
      <c r="AA37" s="91"/>
      <c r="AC37" s="83"/>
      <c r="AD37" s="83"/>
      <c r="AE37" s="85" t="s">
        <v>194</v>
      </c>
      <c r="AF37" s="83"/>
      <c r="AG37" s="83"/>
      <c r="AH37" s="83"/>
      <c r="AI37" s="83"/>
      <c r="AJ37" s="83"/>
      <c r="AK37" s="83"/>
      <c r="AN37" s="91"/>
      <c r="AP37" s="83"/>
      <c r="AQ37" s="83"/>
      <c r="AR37" s="85" t="s">
        <v>194</v>
      </c>
      <c r="AS37" s="83"/>
      <c r="AT37" s="83"/>
    </row>
    <row r="38" spans="1:52">
      <c r="A38" s="79" t="s">
        <v>18</v>
      </c>
      <c r="B38" s="76" t="s">
        <v>11</v>
      </c>
      <c r="C38" s="86">
        <v>0</v>
      </c>
      <c r="D38" s="86">
        <v>1</v>
      </c>
      <c r="E38" s="86">
        <v>2</v>
      </c>
      <c r="F38" s="86">
        <v>3</v>
      </c>
      <c r="G38" s="86">
        <v>4</v>
      </c>
      <c r="H38" s="86">
        <v>5</v>
      </c>
      <c r="I38" s="87">
        <v>6</v>
      </c>
      <c r="J38" s="86">
        <v>7</v>
      </c>
      <c r="K38" s="87">
        <v>8</v>
      </c>
      <c r="L38" s="86">
        <v>9</v>
      </c>
      <c r="M38" s="83"/>
      <c r="N38" s="79" t="s">
        <v>18</v>
      </c>
      <c r="O38" s="76" t="s">
        <v>11</v>
      </c>
      <c r="P38" s="86">
        <v>0</v>
      </c>
      <c r="Q38" s="86">
        <v>1</v>
      </c>
      <c r="R38" s="86">
        <v>2</v>
      </c>
      <c r="S38" s="86">
        <v>3</v>
      </c>
      <c r="T38" s="86">
        <v>4</v>
      </c>
      <c r="U38" s="86">
        <v>5</v>
      </c>
      <c r="V38" s="87">
        <v>6</v>
      </c>
      <c r="W38" s="86">
        <v>7</v>
      </c>
      <c r="X38" s="87">
        <v>8</v>
      </c>
      <c r="Y38" s="86">
        <v>9</v>
      </c>
      <c r="AA38" s="79" t="s">
        <v>18</v>
      </c>
      <c r="AB38" s="76" t="s">
        <v>11</v>
      </c>
      <c r="AC38" s="87">
        <v>0</v>
      </c>
      <c r="AD38" s="87">
        <v>1</v>
      </c>
      <c r="AE38" s="87">
        <v>2</v>
      </c>
      <c r="AF38" s="87">
        <v>3</v>
      </c>
      <c r="AG38" s="87">
        <v>4</v>
      </c>
      <c r="AH38" s="87">
        <v>5</v>
      </c>
      <c r="AI38" s="87">
        <v>6</v>
      </c>
      <c r="AJ38" s="87">
        <v>7</v>
      </c>
      <c r="AK38" s="87">
        <v>8</v>
      </c>
      <c r="AL38" s="87">
        <v>9</v>
      </c>
      <c r="AN38" s="79" t="s">
        <v>18</v>
      </c>
      <c r="AO38" s="76" t="s">
        <v>11</v>
      </c>
      <c r="AP38" s="87">
        <v>0</v>
      </c>
      <c r="AQ38" s="87">
        <v>1</v>
      </c>
      <c r="AR38" s="87">
        <v>2</v>
      </c>
      <c r="AS38" s="87">
        <v>3</v>
      </c>
      <c r="AT38" s="87">
        <v>4</v>
      </c>
      <c r="AU38" s="87">
        <v>5</v>
      </c>
      <c r="AV38" s="87">
        <v>6</v>
      </c>
      <c r="AW38" s="87">
        <v>7</v>
      </c>
      <c r="AX38" s="87">
        <v>8</v>
      </c>
      <c r="AY38" s="87">
        <v>9</v>
      </c>
    </row>
    <row r="39" spans="1:52" ht="18.75">
      <c r="A39" s="79" t="s">
        <v>185</v>
      </c>
      <c r="B39" s="82">
        <v>2220306005</v>
      </c>
      <c r="C39" s="80">
        <v>2.3E-3</v>
      </c>
      <c r="D39" s="80">
        <v>1.55E-2</v>
      </c>
      <c r="E39" s="80">
        <v>1.38E-2</v>
      </c>
      <c r="F39" s="80">
        <v>9.9000000000000008E-3</v>
      </c>
      <c r="G39" s="80">
        <v>8.0999999999999996E-3</v>
      </c>
      <c r="H39" s="80">
        <v>6.1999999999999998E-3</v>
      </c>
      <c r="I39" s="80">
        <v>6.1000000000000004E-3</v>
      </c>
      <c r="J39" s="80">
        <v>8.0999999999999996E-3</v>
      </c>
      <c r="K39" s="80"/>
      <c r="L39" s="80"/>
      <c r="M39" s="72"/>
      <c r="N39" s="79" t="s">
        <v>185</v>
      </c>
      <c r="O39" s="82">
        <v>496859834</v>
      </c>
      <c r="P39" s="80">
        <v>4.5999999999999999E-3</v>
      </c>
      <c r="Q39" s="80">
        <v>5.7999999999999996E-3</v>
      </c>
      <c r="R39" s="80">
        <v>5.4999999999999997E-3</v>
      </c>
      <c r="S39" s="80">
        <v>4.1000000000000003E-3</v>
      </c>
      <c r="T39" s="80">
        <v>4.1999999999999997E-3</v>
      </c>
      <c r="U39" s="80">
        <v>2.3E-3</v>
      </c>
      <c r="V39" s="80">
        <v>1.5E-3</v>
      </c>
      <c r="W39" s="80">
        <v>1.8E-3</v>
      </c>
      <c r="X39" s="80"/>
      <c r="Y39" s="80"/>
      <c r="Z39" s="72"/>
      <c r="AA39" s="79" t="s">
        <v>185</v>
      </c>
      <c r="AB39" s="82">
        <v>704490251</v>
      </c>
      <c r="AC39" s="102">
        <v>3.2000000000000002E-3</v>
      </c>
      <c r="AD39" s="102">
        <v>1.0999999999999999E-2</v>
      </c>
      <c r="AE39" s="102">
        <v>1.1900000000000001E-2</v>
      </c>
      <c r="AF39" s="102">
        <v>8.2000000000000007E-3</v>
      </c>
      <c r="AG39" s="102">
        <v>7.4000000000000003E-3</v>
      </c>
      <c r="AH39" s="102">
        <v>5.4000000000000003E-3</v>
      </c>
      <c r="AI39" s="102">
        <v>5.4999999999999997E-3</v>
      </c>
      <c r="AJ39" s="102">
        <v>6.7000000000000002E-3</v>
      </c>
      <c r="AK39" s="102"/>
      <c r="AL39" s="117"/>
      <c r="AM39" s="72"/>
      <c r="AN39" s="79" t="s">
        <v>185</v>
      </c>
      <c r="AO39" s="82">
        <v>1018955919</v>
      </c>
      <c r="AP39" s="102">
        <v>5.0000000000000001E-4</v>
      </c>
      <c r="AQ39" s="102">
        <v>2.3199999999999998E-2</v>
      </c>
      <c r="AR39" s="102">
        <v>1.9199999999999998E-2</v>
      </c>
      <c r="AS39" s="102">
        <v>1.4E-2</v>
      </c>
      <c r="AT39" s="102">
        <v>1.04E-2</v>
      </c>
      <c r="AU39" s="102">
        <v>8.6E-3</v>
      </c>
      <c r="AV39" s="102">
        <v>8.8000000000000005E-3</v>
      </c>
      <c r="AW39" s="102">
        <v>1.21E-2</v>
      </c>
      <c r="AX39" s="117"/>
      <c r="AY39" s="117"/>
      <c r="AZ39" s="72"/>
    </row>
    <row r="40" spans="1:52" ht="18.75">
      <c r="A40" s="79" t="s">
        <v>186</v>
      </c>
      <c r="B40" s="82">
        <v>2845316115</v>
      </c>
      <c r="C40" s="80">
        <v>2.0999999999999999E-3</v>
      </c>
      <c r="D40" s="80">
        <v>1.2500000000000001E-2</v>
      </c>
      <c r="E40" s="80">
        <v>1.41E-2</v>
      </c>
      <c r="F40" s="80">
        <v>8.9999999999999993E-3</v>
      </c>
      <c r="G40" s="80">
        <v>7.3000000000000001E-3</v>
      </c>
      <c r="H40" s="80">
        <v>7.4999999999999997E-3</v>
      </c>
      <c r="I40" s="80">
        <v>9.5999999999999992E-3</v>
      </c>
      <c r="J40" s="80"/>
      <c r="K40" s="80"/>
      <c r="L40" s="80"/>
      <c r="M40" s="72"/>
      <c r="N40" s="79" t="s">
        <v>186</v>
      </c>
      <c r="O40" s="82">
        <v>649720366</v>
      </c>
      <c r="P40" s="80">
        <v>4.0000000000000001E-3</v>
      </c>
      <c r="Q40" s="80">
        <v>5.1000000000000004E-3</v>
      </c>
      <c r="R40" s="80">
        <v>4.7999999999999996E-3</v>
      </c>
      <c r="S40" s="80">
        <v>3.5000000000000001E-3</v>
      </c>
      <c r="T40" s="80">
        <v>2.5999999999999999E-3</v>
      </c>
      <c r="U40" s="80">
        <v>2E-3</v>
      </c>
      <c r="V40" s="80">
        <v>2.5000000000000001E-3</v>
      </c>
      <c r="W40" s="80"/>
      <c r="X40" s="80"/>
      <c r="Y40" s="80"/>
      <c r="Z40" s="72"/>
      <c r="AA40" s="79" t="s">
        <v>186</v>
      </c>
      <c r="AB40" s="82">
        <v>906774466</v>
      </c>
      <c r="AC40" s="102">
        <v>2.8999999999999998E-3</v>
      </c>
      <c r="AD40" s="102">
        <v>8.6E-3</v>
      </c>
      <c r="AE40" s="102">
        <v>1.14E-2</v>
      </c>
      <c r="AF40" s="102">
        <v>8.0000000000000002E-3</v>
      </c>
      <c r="AG40" s="102">
        <v>6.1000000000000004E-3</v>
      </c>
      <c r="AH40" s="102">
        <v>6.1999999999999998E-3</v>
      </c>
      <c r="AI40" s="102">
        <v>8.0000000000000002E-3</v>
      </c>
      <c r="AJ40" s="102"/>
      <c r="AK40" s="102"/>
      <c r="AL40" s="117"/>
      <c r="AM40" s="72"/>
      <c r="AN40" s="79" t="s">
        <v>186</v>
      </c>
      <c r="AO40" s="82">
        <v>1288821283</v>
      </c>
      <c r="AP40" s="102">
        <v>5.0000000000000001E-4</v>
      </c>
      <c r="AQ40" s="102">
        <v>1.89E-2</v>
      </c>
      <c r="AR40" s="102">
        <v>2.07E-2</v>
      </c>
      <c r="AS40" s="102">
        <v>1.26E-2</v>
      </c>
      <c r="AT40" s="102">
        <v>1.04E-2</v>
      </c>
      <c r="AU40" s="102">
        <v>1.1299999999999999E-2</v>
      </c>
      <c r="AV40" s="102">
        <v>1.43E-2</v>
      </c>
      <c r="AW40" s="102"/>
      <c r="AX40" s="117"/>
      <c r="AY40" s="117"/>
      <c r="AZ40" s="72"/>
    </row>
    <row r="41" spans="1:52" ht="18.75">
      <c r="A41" s="79" t="s">
        <v>187</v>
      </c>
      <c r="B41" s="82">
        <v>3410612854</v>
      </c>
      <c r="C41" s="80">
        <v>2.3999999999999998E-3</v>
      </c>
      <c r="D41" s="80">
        <v>1.14E-2</v>
      </c>
      <c r="E41" s="80">
        <v>1.4E-2</v>
      </c>
      <c r="F41" s="80">
        <v>8.3999999999999995E-3</v>
      </c>
      <c r="G41" s="80">
        <v>8.3000000000000001E-3</v>
      </c>
      <c r="H41" s="80">
        <v>1.04E-2</v>
      </c>
      <c r="I41" s="80"/>
      <c r="J41" s="80"/>
      <c r="K41" s="80"/>
      <c r="L41" s="80"/>
      <c r="M41" s="72"/>
      <c r="N41" s="79" t="s">
        <v>187</v>
      </c>
      <c r="O41" s="82">
        <v>829440269</v>
      </c>
      <c r="P41" s="80">
        <v>4.7000000000000002E-3</v>
      </c>
      <c r="Q41" s="80">
        <v>4.3E-3</v>
      </c>
      <c r="R41" s="80">
        <v>5.1000000000000004E-3</v>
      </c>
      <c r="S41" s="80">
        <v>3.0999999999999999E-3</v>
      </c>
      <c r="T41" s="80">
        <v>2.5000000000000001E-3</v>
      </c>
      <c r="U41" s="80">
        <v>3.2000000000000002E-3</v>
      </c>
      <c r="V41" s="80"/>
      <c r="W41" s="80"/>
      <c r="X41" s="80"/>
      <c r="Y41" s="80"/>
      <c r="Z41" s="72"/>
      <c r="AA41" s="79" t="s">
        <v>187</v>
      </c>
      <c r="AB41" s="82">
        <v>1050577017</v>
      </c>
      <c r="AC41" s="102">
        <v>2.8E-3</v>
      </c>
      <c r="AD41" s="102">
        <v>7.9000000000000008E-3</v>
      </c>
      <c r="AE41" s="102">
        <v>1.17E-2</v>
      </c>
      <c r="AF41" s="102">
        <v>6.8999999999999999E-3</v>
      </c>
      <c r="AG41" s="102">
        <v>6.7999999999999996E-3</v>
      </c>
      <c r="AH41" s="102">
        <v>8.3000000000000001E-3</v>
      </c>
      <c r="AI41" s="102"/>
      <c r="AJ41" s="102"/>
      <c r="AK41" s="102"/>
      <c r="AL41" s="117"/>
      <c r="AM41" s="72"/>
      <c r="AN41" s="79" t="s">
        <v>187</v>
      </c>
      <c r="AO41" s="82">
        <v>1530595569</v>
      </c>
      <c r="AP41" s="102">
        <v>6.9999999999999999E-4</v>
      </c>
      <c r="AQ41" s="102">
        <v>1.78E-2</v>
      </c>
      <c r="AR41" s="102">
        <v>2.0299999999999999E-2</v>
      </c>
      <c r="AS41" s="102">
        <v>1.23E-2</v>
      </c>
      <c r="AT41" s="102">
        <v>1.24E-2</v>
      </c>
      <c r="AU41" s="102">
        <v>1.5599999999999999E-2</v>
      </c>
      <c r="AV41" s="102"/>
      <c r="AW41" s="102"/>
      <c r="AX41" s="117"/>
      <c r="AY41" s="117"/>
      <c r="AZ41" s="72"/>
    </row>
    <row r="42" spans="1:52" ht="18.75">
      <c r="A42" s="79" t="s">
        <v>188</v>
      </c>
      <c r="B42" s="82">
        <v>3773943361</v>
      </c>
      <c r="C42" s="80">
        <v>2.0999999999999999E-3</v>
      </c>
      <c r="D42" s="80">
        <v>1.0800000000000001E-2</v>
      </c>
      <c r="E42" s="80">
        <v>1.37E-2</v>
      </c>
      <c r="F42" s="80">
        <v>9.7999999999999997E-3</v>
      </c>
      <c r="G42" s="80">
        <v>1.2E-2</v>
      </c>
      <c r="H42" s="80"/>
      <c r="I42" s="80"/>
      <c r="J42" s="80"/>
      <c r="K42" s="80"/>
      <c r="L42" s="80"/>
      <c r="M42" s="72"/>
      <c r="N42" s="79" t="s">
        <v>188</v>
      </c>
      <c r="O42" s="82">
        <v>963982946</v>
      </c>
      <c r="P42" s="80">
        <v>4.1999999999999997E-3</v>
      </c>
      <c r="Q42" s="80">
        <v>4.5999999999999999E-3</v>
      </c>
      <c r="R42" s="80">
        <v>4.1000000000000003E-3</v>
      </c>
      <c r="S42" s="80">
        <v>3.5999999999999999E-3</v>
      </c>
      <c r="T42" s="80">
        <v>4.4000000000000003E-3</v>
      </c>
      <c r="U42" s="80"/>
      <c r="V42" s="80"/>
      <c r="W42" s="80"/>
      <c r="X42" s="80"/>
      <c r="Y42" s="80"/>
      <c r="Z42" s="72"/>
      <c r="AA42" s="79" t="s">
        <v>188</v>
      </c>
      <c r="AB42" s="82">
        <v>1134559682</v>
      </c>
      <c r="AC42" s="102">
        <v>2.2000000000000001E-3</v>
      </c>
      <c r="AD42" s="102">
        <v>7.7999999999999996E-3</v>
      </c>
      <c r="AE42" s="102">
        <v>9.7000000000000003E-3</v>
      </c>
      <c r="AF42" s="102">
        <v>7.3000000000000001E-3</v>
      </c>
      <c r="AG42" s="102">
        <v>9.1999999999999998E-3</v>
      </c>
      <c r="AH42" s="102"/>
      <c r="AI42" s="102"/>
      <c r="AJ42" s="102"/>
      <c r="AK42" s="102"/>
      <c r="AL42" s="117"/>
      <c r="AM42" s="72"/>
      <c r="AN42" s="79" t="s">
        <v>188</v>
      </c>
      <c r="AO42" s="82">
        <v>1675400733</v>
      </c>
      <c r="AP42" s="102">
        <v>6.9999999999999999E-4</v>
      </c>
      <c r="AQ42" s="102">
        <v>1.6299999999999999E-2</v>
      </c>
      <c r="AR42" s="102">
        <v>2.1999999999999999E-2</v>
      </c>
      <c r="AS42" s="102">
        <v>1.5100000000000001E-2</v>
      </c>
      <c r="AT42" s="102">
        <v>1.8200000000000001E-2</v>
      </c>
      <c r="AU42" s="102"/>
      <c r="AV42" s="102"/>
      <c r="AW42" s="102"/>
      <c r="AX42" s="117"/>
      <c r="AY42" s="117"/>
      <c r="AZ42" s="72"/>
    </row>
    <row r="43" spans="1:52" ht="18.75">
      <c r="A43" s="79" t="s">
        <v>189</v>
      </c>
      <c r="B43" s="82">
        <v>4040590486</v>
      </c>
      <c r="C43" s="80">
        <v>2.5999999999999999E-3</v>
      </c>
      <c r="D43" s="80">
        <v>1.12E-2</v>
      </c>
      <c r="E43" s="80">
        <v>1.46E-2</v>
      </c>
      <c r="F43" s="80">
        <v>1.41E-2</v>
      </c>
      <c r="G43" s="80"/>
      <c r="H43" s="80"/>
      <c r="I43" s="80"/>
      <c r="J43" s="80"/>
      <c r="K43" s="80"/>
      <c r="L43" s="80"/>
      <c r="M43" s="72"/>
      <c r="N43" s="79" t="s">
        <v>189</v>
      </c>
      <c r="O43" s="82">
        <v>1033731299</v>
      </c>
      <c r="P43" s="80">
        <v>5.7000000000000002E-3</v>
      </c>
      <c r="Q43" s="80">
        <v>4.4999999999999997E-3</v>
      </c>
      <c r="R43" s="80">
        <v>4.8999999999999998E-3</v>
      </c>
      <c r="S43" s="80">
        <v>4.8999999999999998E-3</v>
      </c>
      <c r="T43" s="80"/>
      <c r="U43" s="80"/>
      <c r="V43" s="80"/>
      <c r="W43" s="80"/>
      <c r="X43" s="80"/>
      <c r="Y43" s="80"/>
      <c r="Z43" s="72"/>
      <c r="AA43" s="79" t="s">
        <v>189</v>
      </c>
      <c r="AB43" s="82">
        <v>1234083395</v>
      </c>
      <c r="AC43" s="102">
        <v>2.7000000000000001E-3</v>
      </c>
      <c r="AD43" s="102">
        <v>7.4999999999999997E-3</v>
      </c>
      <c r="AE43" s="102">
        <v>1.11E-2</v>
      </c>
      <c r="AF43" s="102">
        <v>1.09E-2</v>
      </c>
      <c r="AG43" s="102"/>
      <c r="AH43" s="102"/>
      <c r="AI43" s="102"/>
      <c r="AJ43" s="102"/>
      <c r="AK43" s="102"/>
      <c r="AL43" s="117"/>
      <c r="AM43" s="72"/>
      <c r="AN43" s="79" t="s">
        <v>189</v>
      </c>
      <c r="AO43" s="82">
        <v>1772775793</v>
      </c>
      <c r="AP43" s="102">
        <v>6.9999999999999999E-4</v>
      </c>
      <c r="AQ43" s="102">
        <v>1.7500000000000002E-2</v>
      </c>
      <c r="AR43" s="102">
        <v>2.2599999999999999E-2</v>
      </c>
      <c r="AS43" s="102">
        <v>2.1600000000000001E-2</v>
      </c>
      <c r="AT43" s="102"/>
      <c r="AU43" s="102"/>
      <c r="AV43" s="102"/>
      <c r="AW43" s="102"/>
      <c r="AX43" s="117"/>
      <c r="AY43" s="117"/>
    </row>
    <row r="44" spans="1:52" ht="18.75">
      <c r="A44" s="79" t="s">
        <v>190</v>
      </c>
      <c r="B44" s="82">
        <v>3938293230</v>
      </c>
      <c r="C44" s="80">
        <v>1.8E-3</v>
      </c>
      <c r="D44" s="80">
        <v>1.21E-2</v>
      </c>
      <c r="E44" s="80">
        <v>1.6E-2</v>
      </c>
      <c r="F44" s="80"/>
      <c r="G44" s="80"/>
      <c r="H44" s="80"/>
      <c r="I44" s="80"/>
      <c r="J44" s="80"/>
      <c r="K44" s="80"/>
      <c r="L44" s="80"/>
      <c r="M44" s="72"/>
      <c r="N44" s="79" t="s">
        <v>190</v>
      </c>
      <c r="O44" s="82">
        <v>1011576158</v>
      </c>
      <c r="P44" s="80">
        <v>3.8999999999999998E-3</v>
      </c>
      <c r="Q44" s="80">
        <v>4.4000000000000003E-3</v>
      </c>
      <c r="R44" s="80">
        <v>6.7999999999999996E-3</v>
      </c>
      <c r="S44" s="80"/>
      <c r="T44" s="80"/>
      <c r="U44" s="80"/>
      <c r="V44" s="80"/>
      <c r="W44" s="80"/>
      <c r="X44" s="80"/>
      <c r="Y44" s="80"/>
      <c r="Z44" s="72"/>
      <c r="AA44" s="79" t="s">
        <v>190</v>
      </c>
      <c r="AB44" s="82">
        <v>1239262495</v>
      </c>
      <c r="AC44" s="102">
        <v>1.8E-3</v>
      </c>
      <c r="AD44" s="102">
        <v>7.4999999999999997E-3</v>
      </c>
      <c r="AE44" s="102">
        <v>1.17E-2</v>
      </c>
      <c r="AF44" s="102"/>
      <c r="AG44" s="102"/>
      <c r="AH44" s="102"/>
      <c r="AI44" s="102"/>
      <c r="AJ44" s="102"/>
      <c r="AK44" s="117"/>
      <c r="AL44" s="117"/>
      <c r="AN44" s="79" t="s">
        <v>190</v>
      </c>
      <c r="AO44" s="82">
        <v>1687454576</v>
      </c>
      <c r="AP44" s="102">
        <v>4.0000000000000002E-4</v>
      </c>
      <c r="AQ44" s="102">
        <v>2.01E-2</v>
      </c>
      <c r="AR44" s="102">
        <v>2.47E-2</v>
      </c>
      <c r="AS44" s="102"/>
      <c r="AT44" s="102"/>
      <c r="AU44" s="102"/>
      <c r="AV44" s="102"/>
      <c r="AW44" s="102"/>
      <c r="AX44" s="102"/>
      <c r="AY44" s="102"/>
    </row>
    <row r="45" spans="1:52" ht="18.75">
      <c r="A45" s="79" t="s">
        <v>191</v>
      </c>
      <c r="B45" s="82">
        <v>4558248921</v>
      </c>
      <c r="C45" s="80">
        <v>2E-3</v>
      </c>
      <c r="D45" s="80">
        <v>2.3800000000000002E-2</v>
      </c>
      <c r="E45" s="80"/>
      <c r="F45" s="80"/>
      <c r="G45" s="80"/>
      <c r="H45" s="80"/>
      <c r="I45" s="80"/>
      <c r="J45" s="80"/>
      <c r="K45" s="80"/>
      <c r="L45" s="80"/>
      <c r="M45" s="72"/>
      <c r="N45" s="79" t="s">
        <v>191</v>
      </c>
      <c r="O45" s="82">
        <v>1159429529</v>
      </c>
      <c r="P45" s="80">
        <v>3.8E-3</v>
      </c>
      <c r="Q45" s="80">
        <v>6.8999999999999999E-3</v>
      </c>
      <c r="R45" s="80"/>
      <c r="S45" s="80"/>
      <c r="T45" s="80"/>
      <c r="U45" s="80"/>
      <c r="V45" s="80"/>
      <c r="W45" s="80"/>
      <c r="X45" s="80"/>
      <c r="Y45" s="80"/>
      <c r="Z45" s="72"/>
      <c r="AA45" s="79" t="s">
        <v>191</v>
      </c>
      <c r="AB45" s="82">
        <v>1439119969</v>
      </c>
      <c r="AC45" s="102">
        <v>1.9E-3</v>
      </c>
      <c r="AD45" s="102">
        <v>1.54E-2</v>
      </c>
      <c r="AE45" s="102"/>
      <c r="AF45" s="102"/>
      <c r="AG45" s="102"/>
      <c r="AH45" s="102"/>
      <c r="AI45" s="102"/>
      <c r="AJ45" s="102"/>
      <c r="AK45" s="117"/>
      <c r="AL45" s="117"/>
      <c r="AN45" s="79" t="s">
        <v>191</v>
      </c>
      <c r="AO45" s="82">
        <v>1959699423</v>
      </c>
      <c r="AP45" s="102">
        <v>8.9999999999999998E-4</v>
      </c>
      <c r="AQ45" s="102">
        <v>4.0099999999999997E-2</v>
      </c>
      <c r="AR45" s="102"/>
      <c r="AS45" s="102"/>
      <c r="AT45" s="102"/>
      <c r="AU45" s="102"/>
      <c r="AV45" s="102"/>
      <c r="AW45" s="102"/>
      <c r="AX45" s="117"/>
      <c r="AY45" s="117"/>
    </row>
    <row r="46" spans="1:52" ht="18.75">
      <c r="A46" s="79" t="s">
        <v>192</v>
      </c>
      <c r="B46" s="82">
        <v>4359364589</v>
      </c>
      <c r="C46" s="80">
        <v>3.5999999999999999E-3</v>
      </c>
      <c r="D46" s="80"/>
      <c r="E46" s="80"/>
      <c r="F46" s="80"/>
      <c r="G46" s="80"/>
      <c r="H46" s="80"/>
      <c r="I46" s="80"/>
      <c r="J46" s="80"/>
      <c r="K46" s="80"/>
      <c r="L46" s="80"/>
      <c r="M46" s="72"/>
      <c r="N46" s="79" t="s">
        <v>192</v>
      </c>
      <c r="O46" s="82">
        <v>1058650966</v>
      </c>
      <c r="P46" s="80">
        <v>7.1000000000000004E-3</v>
      </c>
      <c r="Q46" s="80"/>
      <c r="R46" s="80"/>
      <c r="S46" s="80"/>
      <c r="T46" s="80"/>
      <c r="U46" s="80"/>
      <c r="V46" s="80"/>
      <c r="W46" s="80"/>
      <c r="X46" s="80"/>
      <c r="Y46" s="80"/>
      <c r="Z46" s="72"/>
      <c r="AA46" s="79" t="s">
        <v>192</v>
      </c>
      <c r="AB46" s="82">
        <v>1437274002</v>
      </c>
      <c r="AC46" s="102">
        <v>4.1999999999999997E-3</v>
      </c>
      <c r="AD46" s="102"/>
      <c r="AE46" s="102"/>
      <c r="AF46" s="102"/>
      <c r="AG46" s="102"/>
      <c r="AH46" s="102"/>
      <c r="AI46" s="102"/>
      <c r="AJ46" s="102"/>
      <c r="AK46" s="117"/>
      <c r="AL46" s="117"/>
      <c r="AN46" s="79" t="s">
        <v>192</v>
      </c>
      <c r="AO46" s="82">
        <v>1863439620</v>
      </c>
      <c r="AP46" s="102">
        <v>1.1999999999999999E-3</v>
      </c>
      <c r="AQ46" s="102"/>
      <c r="AR46" s="102"/>
      <c r="AS46" s="102"/>
      <c r="AT46" s="102"/>
      <c r="AU46" s="102"/>
      <c r="AV46" s="102"/>
      <c r="AW46" s="102"/>
      <c r="AX46" s="117"/>
      <c r="AY46" s="117"/>
    </row>
    <row r="47" spans="1:52">
      <c r="A47" s="79"/>
      <c r="B47" s="82"/>
      <c r="C47" s="92"/>
      <c r="D47" s="92"/>
      <c r="E47" s="92"/>
      <c r="F47" s="92"/>
      <c r="G47" s="92"/>
      <c r="H47" s="92"/>
      <c r="I47" s="92"/>
      <c r="J47" s="92"/>
      <c r="K47" s="92"/>
      <c r="M47" s="92"/>
      <c r="N47" s="79"/>
      <c r="P47" s="92"/>
      <c r="Q47" s="92"/>
      <c r="R47" s="92"/>
      <c r="S47" s="92"/>
      <c r="T47" s="92"/>
      <c r="U47" s="92"/>
      <c r="V47" s="92"/>
      <c r="W47" s="92"/>
      <c r="X47" s="92"/>
    </row>
    <row r="48" spans="1:52" ht="17.25">
      <c r="A48" s="84" t="s">
        <v>21</v>
      </c>
      <c r="B48" s="82"/>
      <c r="C48" s="83"/>
      <c r="D48" s="83"/>
      <c r="E48" s="85" t="s">
        <v>193</v>
      </c>
      <c r="F48" s="83"/>
      <c r="G48" s="83"/>
      <c r="H48" s="92"/>
      <c r="I48" s="92"/>
      <c r="J48" s="92"/>
      <c r="K48" s="92"/>
      <c r="M48" s="92"/>
      <c r="N48" s="84" t="s">
        <v>24</v>
      </c>
      <c r="P48" s="83"/>
      <c r="Q48" s="83"/>
      <c r="R48" s="85" t="s">
        <v>193</v>
      </c>
      <c r="S48" s="83"/>
      <c r="T48" s="83"/>
      <c r="U48" s="83"/>
      <c r="V48" s="92"/>
      <c r="W48" s="92"/>
      <c r="X48" s="92"/>
      <c r="AA48" s="84" t="s">
        <v>26</v>
      </c>
      <c r="AC48" s="83"/>
      <c r="AD48" s="83"/>
      <c r="AE48" s="85" t="s">
        <v>193</v>
      </c>
      <c r="AF48" s="83"/>
      <c r="AG48" s="83"/>
      <c r="AH48" s="83"/>
      <c r="AI48" s="83"/>
      <c r="AJ48" s="83"/>
      <c r="AK48" s="83"/>
      <c r="AN48" s="84" t="s">
        <v>29</v>
      </c>
      <c r="AP48" s="83"/>
      <c r="AQ48" s="83"/>
      <c r="AR48" s="85" t="s">
        <v>193</v>
      </c>
      <c r="AS48" s="83"/>
    </row>
    <row r="49" spans="1:52">
      <c r="A49" s="79" t="s">
        <v>18</v>
      </c>
      <c r="B49" s="76" t="s">
        <v>11</v>
      </c>
      <c r="C49" s="86">
        <v>0</v>
      </c>
      <c r="D49" s="86">
        <v>1</v>
      </c>
      <c r="E49" s="86">
        <v>2</v>
      </c>
      <c r="F49" s="86">
        <v>3</v>
      </c>
      <c r="G49" s="86">
        <v>4</v>
      </c>
      <c r="H49" s="86">
        <v>5</v>
      </c>
      <c r="I49" s="87">
        <v>6</v>
      </c>
      <c r="J49" s="86">
        <v>7</v>
      </c>
      <c r="K49" s="87">
        <v>8</v>
      </c>
      <c r="L49" s="86">
        <v>9</v>
      </c>
      <c r="M49" s="92"/>
      <c r="N49" s="79" t="s">
        <v>18</v>
      </c>
      <c r="O49" s="76" t="s">
        <v>11</v>
      </c>
      <c r="P49" s="87">
        <v>0</v>
      </c>
      <c r="Q49" s="87">
        <v>1</v>
      </c>
      <c r="R49" s="87">
        <v>2</v>
      </c>
      <c r="S49" s="87">
        <v>3</v>
      </c>
      <c r="T49" s="87">
        <v>4</v>
      </c>
      <c r="U49" s="87">
        <v>5</v>
      </c>
      <c r="V49" s="87">
        <v>6</v>
      </c>
      <c r="W49" s="87">
        <v>7</v>
      </c>
      <c r="X49" s="87">
        <v>8</v>
      </c>
      <c r="Y49" s="87">
        <v>9</v>
      </c>
      <c r="AA49" s="79" t="s">
        <v>18</v>
      </c>
      <c r="AB49" s="76" t="s">
        <v>11</v>
      </c>
      <c r="AC49" s="87">
        <v>0</v>
      </c>
      <c r="AD49" s="87">
        <v>1</v>
      </c>
      <c r="AE49" s="87">
        <v>2</v>
      </c>
      <c r="AF49" s="87">
        <v>3</v>
      </c>
      <c r="AG49" s="87">
        <v>4</v>
      </c>
      <c r="AH49" s="87">
        <v>5</v>
      </c>
      <c r="AI49" s="87">
        <v>6</v>
      </c>
      <c r="AJ49" s="87">
        <v>7</v>
      </c>
      <c r="AK49" s="87">
        <v>8</v>
      </c>
      <c r="AL49" s="87">
        <v>9</v>
      </c>
      <c r="AN49" s="79" t="s">
        <v>18</v>
      </c>
      <c r="AO49" s="76" t="s">
        <v>11</v>
      </c>
      <c r="AP49" s="87">
        <v>0</v>
      </c>
      <c r="AQ49" s="87">
        <v>1</v>
      </c>
      <c r="AR49" s="87">
        <v>2</v>
      </c>
      <c r="AS49" s="87">
        <v>3</v>
      </c>
      <c r="AT49" s="87">
        <v>4</v>
      </c>
      <c r="AU49" s="87">
        <v>5</v>
      </c>
      <c r="AV49" s="87">
        <v>6</v>
      </c>
      <c r="AW49" s="87">
        <v>7</v>
      </c>
      <c r="AX49" s="87">
        <v>8</v>
      </c>
      <c r="AY49" s="87">
        <v>9</v>
      </c>
    </row>
    <row r="50" spans="1:52" ht="18.75">
      <c r="A50" s="79" t="s">
        <v>185</v>
      </c>
      <c r="B50" s="82">
        <v>269971435</v>
      </c>
      <c r="C50" s="82">
        <v>2826025.54</v>
      </c>
      <c r="D50" s="82">
        <v>11646840.890000001</v>
      </c>
      <c r="E50" s="82">
        <v>7027719.1600000001</v>
      </c>
      <c r="F50" s="82">
        <v>4812983.6500000004</v>
      </c>
      <c r="G50" s="82">
        <v>3153858.62</v>
      </c>
      <c r="H50" s="82">
        <v>2892622.08</v>
      </c>
      <c r="I50" s="82">
        <v>2060771.34</v>
      </c>
      <c r="J50" s="82">
        <v>1944352.14</v>
      </c>
      <c r="K50" s="82"/>
      <c r="M50" s="92"/>
      <c r="N50" s="79" t="s">
        <v>185</v>
      </c>
      <c r="O50" s="82">
        <v>72667335</v>
      </c>
      <c r="P50" s="82">
        <v>962811.61</v>
      </c>
      <c r="Q50" s="82">
        <v>1437293.7</v>
      </c>
      <c r="R50" s="82">
        <v>845034.43</v>
      </c>
      <c r="S50" s="82">
        <v>498147.21</v>
      </c>
      <c r="T50" s="82">
        <v>338950.72</v>
      </c>
      <c r="U50" s="82">
        <v>272500.86</v>
      </c>
      <c r="V50" s="82">
        <v>176750.84</v>
      </c>
      <c r="W50" s="82">
        <v>277500.09000000003</v>
      </c>
      <c r="X50" s="82"/>
      <c r="AA50" s="79" t="s">
        <v>185</v>
      </c>
      <c r="AB50" s="82">
        <v>76865009</v>
      </c>
      <c r="AC50" s="82">
        <v>1130312.52</v>
      </c>
      <c r="AD50" s="82">
        <v>2190741.2200000002</v>
      </c>
      <c r="AE50" s="82">
        <v>2146218.08</v>
      </c>
      <c r="AF50" s="82">
        <v>1413858.61</v>
      </c>
      <c r="AG50" s="82">
        <v>837888.84</v>
      </c>
      <c r="AH50" s="82">
        <v>784467.84</v>
      </c>
      <c r="AI50" s="82">
        <v>678770.75</v>
      </c>
      <c r="AJ50" s="82">
        <v>468508.34</v>
      </c>
      <c r="AK50" s="88"/>
      <c r="AL50" s="117"/>
      <c r="AN50" s="79" t="s">
        <v>185</v>
      </c>
      <c r="AO50" s="82">
        <v>120439091</v>
      </c>
      <c r="AP50" s="82">
        <v>732901.41</v>
      </c>
      <c r="AQ50" s="82">
        <v>8018805.9699999997</v>
      </c>
      <c r="AR50" s="82">
        <v>4036466.65</v>
      </c>
      <c r="AS50" s="82">
        <v>2900977.83</v>
      </c>
      <c r="AT50" s="82">
        <v>1977019.06</v>
      </c>
      <c r="AU50" s="82">
        <v>1835653.38</v>
      </c>
      <c r="AV50" s="82">
        <v>1205249.75</v>
      </c>
      <c r="AW50" s="82">
        <v>1198343.71</v>
      </c>
      <c r="AX50" s="88"/>
      <c r="AY50" s="117"/>
    </row>
    <row r="51" spans="1:52" ht="18.75">
      <c r="A51" s="79" t="s">
        <v>186</v>
      </c>
      <c r="B51" s="82">
        <v>331800767</v>
      </c>
      <c r="C51" s="82">
        <v>1977857.17</v>
      </c>
      <c r="D51" s="82">
        <v>10073604.23</v>
      </c>
      <c r="E51" s="82">
        <v>8189070.79</v>
      </c>
      <c r="F51" s="82">
        <v>4919485.38</v>
      </c>
      <c r="G51" s="82">
        <v>3672173.92</v>
      </c>
      <c r="H51" s="82">
        <v>2628838.7400000002</v>
      </c>
      <c r="I51" s="82">
        <v>2936033.79</v>
      </c>
      <c r="J51" s="82"/>
      <c r="K51" s="82"/>
      <c r="M51" s="92"/>
      <c r="N51" s="79" t="s">
        <v>186</v>
      </c>
      <c r="O51" s="82">
        <v>97354556</v>
      </c>
      <c r="P51" s="82">
        <v>1008667.54</v>
      </c>
      <c r="Q51" s="82">
        <v>1331715.3899999999</v>
      </c>
      <c r="R51" s="82">
        <v>1044205.1</v>
      </c>
      <c r="S51" s="82">
        <v>759916.02</v>
      </c>
      <c r="T51" s="82">
        <v>525572.02</v>
      </c>
      <c r="U51" s="82">
        <v>282970.28000000003</v>
      </c>
      <c r="V51" s="82">
        <v>249571.43</v>
      </c>
      <c r="W51" s="82"/>
      <c r="X51" s="82"/>
      <c r="AA51" s="79" t="s">
        <v>186</v>
      </c>
      <c r="AB51" s="82">
        <v>101528110</v>
      </c>
      <c r="AC51" s="82">
        <v>924367.45</v>
      </c>
      <c r="AD51" s="82">
        <v>2306241.77</v>
      </c>
      <c r="AE51" s="82">
        <v>2096192.19</v>
      </c>
      <c r="AF51" s="82">
        <v>1431458.65</v>
      </c>
      <c r="AG51" s="82">
        <v>1220901.05</v>
      </c>
      <c r="AH51" s="82">
        <v>511784.61</v>
      </c>
      <c r="AI51" s="82">
        <v>818606.5</v>
      </c>
      <c r="AJ51" s="82"/>
      <c r="AK51" s="88"/>
      <c r="AL51" s="117"/>
      <c r="AN51" s="79" t="s">
        <v>186</v>
      </c>
      <c r="AO51" s="82">
        <v>132918100</v>
      </c>
      <c r="AP51" s="82">
        <v>44822.18</v>
      </c>
      <c r="AQ51" s="82">
        <v>6435647.0700000003</v>
      </c>
      <c r="AR51" s="82">
        <v>5048673.5</v>
      </c>
      <c r="AS51" s="82">
        <v>2728110.71</v>
      </c>
      <c r="AT51" s="82">
        <v>1925700.85</v>
      </c>
      <c r="AU51" s="82">
        <v>1834083.85</v>
      </c>
      <c r="AV51" s="82">
        <v>1867855.86</v>
      </c>
      <c r="AW51" s="82"/>
      <c r="AX51" s="88"/>
      <c r="AY51" s="117"/>
    </row>
    <row r="52" spans="1:52" ht="18.75">
      <c r="A52" s="79" t="s">
        <v>187</v>
      </c>
      <c r="B52" s="82">
        <v>390755265</v>
      </c>
      <c r="C52" s="82">
        <v>2300949.2599999998</v>
      </c>
      <c r="D52" s="82">
        <v>11309504.560000001</v>
      </c>
      <c r="E52" s="82">
        <v>7556803.3300000001</v>
      </c>
      <c r="F52" s="82">
        <v>5204886.51</v>
      </c>
      <c r="G52" s="82">
        <v>3650079.57</v>
      </c>
      <c r="H52" s="82">
        <v>4704382.97</v>
      </c>
      <c r="I52" s="82"/>
      <c r="J52" s="82"/>
      <c r="K52" s="82"/>
      <c r="M52" s="92"/>
      <c r="N52" s="79" t="s">
        <v>187</v>
      </c>
      <c r="O52" s="82">
        <v>121324997</v>
      </c>
      <c r="P52" s="82">
        <v>1345090.06</v>
      </c>
      <c r="Q52" s="82">
        <v>1550491.04</v>
      </c>
      <c r="R52" s="82">
        <v>963604.26</v>
      </c>
      <c r="S52" s="82">
        <v>768531.26</v>
      </c>
      <c r="T52" s="82">
        <v>438072.09</v>
      </c>
      <c r="U52" s="82">
        <v>771901.53</v>
      </c>
      <c r="V52" s="82"/>
      <c r="W52" s="82"/>
      <c r="X52" s="82"/>
      <c r="AA52" s="79" t="s">
        <v>187</v>
      </c>
      <c r="AB52" s="82">
        <v>117073530</v>
      </c>
      <c r="AC52" s="82">
        <v>873240.2</v>
      </c>
      <c r="AD52" s="82">
        <v>2471488.2000000002</v>
      </c>
      <c r="AE52" s="82">
        <v>1825017.68</v>
      </c>
      <c r="AF52" s="82">
        <v>1539893.56</v>
      </c>
      <c r="AG52" s="82">
        <v>1035134.63</v>
      </c>
      <c r="AH52" s="82">
        <v>1145671.3799999999</v>
      </c>
      <c r="AI52" s="82"/>
      <c r="AJ52" s="82"/>
      <c r="AK52" s="88"/>
      <c r="AL52" s="117"/>
      <c r="AN52" s="79" t="s">
        <v>187</v>
      </c>
      <c r="AO52" s="82">
        <v>152356738</v>
      </c>
      <c r="AP52" s="82">
        <v>82619</v>
      </c>
      <c r="AQ52" s="82">
        <v>7287525.3200000003</v>
      </c>
      <c r="AR52" s="82">
        <v>4768181.3899999997</v>
      </c>
      <c r="AS52" s="82">
        <v>2896461.69</v>
      </c>
      <c r="AT52" s="82">
        <v>2176872.85</v>
      </c>
      <c r="AU52" s="82">
        <v>2786810.06</v>
      </c>
      <c r="AV52" s="82"/>
      <c r="AW52" s="82"/>
      <c r="AX52" s="88"/>
      <c r="AY52" s="117"/>
    </row>
    <row r="53" spans="1:52" ht="18.75">
      <c r="A53" s="79" t="s">
        <v>188</v>
      </c>
      <c r="B53" s="82">
        <v>422850031</v>
      </c>
      <c r="C53" s="82">
        <v>2123379.81</v>
      </c>
      <c r="D53" s="82">
        <v>11152518.65</v>
      </c>
      <c r="E53" s="82">
        <v>8039888.5999999996</v>
      </c>
      <c r="F53" s="82">
        <v>5303878.6900000004</v>
      </c>
      <c r="G53" s="82">
        <v>5940090.8499999996</v>
      </c>
      <c r="H53" s="82"/>
      <c r="I53" s="82"/>
      <c r="J53" s="82"/>
      <c r="K53" s="82"/>
      <c r="M53" s="92"/>
      <c r="N53" s="79" t="s">
        <v>188</v>
      </c>
      <c r="O53" s="82">
        <v>134143169</v>
      </c>
      <c r="P53" s="82">
        <v>1218718.81</v>
      </c>
      <c r="Q53" s="82">
        <v>1451137.31</v>
      </c>
      <c r="R53" s="82">
        <v>1285192.8500000001</v>
      </c>
      <c r="S53" s="82">
        <v>732079.15</v>
      </c>
      <c r="T53" s="82">
        <v>775297.49</v>
      </c>
      <c r="U53" s="82"/>
      <c r="V53" s="82"/>
      <c r="W53" s="82"/>
      <c r="X53" s="82"/>
      <c r="AA53" s="79" t="s">
        <v>188</v>
      </c>
      <c r="AB53" s="82">
        <v>126247483</v>
      </c>
      <c r="AC53" s="82">
        <v>864300</v>
      </c>
      <c r="AD53" s="82">
        <v>2568933.42</v>
      </c>
      <c r="AE53" s="82">
        <v>1983635.75</v>
      </c>
      <c r="AF53" s="82">
        <v>1376936.66</v>
      </c>
      <c r="AG53" s="82">
        <v>1329184.81</v>
      </c>
      <c r="AH53" s="82"/>
      <c r="AI53" s="82"/>
      <c r="AJ53" s="82"/>
      <c r="AK53" s="117"/>
      <c r="AL53" s="117"/>
      <c r="AN53" s="79" t="s">
        <v>188</v>
      </c>
      <c r="AO53" s="82">
        <v>162459379</v>
      </c>
      <c r="AP53" s="82">
        <v>40361</v>
      </c>
      <c r="AQ53" s="82">
        <v>7132447.9199999999</v>
      </c>
      <c r="AR53" s="82">
        <v>4771060</v>
      </c>
      <c r="AS53" s="82">
        <v>3194862.88</v>
      </c>
      <c r="AT53" s="82">
        <v>3835608.55</v>
      </c>
      <c r="AU53" s="82"/>
      <c r="AV53" s="82"/>
      <c r="AW53" s="82"/>
      <c r="AX53" s="117"/>
      <c r="AY53" s="117"/>
    </row>
    <row r="54" spans="1:52" ht="18.75">
      <c r="A54" s="79" t="s">
        <v>189</v>
      </c>
      <c r="B54" s="82">
        <v>444806514</v>
      </c>
      <c r="C54" s="82">
        <v>2129637.4900000002</v>
      </c>
      <c r="D54" s="82">
        <v>10811284.060000001</v>
      </c>
      <c r="E54" s="82">
        <v>8944434.7200000007</v>
      </c>
      <c r="F54" s="82">
        <v>9279298.6899999995</v>
      </c>
      <c r="G54" s="82"/>
      <c r="H54" s="82"/>
      <c r="I54" s="82"/>
      <c r="J54" s="82"/>
      <c r="K54" s="82"/>
      <c r="M54" s="92"/>
      <c r="N54" s="79" t="s">
        <v>189</v>
      </c>
      <c r="O54" s="82">
        <v>135814917</v>
      </c>
      <c r="P54" s="82">
        <v>1239943.57</v>
      </c>
      <c r="Q54" s="82">
        <v>1849927.04</v>
      </c>
      <c r="R54" s="82">
        <v>1430325.64</v>
      </c>
      <c r="S54" s="82">
        <v>1028267.27</v>
      </c>
      <c r="T54" s="82"/>
      <c r="U54" s="82"/>
      <c r="V54" s="82"/>
      <c r="W54" s="82"/>
      <c r="X54" s="82"/>
      <c r="AA54" s="79" t="s">
        <v>189</v>
      </c>
      <c r="AB54" s="82">
        <v>139050080</v>
      </c>
      <c r="AC54" s="82">
        <v>847294.92</v>
      </c>
      <c r="AD54" s="82">
        <v>2216759.91</v>
      </c>
      <c r="AE54" s="82">
        <v>2452875.7000000002</v>
      </c>
      <c r="AF54" s="82">
        <v>2267846.94</v>
      </c>
      <c r="AG54" s="82"/>
      <c r="AH54" s="82"/>
      <c r="AI54" s="82"/>
      <c r="AJ54" s="82"/>
      <c r="AK54" s="117"/>
      <c r="AL54" s="117"/>
      <c r="AN54" s="79" t="s">
        <v>189</v>
      </c>
      <c r="AO54" s="82">
        <v>169941517</v>
      </c>
      <c r="AP54" s="82">
        <v>42399</v>
      </c>
      <c r="AQ54" s="82">
        <v>6744597.1100000003</v>
      </c>
      <c r="AR54" s="82">
        <v>5061233.38</v>
      </c>
      <c r="AS54" s="82">
        <v>5983184.4800000004</v>
      </c>
      <c r="AT54" s="82"/>
      <c r="AU54" s="82"/>
      <c r="AV54" s="82"/>
      <c r="AW54" s="82"/>
      <c r="AX54" s="117"/>
      <c r="AY54" s="117"/>
    </row>
    <row r="55" spans="1:52" ht="18.75">
      <c r="A55" s="79" t="s">
        <v>190</v>
      </c>
      <c r="B55" s="82">
        <v>411752783</v>
      </c>
      <c r="C55" s="82">
        <v>1832742.78</v>
      </c>
      <c r="D55" s="82">
        <v>10450585.050000001</v>
      </c>
      <c r="E55" s="82">
        <v>11569251.26</v>
      </c>
      <c r="F55" s="82"/>
      <c r="G55" s="82"/>
      <c r="H55" s="82"/>
      <c r="I55" s="82"/>
      <c r="J55" s="82"/>
      <c r="K55" s="82"/>
      <c r="M55" s="92"/>
      <c r="N55" s="79" t="s">
        <v>190</v>
      </c>
      <c r="O55" s="82">
        <v>117033255</v>
      </c>
      <c r="P55" s="82">
        <v>1169843.4099999999</v>
      </c>
      <c r="Q55" s="82">
        <v>1532664.3</v>
      </c>
      <c r="R55" s="82">
        <v>1573918.32</v>
      </c>
      <c r="S55" s="82"/>
      <c r="T55" s="82"/>
      <c r="U55" s="82"/>
      <c r="V55" s="82"/>
      <c r="W55" s="82"/>
      <c r="X55" s="82"/>
      <c r="AA55" s="79" t="s">
        <v>190</v>
      </c>
      <c r="AB55" s="82">
        <v>139294616</v>
      </c>
      <c r="AC55" s="82">
        <v>444308.37</v>
      </c>
      <c r="AD55" s="82">
        <v>2687033.46</v>
      </c>
      <c r="AE55" s="82">
        <v>3771513.67</v>
      </c>
      <c r="AF55" s="82"/>
      <c r="AG55" s="82"/>
      <c r="AH55" s="82"/>
      <c r="AI55" s="82"/>
      <c r="AJ55" s="82"/>
      <c r="AK55" s="117"/>
      <c r="AL55" s="117"/>
      <c r="AN55" s="79" t="s">
        <v>190</v>
      </c>
      <c r="AO55" s="82">
        <v>155424912</v>
      </c>
      <c r="AP55" s="82">
        <v>218591</v>
      </c>
      <c r="AQ55" s="82">
        <v>6230887.29</v>
      </c>
      <c r="AR55" s="82">
        <v>6223819.2699999996</v>
      </c>
      <c r="AS55" s="82"/>
      <c r="AT55" s="82"/>
      <c r="AU55" s="82"/>
      <c r="AV55" s="82"/>
      <c r="AW55" s="82"/>
      <c r="AX55" s="88"/>
      <c r="AY55" s="88"/>
    </row>
    <row r="56" spans="1:52" ht="18.75">
      <c r="A56" s="79" t="s">
        <v>191</v>
      </c>
      <c r="B56" s="82">
        <v>439293834</v>
      </c>
      <c r="C56" s="82">
        <v>2177081.04</v>
      </c>
      <c r="D56" s="82">
        <v>20747400.989999998</v>
      </c>
      <c r="E56" s="82"/>
      <c r="F56" s="82"/>
      <c r="G56" s="82"/>
      <c r="H56" s="82"/>
      <c r="I56" s="82"/>
      <c r="J56" s="82"/>
      <c r="K56" s="82"/>
      <c r="M56" s="92"/>
      <c r="N56" s="79" t="s">
        <v>191</v>
      </c>
      <c r="O56" s="82">
        <v>118258103</v>
      </c>
      <c r="P56" s="82">
        <v>991804.86</v>
      </c>
      <c r="Q56" s="82">
        <v>2664738.2200000002</v>
      </c>
      <c r="R56" s="82"/>
      <c r="S56" s="82"/>
      <c r="T56" s="82"/>
      <c r="U56" s="82"/>
      <c r="V56" s="82"/>
      <c r="W56" s="82"/>
      <c r="X56" s="82"/>
      <c r="AA56" s="79" t="s">
        <v>191</v>
      </c>
      <c r="AB56" s="82">
        <v>152401655</v>
      </c>
      <c r="AC56" s="82">
        <v>1066686.18</v>
      </c>
      <c r="AD56" s="82">
        <v>5164587.13</v>
      </c>
      <c r="AE56" s="82"/>
      <c r="AF56" s="82"/>
      <c r="AG56" s="82"/>
      <c r="AH56" s="82"/>
      <c r="AI56" s="82"/>
      <c r="AJ56" s="82"/>
      <c r="AK56" s="117"/>
      <c r="AL56" s="117"/>
      <c r="AN56" s="79" t="s">
        <v>191</v>
      </c>
      <c r="AO56" s="82">
        <v>168634076</v>
      </c>
      <c r="AP56" s="82">
        <v>118590</v>
      </c>
      <c r="AQ56" s="82">
        <v>12918075.640000001</v>
      </c>
      <c r="AR56" s="82"/>
      <c r="AS56" s="82"/>
      <c r="AT56" s="82"/>
      <c r="AU56" s="82"/>
      <c r="AV56" s="82"/>
      <c r="AW56" s="82"/>
      <c r="AX56" s="117"/>
      <c r="AY56" s="117"/>
    </row>
    <row r="57" spans="1:52" ht="18.75">
      <c r="A57" s="79" t="s">
        <v>192</v>
      </c>
      <c r="B57" s="82">
        <v>429253771</v>
      </c>
      <c r="C57" s="82">
        <v>5361166.57</v>
      </c>
      <c r="D57" s="82"/>
      <c r="E57" s="82"/>
      <c r="F57" s="82"/>
      <c r="G57" s="82"/>
      <c r="H57" s="82"/>
      <c r="I57" s="82"/>
      <c r="J57" s="82"/>
      <c r="K57" s="82"/>
      <c r="M57" s="92"/>
      <c r="N57" s="79" t="s">
        <v>192</v>
      </c>
      <c r="O57" s="82">
        <v>107825755</v>
      </c>
      <c r="P57" s="82">
        <v>2094092.25</v>
      </c>
      <c r="Q57" s="82"/>
      <c r="R57" s="82"/>
      <c r="S57" s="82"/>
      <c r="T57" s="82"/>
      <c r="U57" s="82"/>
      <c r="V57" s="82"/>
      <c r="W57" s="82"/>
      <c r="X57" s="82"/>
      <c r="AA57" s="79" t="s">
        <v>192</v>
      </c>
      <c r="AB57" s="82">
        <v>156756638</v>
      </c>
      <c r="AC57" s="82">
        <v>3099969.1</v>
      </c>
      <c r="AD57" s="117"/>
      <c r="AE57" s="117"/>
      <c r="AF57" s="117"/>
      <c r="AG57" s="117"/>
      <c r="AH57" s="117"/>
      <c r="AI57" s="117"/>
      <c r="AJ57" s="117"/>
      <c r="AK57" s="117"/>
      <c r="AL57" s="117"/>
      <c r="AN57" s="79" t="s">
        <v>192</v>
      </c>
      <c r="AO57" s="82">
        <v>164671378</v>
      </c>
      <c r="AP57" s="82">
        <v>167105.22</v>
      </c>
      <c r="AQ57" s="117"/>
      <c r="AR57" s="117"/>
      <c r="AS57" s="117"/>
      <c r="AT57" s="117"/>
      <c r="AU57" s="117"/>
      <c r="AV57" s="117"/>
      <c r="AW57" s="117"/>
      <c r="AX57" s="117"/>
      <c r="AY57" s="117"/>
    </row>
    <row r="58" spans="1:52">
      <c r="A58" s="79"/>
      <c r="B58" s="82"/>
      <c r="C58" s="82"/>
      <c r="D58" s="82"/>
      <c r="E58" s="82"/>
      <c r="F58" s="82"/>
      <c r="G58" s="82"/>
      <c r="H58" s="82"/>
      <c r="I58" s="82"/>
      <c r="J58" s="82"/>
      <c r="K58" s="82"/>
      <c r="M58" s="92"/>
      <c r="N58" s="79"/>
      <c r="P58" s="82"/>
      <c r="Q58" s="82"/>
      <c r="R58" s="82"/>
      <c r="S58" s="82"/>
      <c r="T58" s="82"/>
      <c r="U58" s="82"/>
      <c r="V58" s="82"/>
      <c r="W58" s="82"/>
      <c r="X58" s="82"/>
    </row>
    <row r="59" spans="1:52" ht="17.25">
      <c r="A59" s="91"/>
      <c r="B59" s="82"/>
      <c r="C59" s="83"/>
      <c r="D59" s="83"/>
      <c r="E59" s="85" t="s">
        <v>194</v>
      </c>
      <c r="F59" s="83"/>
      <c r="G59" s="83"/>
      <c r="H59" s="83"/>
      <c r="I59" s="83"/>
      <c r="J59" s="83"/>
      <c r="K59" s="83"/>
      <c r="M59" s="92"/>
      <c r="N59" s="91"/>
      <c r="P59" s="83"/>
      <c r="Q59" s="83"/>
      <c r="R59" s="85" t="s">
        <v>194</v>
      </c>
      <c r="S59" s="83"/>
      <c r="T59" s="83"/>
      <c r="U59" s="83"/>
      <c r="V59" s="83"/>
      <c r="W59" s="83"/>
      <c r="X59" s="83"/>
      <c r="AA59" s="91"/>
      <c r="AC59" s="83"/>
      <c r="AD59" s="83"/>
      <c r="AE59" s="85" t="s">
        <v>194</v>
      </c>
      <c r="AF59" s="83"/>
      <c r="AG59" s="83"/>
      <c r="AH59" s="83"/>
      <c r="AI59" s="83"/>
      <c r="AJ59" s="83"/>
      <c r="AK59" s="83"/>
      <c r="AN59" s="91"/>
      <c r="AP59" s="83"/>
      <c r="AQ59" s="83"/>
      <c r="AR59" s="85" t="s">
        <v>194</v>
      </c>
      <c r="AS59" s="83"/>
      <c r="AT59" s="83"/>
    </row>
    <row r="60" spans="1:52">
      <c r="A60" s="79" t="s">
        <v>18</v>
      </c>
      <c r="B60" s="76" t="s">
        <v>11</v>
      </c>
      <c r="C60" s="86">
        <v>0</v>
      </c>
      <c r="D60" s="86">
        <v>1</v>
      </c>
      <c r="E60" s="86">
        <v>2</v>
      </c>
      <c r="F60" s="86">
        <v>3</v>
      </c>
      <c r="G60" s="86">
        <v>4</v>
      </c>
      <c r="H60" s="86">
        <v>5</v>
      </c>
      <c r="I60" s="87">
        <v>6</v>
      </c>
      <c r="J60" s="86">
        <v>7</v>
      </c>
      <c r="K60" s="87">
        <v>8</v>
      </c>
      <c r="L60" s="86">
        <v>9</v>
      </c>
      <c r="M60" s="92"/>
      <c r="N60" s="79" t="s">
        <v>18</v>
      </c>
      <c r="O60" s="76" t="s">
        <v>11</v>
      </c>
      <c r="P60" s="86">
        <v>0</v>
      </c>
      <c r="Q60" s="86">
        <v>1</v>
      </c>
      <c r="R60" s="86">
        <v>2</v>
      </c>
      <c r="S60" s="86">
        <v>3</v>
      </c>
      <c r="T60" s="86">
        <v>4</v>
      </c>
      <c r="U60" s="86">
        <v>5</v>
      </c>
      <c r="V60" s="87">
        <v>6</v>
      </c>
      <c r="W60" s="86">
        <v>7</v>
      </c>
      <c r="X60" s="87">
        <v>8</v>
      </c>
      <c r="Y60" s="87">
        <v>9</v>
      </c>
      <c r="AA60" s="79" t="s">
        <v>18</v>
      </c>
      <c r="AB60" s="76" t="s">
        <v>11</v>
      </c>
      <c r="AC60" s="87">
        <v>0</v>
      </c>
      <c r="AD60" s="87">
        <v>1</v>
      </c>
      <c r="AE60" s="87">
        <v>2</v>
      </c>
      <c r="AF60" s="87">
        <v>3</v>
      </c>
      <c r="AG60" s="87">
        <v>4</v>
      </c>
      <c r="AH60" s="87">
        <v>5</v>
      </c>
      <c r="AI60" s="87">
        <v>6</v>
      </c>
      <c r="AJ60" s="87">
        <v>7</v>
      </c>
      <c r="AK60" s="87">
        <v>8</v>
      </c>
      <c r="AL60" s="87">
        <v>9</v>
      </c>
      <c r="AN60" s="79" t="s">
        <v>18</v>
      </c>
      <c r="AO60" s="76" t="s">
        <v>11</v>
      </c>
      <c r="AP60" s="87">
        <v>0</v>
      </c>
      <c r="AQ60" s="87">
        <v>1</v>
      </c>
      <c r="AR60" s="87">
        <v>2</v>
      </c>
      <c r="AS60" s="87">
        <v>3</v>
      </c>
      <c r="AT60" s="87">
        <v>4</v>
      </c>
      <c r="AU60" s="87">
        <v>5</v>
      </c>
      <c r="AV60" s="87">
        <v>6</v>
      </c>
      <c r="AW60" s="87">
        <v>7</v>
      </c>
      <c r="AX60" s="87">
        <v>8</v>
      </c>
      <c r="AY60" s="87">
        <v>9</v>
      </c>
    </row>
    <row r="61" spans="1:52" ht="18.75">
      <c r="A61" s="79" t="s">
        <v>185</v>
      </c>
      <c r="B61" s="82">
        <v>269971435</v>
      </c>
      <c r="C61" s="80">
        <v>1.0500000000000001E-2</v>
      </c>
      <c r="D61" s="80">
        <v>4.3099999999999999E-2</v>
      </c>
      <c r="E61" s="80">
        <v>2.5999999999999999E-2</v>
      </c>
      <c r="F61" s="80">
        <v>1.78E-2</v>
      </c>
      <c r="G61" s="80">
        <v>1.17E-2</v>
      </c>
      <c r="H61" s="80">
        <v>1.0699999999999999E-2</v>
      </c>
      <c r="I61" s="80">
        <v>7.6E-3</v>
      </c>
      <c r="J61" s="80">
        <v>7.1999999999999998E-3</v>
      </c>
      <c r="K61" s="80"/>
      <c r="M61" s="72"/>
      <c r="N61" s="79" t="s">
        <v>185</v>
      </c>
      <c r="O61" s="82">
        <v>72667335</v>
      </c>
      <c r="P61" s="80">
        <v>1.32E-2</v>
      </c>
      <c r="Q61" s="80">
        <v>1.9800000000000002E-2</v>
      </c>
      <c r="R61" s="80">
        <v>1.1599999999999999E-2</v>
      </c>
      <c r="S61" s="80">
        <v>6.8999999999999999E-3</v>
      </c>
      <c r="T61" s="80">
        <v>4.7000000000000002E-3</v>
      </c>
      <c r="U61" s="80">
        <v>3.7000000000000002E-3</v>
      </c>
      <c r="V61" s="80">
        <v>2.3999999999999998E-3</v>
      </c>
      <c r="W61" s="80">
        <v>3.8E-3</v>
      </c>
      <c r="X61" s="80"/>
      <c r="Z61" s="72"/>
      <c r="AA61" s="79" t="s">
        <v>185</v>
      </c>
      <c r="AB61" s="82">
        <v>76865009</v>
      </c>
      <c r="AC61" s="102">
        <v>1.47E-2</v>
      </c>
      <c r="AD61" s="102">
        <v>2.8500000000000001E-2</v>
      </c>
      <c r="AE61" s="102">
        <v>2.7900000000000001E-2</v>
      </c>
      <c r="AF61" s="102">
        <v>1.84E-2</v>
      </c>
      <c r="AG61" s="102">
        <v>1.09E-2</v>
      </c>
      <c r="AH61" s="102">
        <v>1.0200000000000001E-2</v>
      </c>
      <c r="AI61" s="102">
        <v>8.8000000000000005E-3</v>
      </c>
      <c r="AJ61" s="102">
        <v>6.1000000000000004E-3</v>
      </c>
      <c r="AK61" s="117"/>
      <c r="AL61" s="117"/>
      <c r="AM61" s="72"/>
      <c r="AN61" s="79" t="s">
        <v>185</v>
      </c>
      <c r="AO61" s="82">
        <v>120439091</v>
      </c>
      <c r="AP61" s="102">
        <v>6.1000000000000004E-3</v>
      </c>
      <c r="AQ61" s="102">
        <v>6.6600000000000006E-2</v>
      </c>
      <c r="AR61" s="102">
        <v>3.3500000000000002E-2</v>
      </c>
      <c r="AS61" s="102">
        <v>2.41E-2</v>
      </c>
      <c r="AT61" s="102">
        <v>1.6400000000000001E-2</v>
      </c>
      <c r="AU61" s="102">
        <v>1.52E-2</v>
      </c>
      <c r="AV61" s="102">
        <v>0.01</v>
      </c>
      <c r="AW61" s="102">
        <v>9.9000000000000008E-3</v>
      </c>
      <c r="AX61" s="102"/>
      <c r="AY61" s="117"/>
      <c r="AZ61" s="72"/>
    </row>
    <row r="62" spans="1:52" ht="18.75">
      <c r="A62" s="79" t="s">
        <v>186</v>
      </c>
      <c r="B62" s="82">
        <v>331800767</v>
      </c>
      <c r="C62" s="80">
        <v>6.0000000000000001E-3</v>
      </c>
      <c r="D62" s="80">
        <v>3.04E-2</v>
      </c>
      <c r="E62" s="80">
        <v>2.47E-2</v>
      </c>
      <c r="F62" s="80">
        <v>1.4800000000000001E-2</v>
      </c>
      <c r="G62" s="80">
        <v>1.11E-2</v>
      </c>
      <c r="H62" s="80">
        <v>7.9000000000000008E-3</v>
      </c>
      <c r="I62" s="80">
        <v>8.8000000000000005E-3</v>
      </c>
      <c r="J62" s="80"/>
      <c r="K62" s="80"/>
      <c r="M62" s="72"/>
      <c r="N62" s="79" t="s">
        <v>186</v>
      </c>
      <c r="O62" s="82">
        <v>97354556</v>
      </c>
      <c r="P62" s="80">
        <v>1.04E-2</v>
      </c>
      <c r="Q62" s="80">
        <v>1.37E-2</v>
      </c>
      <c r="R62" s="80">
        <v>1.0699999999999999E-2</v>
      </c>
      <c r="S62" s="80">
        <v>7.7999999999999996E-3</v>
      </c>
      <c r="T62" s="80">
        <v>5.4000000000000003E-3</v>
      </c>
      <c r="U62" s="80">
        <v>2.8999999999999998E-3</v>
      </c>
      <c r="V62" s="80">
        <v>2.5999999999999999E-3</v>
      </c>
      <c r="W62" s="80"/>
      <c r="X62" s="80"/>
      <c r="Z62" s="72"/>
      <c r="AA62" s="79" t="s">
        <v>186</v>
      </c>
      <c r="AB62" s="82">
        <v>101528110</v>
      </c>
      <c r="AC62" s="102">
        <v>9.1000000000000004E-3</v>
      </c>
      <c r="AD62" s="102">
        <v>2.2700000000000001E-2</v>
      </c>
      <c r="AE62" s="102">
        <v>2.06E-2</v>
      </c>
      <c r="AF62" s="102">
        <v>1.41E-2</v>
      </c>
      <c r="AG62" s="102">
        <v>1.2E-2</v>
      </c>
      <c r="AH62" s="102">
        <v>5.0000000000000001E-3</v>
      </c>
      <c r="AI62" s="102">
        <v>8.0999999999999996E-3</v>
      </c>
      <c r="AJ62" s="102"/>
      <c r="AK62" s="117"/>
      <c r="AL62" s="117"/>
      <c r="AM62" s="72"/>
      <c r="AN62" s="79" t="s">
        <v>186</v>
      </c>
      <c r="AO62" s="82">
        <v>132918100</v>
      </c>
      <c r="AP62" s="102">
        <v>2.9999999999999997E-4</v>
      </c>
      <c r="AQ62" s="102">
        <v>4.8399999999999999E-2</v>
      </c>
      <c r="AR62" s="102">
        <v>3.7999999999999999E-2</v>
      </c>
      <c r="AS62" s="102">
        <v>2.0500000000000001E-2</v>
      </c>
      <c r="AT62" s="102">
        <v>1.4500000000000001E-2</v>
      </c>
      <c r="AU62" s="102">
        <v>1.38E-2</v>
      </c>
      <c r="AV62" s="102">
        <v>1.41E-2</v>
      </c>
      <c r="AW62" s="102"/>
      <c r="AX62" s="102"/>
      <c r="AY62" s="117"/>
      <c r="AZ62" s="72"/>
    </row>
    <row r="63" spans="1:52" ht="18.75">
      <c r="A63" s="79" t="s">
        <v>187</v>
      </c>
      <c r="B63" s="82">
        <v>390755265</v>
      </c>
      <c r="C63" s="80">
        <v>5.8999999999999999E-3</v>
      </c>
      <c r="D63" s="80">
        <v>2.8899999999999999E-2</v>
      </c>
      <c r="E63" s="80">
        <v>1.9300000000000001E-2</v>
      </c>
      <c r="F63" s="80">
        <v>1.3299999999999999E-2</v>
      </c>
      <c r="G63" s="80">
        <v>9.2999999999999992E-3</v>
      </c>
      <c r="H63" s="80">
        <v>1.2E-2</v>
      </c>
      <c r="I63" s="80"/>
      <c r="J63" s="80"/>
      <c r="K63" s="80"/>
      <c r="M63" s="72"/>
      <c r="N63" s="79" t="s">
        <v>187</v>
      </c>
      <c r="O63" s="82">
        <v>121324997</v>
      </c>
      <c r="P63" s="80">
        <v>1.11E-2</v>
      </c>
      <c r="Q63" s="80">
        <v>1.2800000000000001E-2</v>
      </c>
      <c r="R63" s="80">
        <v>7.9000000000000008E-3</v>
      </c>
      <c r="S63" s="80">
        <v>6.3E-3</v>
      </c>
      <c r="T63" s="80">
        <v>3.5999999999999999E-3</v>
      </c>
      <c r="U63" s="80">
        <v>6.4000000000000003E-3</v>
      </c>
      <c r="V63" s="80"/>
      <c r="W63" s="80"/>
      <c r="X63" s="80"/>
      <c r="Z63" s="72"/>
      <c r="AA63" s="79" t="s">
        <v>187</v>
      </c>
      <c r="AB63" s="82">
        <v>117073530</v>
      </c>
      <c r="AC63" s="102">
        <v>7.4999999999999997E-3</v>
      </c>
      <c r="AD63" s="102">
        <v>2.1100000000000001E-2</v>
      </c>
      <c r="AE63" s="102">
        <v>1.5599999999999999E-2</v>
      </c>
      <c r="AF63" s="102">
        <v>1.32E-2</v>
      </c>
      <c r="AG63" s="102">
        <v>8.8000000000000005E-3</v>
      </c>
      <c r="AH63" s="102">
        <v>9.7999999999999997E-3</v>
      </c>
      <c r="AI63" s="102"/>
      <c r="AJ63" s="102"/>
      <c r="AK63" s="117"/>
      <c r="AL63" s="117"/>
      <c r="AM63" s="72"/>
      <c r="AN63" s="79" t="s">
        <v>187</v>
      </c>
      <c r="AO63" s="82">
        <v>152356738</v>
      </c>
      <c r="AP63" s="102">
        <v>5.0000000000000001E-4</v>
      </c>
      <c r="AQ63" s="102">
        <v>4.7800000000000002E-2</v>
      </c>
      <c r="AR63" s="102">
        <v>3.1300000000000001E-2</v>
      </c>
      <c r="AS63" s="102">
        <v>1.9E-2</v>
      </c>
      <c r="AT63" s="102">
        <v>1.43E-2</v>
      </c>
      <c r="AU63" s="102">
        <v>1.83E-2</v>
      </c>
      <c r="AV63" s="102"/>
      <c r="AW63" s="102"/>
      <c r="AX63" s="102"/>
      <c r="AY63" s="117"/>
      <c r="AZ63" s="72"/>
    </row>
    <row r="64" spans="1:52" ht="18.75">
      <c r="A64" s="79" t="s">
        <v>188</v>
      </c>
      <c r="B64" s="82">
        <v>422850031</v>
      </c>
      <c r="C64" s="80">
        <v>5.0000000000000001E-3</v>
      </c>
      <c r="D64" s="80">
        <v>2.64E-2</v>
      </c>
      <c r="E64" s="80">
        <v>1.9E-2</v>
      </c>
      <c r="F64" s="80">
        <v>1.2500000000000001E-2</v>
      </c>
      <c r="G64" s="80">
        <v>1.4E-2</v>
      </c>
      <c r="H64" s="80"/>
      <c r="I64" s="80"/>
      <c r="J64" s="80"/>
      <c r="K64" s="80"/>
      <c r="M64" s="72"/>
      <c r="N64" s="79" t="s">
        <v>188</v>
      </c>
      <c r="O64" s="82">
        <v>134143169</v>
      </c>
      <c r="P64" s="80">
        <v>9.1000000000000004E-3</v>
      </c>
      <c r="Q64" s="80">
        <v>1.0800000000000001E-2</v>
      </c>
      <c r="R64" s="80">
        <v>9.5999999999999992E-3</v>
      </c>
      <c r="S64" s="80">
        <v>5.4999999999999997E-3</v>
      </c>
      <c r="T64" s="80">
        <v>5.7999999999999996E-3</v>
      </c>
      <c r="U64" s="80"/>
      <c r="V64" s="80"/>
      <c r="W64" s="80"/>
      <c r="X64" s="80"/>
      <c r="Z64" s="72"/>
      <c r="AA64" s="79" t="s">
        <v>188</v>
      </c>
      <c r="AB64" s="82">
        <v>126247483</v>
      </c>
      <c r="AC64" s="102">
        <v>6.7999999999999996E-3</v>
      </c>
      <c r="AD64" s="102">
        <v>2.0299999999999999E-2</v>
      </c>
      <c r="AE64" s="102">
        <v>1.5699999999999999E-2</v>
      </c>
      <c r="AF64" s="102">
        <v>1.09E-2</v>
      </c>
      <c r="AG64" s="102">
        <v>1.0500000000000001E-2</v>
      </c>
      <c r="AH64" s="102"/>
      <c r="AI64" s="102"/>
      <c r="AJ64" s="102"/>
      <c r="AK64" s="117"/>
      <c r="AL64" s="117"/>
      <c r="AM64" s="72"/>
      <c r="AN64" s="79" t="s">
        <v>188</v>
      </c>
      <c r="AO64" s="82">
        <v>162459379</v>
      </c>
      <c r="AP64" s="102">
        <v>2.0000000000000001E-4</v>
      </c>
      <c r="AQ64" s="102">
        <v>4.3900000000000002E-2</v>
      </c>
      <c r="AR64" s="102">
        <v>2.9399999999999999E-2</v>
      </c>
      <c r="AS64" s="102">
        <v>1.9699999999999999E-2</v>
      </c>
      <c r="AT64" s="102">
        <v>2.3599999999999999E-2</v>
      </c>
      <c r="AU64" s="102"/>
      <c r="AV64" s="102"/>
      <c r="AW64" s="102"/>
      <c r="AX64" s="102"/>
      <c r="AY64" s="117"/>
      <c r="AZ64" s="72"/>
    </row>
    <row r="65" spans="1:51" ht="18.75">
      <c r="A65" s="79" t="s">
        <v>189</v>
      </c>
      <c r="B65" s="82">
        <v>444806514</v>
      </c>
      <c r="C65" s="80">
        <v>4.7999999999999996E-3</v>
      </c>
      <c r="D65" s="80">
        <v>2.4299999999999999E-2</v>
      </c>
      <c r="E65" s="80">
        <v>2.01E-2</v>
      </c>
      <c r="F65" s="80">
        <v>2.0899999999999998E-2</v>
      </c>
      <c r="G65" s="80"/>
      <c r="H65" s="80"/>
      <c r="I65" s="80"/>
      <c r="J65" s="80"/>
      <c r="K65" s="80"/>
      <c r="M65" s="72"/>
      <c r="N65" s="79" t="s">
        <v>189</v>
      </c>
      <c r="O65" s="82">
        <v>135814917</v>
      </c>
      <c r="P65" s="80">
        <v>9.1000000000000004E-3</v>
      </c>
      <c r="Q65" s="80">
        <v>1.3599999999999999E-2</v>
      </c>
      <c r="R65" s="80">
        <v>1.0500000000000001E-2</v>
      </c>
      <c r="S65" s="80">
        <v>7.6E-3</v>
      </c>
      <c r="T65" s="80"/>
      <c r="U65" s="80"/>
      <c r="V65" s="80"/>
      <c r="W65" s="80"/>
      <c r="X65" s="80"/>
      <c r="Z65" s="72"/>
      <c r="AA65" s="79" t="s">
        <v>189</v>
      </c>
      <c r="AB65" s="82">
        <v>139050080</v>
      </c>
      <c r="AC65" s="102">
        <v>6.1000000000000004E-3</v>
      </c>
      <c r="AD65" s="102">
        <v>1.5900000000000001E-2</v>
      </c>
      <c r="AE65" s="102">
        <v>1.7600000000000001E-2</v>
      </c>
      <c r="AF65" s="102">
        <v>1.6299999999999999E-2</v>
      </c>
      <c r="AG65" s="102"/>
      <c r="AH65" s="102"/>
      <c r="AI65" s="102"/>
      <c r="AJ65" s="102"/>
      <c r="AK65" s="117"/>
      <c r="AL65" s="117"/>
      <c r="AM65" s="72"/>
      <c r="AN65" s="79" t="s">
        <v>189</v>
      </c>
      <c r="AO65" s="82">
        <v>169941517</v>
      </c>
      <c r="AP65" s="102">
        <v>2.0000000000000001E-4</v>
      </c>
      <c r="AQ65" s="102">
        <v>3.9699999999999999E-2</v>
      </c>
      <c r="AR65" s="102">
        <v>2.98E-2</v>
      </c>
      <c r="AS65" s="102">
        <v>3.5200000000000002E-2</v>
      </c>
      <c r="AT65" s="102"/>
      <c r="AU65" s="102"/>
      <c r="AV65" s="102"/>
      <c r="AW65" s="102"/>
      <c r="AX65" s="102"/>
      <c r="AY65" s="117"/>
    </row>
    <row r="66" spans="1:51" ht="18.75">
      <c r="A66" s="79" t="s">
        <v>190</v>
      </c>
      <c r="B66" s="82">
        <v>411752783</v>
      </c>
      <c r="C66" s="80">
        <v>4.4999999999999997E-3</v>
      </c>
      <c r="D66" s="80">
        <v>2.5399999999999999E-2</v>
      </c>
      <c r="E66" s="80">
        <v>2.81E-2</v>
      </c>
      <c r="F66" s="80"/>
      <c r="G66" s="80"/>
      <c r="H66" s="80"/>
      <c r="I66" s="80"/>
      <c r="J66" s="80"/>
      <c r="K66" s="80"/>
      <c r="M66" s="72"/>
      <c r="N66" s="79" t="s">
        <v>190</v>
      </c>
      <c r="O66" s="82">
        <v>117033255</v>
      </c>
      <c r="P66" s="80">
        <v>0.01</v>
      </c>
      <c r="Q66" s="80">
        <v>1.3100000000000001E-2</v>
      </c>
      <c r="R66" s="80">
        <v>1.34E-2</v>
      </c>
      <c r="S66" s="80"/>
      <c r="T66" s="80"/>
      <c r="U66" s="80"/>
      <c r="V66" s="80"/>
      <c r="W66" s="80"/>
      <c r="X66" s="80"/>
      <c r="Z66" s="72"/>
      <c r="AA66" s="79" t="s">
        <v>190</v>
      </c>
      <c r="AB66" s="82">
        <v>139294616</v>
      </c>
      <c r="AC66" s="102">
        <v>3.2000000000000002E-3</v>
      </c>
      <c r="AD66" s="102">
        <v>1.9300000000000001E-2</v>
      </c>
      <c r="AE66" s="102">
        <v>2.7099999999999999E-2</v>
      </c>
      <c r="AF66" s="102"/>
      <c r="AG66" s="102"/>
      <c r="AH66" s="102"/>
      <c r="AI66" s="102"/>
      <c r="AJ66" s="102"/>
      <c r="AK66" s="117"/>
      <c r="AL66" s="117"/>
      <c r="AN66" s="79" t="s">
        <v>190</v>
      </c>
      <c r="AO66" s="82">
        <v>155424912</v>
      </c>
      <c r="AP66" s="102">
        <v>1.4E-3</v>
      </c>
      <c r="AQ66" s="102">
        <v>4.0099999999999997E-2</v>
      </c>
      <c r="AR66" s="102">
        <v>0.04</v>
      </c>
      <c r="AS66" s="102"/>
      <c r="AT66" s="102"/>
      <c r="AU66" s="102"/>
      <c r="AV66" s="102"/>
      <c r="AW66" s="102"/>
      <c r="AX66" s="102"/>
      <c r="AY66" s="117"/>
    </row>
    <row r="67" spans="1:51" ht="18.75">
      <c r="A67" s="79" t="s">
        <v>191</v>
      </c>
      <c r="B67" s="82">
        <v>439293834</v>
      </c>
      <c r="C67" s="80">
        <v>5.0000000000000001E-3</v>
      </c>
      <c r="D67" s="80">
        <v>4.7199999999999999E-2</v>
      </c>
      <c r="E67" s="80"/>
      <c r="F67" s="80"/>
      <c r="G67" s="80"/>
      <c r="H67" s="80"/>
      <c r="I67" s="80"/>
      <c r="J67" s="80"/>
      <c r="K67" s="80"/>
      <c r="M67" s="72"/>
      <c r="N67" s="79" t="s">
        <v>191</v>
      </c>
      <c r="O67" s="82">
        <v>118258103</v>
      </c>
      <c r="P67" s="80">
        <v>8.3999999999999995E-3</v>
      </c>
      <c r="Q67" s="80">
        <v>2.2499999999999999E-2</v>
      </c>
      <c r="R67" s="80"/>
      <c r="S67" s="80"/>
      <c r="T67" s="80"/>
      <c r="U67" s="80"/>
      <c r="V67" s="80"/>
      <c r="W67" s="80"/>
      <c r="X67" s="80"/>
      <c r="Z67" s="72"/>
      <c r="AA67" s="79" t="s">
        <v>191</v>
      </c>
      <c r="AB67" s="82">
        <v>152401655</v>
      </c>
      <c r="AC67" s="102">
        <v>7.0000000000000001E-3</v>
      </c>
      <c r="AD67" s="102">
        <v>3.39E-2</v>
      </c>
      <c r="AE67" s="102"/>
      <c r="AF67" s="102"/>
      <c r="AG67" s="102"/>
      <c r="AH67" s="102"/>
      <c r="AI67" s="102"/>
      <c r="AJ67" s="102"/>
      <c r="AK67" s="117"/>
      <c r="AL67" s="117"/>
      <c r="AN67" s="79" t="s">
        <v>191</v>
      </c>
      <c r="AO67" s="82">
        <v>168634076</v>
      </c>
      <c r="AP67" s="102">
        <v>6.9999999999999999E-4</v>
      </c>
      <c r="AQ67" s="102">
        <v>7.6600000000000001E-2</v>
      </c>
      <c r="AR67" s="102"/>
      <c r="AS67" s="102"/>
      <c r="AT67" s="102"/>
      <c r="AU67" s="102"/>
      <c r="AV67" s="102"/>
      <c r="AW67" s="102"/>
      <c r="AX67" s="102"/>
      <c r="AY67" s="117"/>
    </row>
    <row r="68" spans="1:51" ht="18.75">
      <c r="A68" s="79" t="s">
        <v>192</v>
      </c>
      <c r="B68" s="82">
        <v>429253771</v>
      </c>
      <c r="C68" s="80">
        <v>1.2500000000000001E-2</v>
      </c>
      <c r="D68" s="80"/>
      <c r="E68" s="80"/>
      <c r="F68" s="80"/>
      <c r="G68" s="80"/>
      <c r="H68" s="80"/>
      <c r="I68" s="80"/>
      <c r="J68" s="80"/>
      <c r="K68" s="80"/>
      <c r="M68" s="72"/>
      <c r="N68" s="79" t="s">
        <v>192</v>
      </c>
      <c r="O68" s="82">
        <v>107825755</v>
      </c>
      <c r="P68" s="80">
        <v>1.9400000000000001E-2</v>
      </c>
      <c r="Q68" s="80"/>
      <c r="R68" s="80"/>
      <c r="S68" s="80"/>
      <c r="T68" s="80"/>
      <c r="U68" s="80"/>
      <c r="V68" s="80"/>
      <c r="W68" s="80"/>
      <c r="X68" s="80"/>
      <c r="Z68" s="72"/>
      <c r="AA68" s="79" t="s">
        <v>192</v>
      </c>
      <c r="AB68" s="82">
        <v>156756638</v>
      </c>
      <c r="AC68" s="102">
        <v>1.9800000000000002E-2</v>
      </c>
      <c r="AD68" s="102"/>
      <c r="AE68" s="102"/>
      <c r="AF68" s="102"/>
      <c r="AG68" s="102"/>
      <c r="AH68" s="102"/>
      <c r="AI68" s="102"/>
      <c r="AJ68" s="102"/>
      <c r="AK68" s="117"/>
      <c r="AL68" s="117"/>
      <c r="AN68" s="79" t="s">
        <v>192</v>
      </c>
      <c r="AO68" s="82">
        <v>164671378</v>
      </c>
      <c r="AP68" s="102">
        <v>1E-3</v>
      </c>
      <c r="AQ68" s="102"/>
      <c r="AR68" s="102"/>
      <c r="AS68" s="102"/>
      <c r="AT68" s="102"/>
      <c r="AU68" s="102"/>
      <c r="AV68" s="102"/>
      <c r="AW68" s="102"/>
      <c r="AX68" s="102"/>
      <c r="AY68" s="117"/>
    </row>
    <row r="69" spans="1:51">
      <c r="A69" s="93"/>
      <c r="B69" s="94"/>
      <c r="C69" s="92"/>
      <c r="D69" s="92"/>
      <c r="E69" s="92"/>
      <c r="F69" s="92"/>
      <c r="G69" s="92"/>
      <c r="H69" s="92"/>
      <c r="I69" s="92"/>
      <c r="J69" s="92"/>
      <c r="K69" s="92"/>
      <c r="L69" s="92"/>
      <c r="M69" s="92"/>
      <c r="N69" s="79"/>
      <c r="P69" s="92"/>
      <c r="Q69" s="92"/>
      <c r="R69" s="92"/>
      <c r="S69" s="92"/>
      <c r="T69" s="92"/>
      <c r="U69" s="92"/>
      <c r="V69" s="92"/>
      <c r="W69" s="92"/>
      <c r="X69" s="92"/>
      <c r="Y69" s="92"/>
    </row>
    <row r="70" spans="1:51">
      <c r="A70" s="95" t="s">
        <v>45</v>
      </c>
      <c r="B70" s="93"/>
      <c r="C70" s="93"/>
      <c r="D70" s="93"/>
      <c r="E70" s="93"/>
      <c r="F70" s="93"/>
      <c r="G70" s="93"/>
      <c r="H70" s="93"/>
      <c r="I70" s="93"/>
      <c r="J70" s="93"/>
      <c r="K70" s="93"/>
      <c r="L70" s="93"/>
      <c r="M70" s="93"/>
      <c r="N70" s="93"/>
      <c r="O70" s="97"/>
      <c r="P70" s="93"/>
      <c r="Q70" s="93"/>
      <c r="R70" s="93"/>
      <c r="S70" s="93"/>
      <c r="T70" s="93"/>
      <c r="U70" s="93"/>
      <c r="V70" s="93"/>
      <c r="W70" s="93"/>
      <c r="X70" s="93"/>
      <c r="Y70" s="93"/>
    </row>
    <row r="71" spans="1:51">
      <c r="A71" s="174" t="s">
        <v>184</v>
      </c>
      <c r="B71" s="174"/>
      <c r="C71" s="174"/>
      <c r="D71" s="174"/>
      <c r="E71" s="174"/>
      <c r="F71" s="174"/>
      <c r="G71" s="174"/>
      <c r="H71" s="174"/>
      <c r="I71" s="174"/>
      <c r="J71" s="174"/>
      <c r="K71" s="174"/>
      <c r="L71" s="174"/>
      <c r="M71" s="174"/>
      <c r="N71" s="174"/>
      <c r="O71" s="174"/>
      <c r="P71" s="93"/>
      <c r="Q71" s="93"/>
      <c r="R71" s="93"/>
      <c r="S71" s="93"/>
      <c r="T71" s="93"/>
      <c r="U71" s="93"/>
      <c r="V71" s="93"/>
      <c r="W71" s="93"/>
      <c r="X71" s="93"/>
      <c r="Y71" s="93"/>
    </row>
    <row r="72" spans="1:51">
      <c r="A72" s="95" t="s">
        <v>179</v>
      </c>
      <c r="B72" s="93"/>
      <c r="C72" s="93"/>
      <c r="D72" s="93"/>
      <c r="E72" s="93"/>
      <c r="F72" s="93"/>
      <c r="G72" s="93"/>
      <c r="H72" s="93"/>
      <c r="I72" s="93"/>
      <c r="J72" s="93"/>
      <c r="K72" s="93"/>
      <c r="L72" s="93"/>
      <c r="M72" s="93"/>
      <c r="N72" s="93"/>
      <c r="O72" s="97"/>
      <c r="P72" s="93"/>
      <c r="Q72" s="93"/>
      <c r="R72" s="93"/>
      <c r="S72" s="93"/>
      <c r="T72" s="93"/>
      <c r="U72" s="93"/>
      <c r="V72" s="93"/>
      <c r="W72" s="93"/>
      <c r="X72" s="93"/>
      <c r="Y72" s="93"/>
    </row>
    <row r="73" spans="1:51">
      <c r="A73" s="95" t="s">
        <v>180</v>
      </c>
      <c r="B73" s="93"/>
      <c r="C73" s="93"/>
      <c r="D73" s="93"/>
      <c r="E73" s="93"/>
      <c r="F73" s="93"/>
      <c r="G73" s="93"/>
      <c r="H73" s="93"/>
      <c r="I73" s="93"/>
      <c r="J73" s="93"/>
      <c r="K73" s="93"/>
      <c r="L73" s="93"/>
      <c r="M73" s="93"/>
      <c r="N73" s="93"/>
      <c r="O73" s="97"/>
      <c r="P73" s="93"/>
      <c r="Q73" s="93"/>
      <c r="R73" s="93"/>
      <c r="S73" s="93"/>
      <c r="T73" s="93"/>
      <c r="U73" s="93"/>
      <c r="V73" s="93"/>
      <c r="W73" s="93"/>
      <c r="X73" s="93"/>
      <c r="Y73" s="93"/>
    </row>
    <row r="74" spans="1:51">
      <c r="A74" s="128" t="s">
        <v>183</v>
      </c>
      <c r="B74" s="93"/>
      <c r="C74" s="93"/>
      <c r="D74" s="93"/>
      <c r="E74" s="93"/>
      <c r="F74" s="93"/>
      <c r="G74" s="93"/>
      <c r="H74" s="93"/>
      <c r="I74" s="93"/>
      <c r="J74" s="93"/>
      <c r="K74" s="93"/>
      <c r="L74" s="93"/>
      <c r="M74" s="93"/>
      <c r="N74" s="93"/>
      <c r="O74" s="97"/>
      <c r="P74" s="93"/>
      <c r="Q74" s="93"/>
      <c r="R74" s="93"/>
      <c r="S74" s="93"/>
      <c r="T74" s="93"/>
      <c r="U74" s="93"/>
      <c r="V74" s="93"/>
      <c r="W74" s="93"/>
      <c r="X74" s="93"/>
      <c r="Y74" s="93"/>
    </row>
    <row r="77" spans="1:51">
      <c r="B77" s="96"/>
      <c r="D77" s="82"/>
    </row>
  </sheetData>
  <mergeCells count="5">
    <mergeCell ref="A71:O71"/>
    <mergeCell ref="AN2:AU2"/>
    <mergeCell ref="AA2:AI2"/>
    <mergeCell ref="A2:J2"/>
    <mergeCell ref="N2:W2"/>
  </mergeCells>
  <conditionalFormatting sqref="M17:M24 AM17:AM24 M39:M46 Z39:Z46 AM39:AM43 AZ39:AZ42 M61:M68 Z61:Z68 AM61:AM65 AZ61:AZ64">
    <cfRule type="expression" dxfId="70" priority="823">
      <formula>ISNA(M17)</formula>
    </cfRule>
  </conditionalFormatting>
  <conditionalFormatting sqref="A1:XFD5 A25:XFD27 A47:XFD49 A14:N14 P14:XFD14 A12:M13 A36:XFD38 A58:XFD60 N6:Z13 N28:Z35 N50:Z57 A69:XFD1048576 A6:A14 B6:M11 A15:XFD16 AM17:AM24 A17:B24 Z17:Z24 BA17:XFD24 B28:M33 Z39:Z46 AM39:AM46 B50:M55 Z61:Z68 AM61:AM68 A28:A36 A39:A46 A50:A58 A61:A68 M61:N68 A56:M57 M39:N46 A34:M35 M17:O24 AM6:AM13 AM28:AM35 AM50:AM57 AZ6:XFD13 AZ28:XFD35 AZ39:XFD46 AZ50:XFD57 AZ61:XFD68">
    <cfRule type="beginsWith" dxfId="69" priority="808" operator="beginsWith" text=".">
      <formula>LEFT(A1,LEN("."))="."</formula>
    </cfRule>
  </conditionalFormatting>
  <conditionalFormatting sqref="C17:L24">
    <cfRule type="beginsWith" dxfId="68" priority="807" operator="beginsWith" text=".">
      <formula>LEFT(C17,LEN("."))="."</formula>
    </cfRule>
  </conditionalFormatting>
  <conditionalFormatting sqref="B39:K46">
    <cfRule type="beginsWith" dxfId="67" priority="793" operator="beginsWith" text=".">
      <formula>LEFT(B39,LEN("."))="."</formula>
    </cfRule>
  </conditionalFormatting>
  <conditionalFormatting sqref="O61:X68">
    <cfRule type="beginsWith" dxfId="66" priority="741" operator="beginsWith" text=".">
      <formula>LEFT(O61,LEN("."))="."</formula>
    </cfRule>
  </conditionalFormatting>
  <conditionalFormatting sqref="P17:X24">
    <cfRule type="beginsWith" dxfId="65" priority="767" operator="beginsWith" text=".">
      <formula>LEFT(P17,LEN("."))="."</formula>
    </cfRule>
  </conditionalFormatting>
  <conditionalFormatting sqref="B61:K68">
    <cfRule type="beginsWith" dxfId="64" priority="780" operator="beginsWith" text=".">
      <formula>LEFT(B61,LEN("."))="."</formula>
    </cfRule>
  </conditionalFormatting>
  <conditionalFormatting sqref="O39:X46">
    <cfRule type="beginsWith" dxfId="63" priority="754" operator="beginsWith" text=".">
      <formula>LEFT(O39,LEN("."))="."</formula>
    </cfRule>
  </conditionalFormatting>
  <conditionalFormatting sqref="AE6:AH6 AF10:AL10 AE9 AG9:AL9 AE8:AF8 AE7:AG7 AI7:AL7 AH8:AL8 AJ6:AL6 AE11:AL11 AB12:AL13">
    <cfRule type="beginsWith" dxfId="62" priority="63" operator="beginsWith" text=".">
      <formula>LEFT(AB6,LEN("."))="."</formula>
    </cfRule>
  </conditionalFormatting>
  <conditionalFormatting sqref="AH7">
    <cfRule type="beginsWith" dxfId="61" priority="59" operator="beginsWith" text=".">
      <formula>LEFT(AH7,LEN("."))="."</formula>
    </cfRule>
  </conditionalFormatting>
  <conditionalFormatting sqref="AC6:AD11">
    <cfRule type="beginsWith" dxfId="60" priority="62" operator="beginsWith" text=".">
      <formula>LEFT(AC6,LEN("."))="."</formula>
    </cfRule>
  </conditionalFormatting>
  <conditionalFormatting sqref="AE10">
    <cfRule type="beginsWith" dxfId="59" priority="61" operator="beginsWith" text=".">
      <formula>LEFT(AE10,LEN("."))="."</formula>
    </cfRule>
  </conditionalFormatting>
  <conditionalFormatting sqref="AF9">
    <cfRule type="beginsWith" dxfId="58" priority="60" operator="beginsWith" text=".">
      <formula>LEFT(AF9,LEN("."))="."</formula>
    </cfRule>
  </conditionalFormatting>
  <conditionalFormatting sqref="AG8">
    <cfRule type="beginsWith" dxfId="57" priority="58" operator="beginsWith" text=".">
      <formula>LEFT(AG8,LEN("."))="."</formula>
    </cfRule>
  </conditionalFormatting>
  <conditionalFormatting sqref="AI6">
    <cfRule type="beginsWith" dxfId="56" priority="57" operator="beginsWith" text=".">
      <formula>LEFT(AI6,LEN("."))="."</formula>
    </cfRule>
  </conditionalFormatting>
  <conditionalFormatting sqref="AB11">
    <cfRule type="beginsWith" dxfId="55" priority="56" operator="beginsWith" text=".">
      <formula>LEFT(AB11,LEN("."))="."</formula>
    </cfRule>
  </conditionalFormatting>
  <conditionalFormatting sqref="AB6:AB10">
    <cfRule type="beginsWith" dxfId="54" priority="55" operator="beginsWith" text=".">
      <formula>LEFT(AB6,LEN("."))="."</formula>
    </cfRule>
  </conditionalFormatting>
  <conditionalFormatting sqref="AB22 AD22:AL22 AB23:AL24">
    <cfRule type="beginsWith" dxfId="53" priority="54" operator="beginsWith" text=".">
      <formula>LEFT(AB22,LEN("."))="."</formula>
    </cfRule>
  </conditionalFormatting>
  <conditionalFormatting sqref="AB17:AK21">
    <cfRule type="beginsWith" dxfId="52" priority="53" operator="beginsWith" text=".">
      <formula>LEFT(AB17,LEN("."))="."</formula>
    </cfRule>
  </conditionalFormatting>
  <conditionalFormatting sqref="AC22">
    <cfRule type="beginsWith" dxfId="51" priority="52" operator="beginsWith" text=".">
      <formula>LEFT(AC22,LEN("."))="."</formula>
    </cfRule>
  </conditionalFormatting>
  <conditionalFormatting sqref="AC28:AL33 AB34:AL35">
    <cfRule type="beginsWith" dxfId="50" priority="51" operator="beginsWith" text=".">
      <formula>LEFT(AB28,LEN("."))="."</formula>
    </cfRule>
  </conditionalFormatting>
  <conditionalFormatting sqref="AB33">
    <cfRule type="beginsWith" dxfId="49" priority="50" operator="beginsWith" text=".">
      <formula>LEFT(AB33,LEN("."))="."</formula>
    </cfRule>
  </conditionalFormatting>
  <conditionalFormatting sqref="AB28:AB32">
    <cfRule type="beginsWith" dxfId="48" priority="49" operator="beginsWith" text=".">
      <formula>LEFT(AB28,LEN("."))="."</formula>
    </cfRule>
  </conditionalFormatting>
  <conditionalFormatting sqref="AB44 AE44:AL44 AB45:AL46">
    <cfRule type="beginsWith" dxfId="47" priority="48" operator="beginsWith" text=".">
      <formula>LEFT(AB44,LEN("."))="."</formula>
    </cfRule>
  </conditionalFormatting>
  <conditionalFormatting sqref="AB39:AK43">
    <cfRule type="beginsWith" dxfId="46" priority="47" operator="beginsWith" text=".">
      <formula>LEFT(AB39,LEN("."))="."</formula>
    </cfRule>
  </conditionalFormatting>
  <conditionalFormatting sqref="AC44">
    <cfRule type="beginsWith" dxfId="45" priority="46" operator="beginsWith" text=".">
      <formula>LEFT(AC44,LEN("."))="."</formula>
    </cfRule>
  </conditionalFormatting>
  <conditionalFormatting sqref="AD44">
    <cfRule type="beginsWith" dxfId="44" priority="45" operator="beginsWith" text=".">
      <formula>LEFT(AD44,LEN("."))="."</formula>
    </cfRule>
  </conditionalFormatting>
  <conditionalFormatting sqref="AJ50:AL55 AB56:AL57">
    <cfRule type="beginsWith" dxfId="43" priority="44" operator="beginsWith" text=".">
      <formula>LEFT(AB50,LEN("."))="."</formula>
    </cfRule>
  </conditionalFormatting>
  <conditionalFormatting sqref="AC50:AI55">
    <cfRule type="beginsWith" dxfId="42" priority="43" operator="beginsWith" text=".">
      <formula>LEFT(AC50,LEN("."))="."</formula>
    </cfRule>
  </conditionalFormatting>
  <conditionalFormatting sqref="AB55">
    <cfRule type="beginsWith" dxfId="41" priority="42" operator="beginsWith" text=".">
      <formula>LEFT(AB55,LEN("."))="."</formula>
    </cfRule>
  </conditionalFormatting>
  <conditionalFormatting sqref="AB50:AB54">
    <cfRule type="beginsWith" dxfId="40" priority="41" operator="beginsWith" text=".">
      <formula>LEFT(AB50,LEN("."))="."</formula>
    </cfRule>
  </conditionalFormatting>
  <conditionalFormatting sqref="AB66 AE66:AL66 AB67:AL68">
    <cfRule type="beginsWith" dxfId="39" priority="40" operator="beginsWith" text=".">
      <formula>LEFT(AB66,LEN("."))="."</formula>
    </cfRule>
  </conditionalFormatting>
  <conditionalFormatting sqref="AB61:AJ65 AL61:AL65">
    <cfRule type="beginsWith" dxfId="38" priority="39" operator="beginsWith" text=".">
      <formula>LEFT(AB61,LEN("."))="."</formula>
    </cfRule>
  </conditionalFormatting>
  <conditionalFormatting sqref="AC66">
    <cfRule type="beginsWith" dxfId="37" priority="38" operator="beginsWith" text=".">
      <formula>LEFT(AC66,LEN("."))="."</formula>
    </cfRule>
  </conditionalFormatting>
  <conditionalFormatting sqref="AD66">
    <cfRule type="beginsWith" dxfId="36" priority="37" operator="beginsWith" text=".">
      <formula>LEFT(AD66,LEN("."))="."</formula>
    </cfRule>
  </conditionalFormatting>
  <conditionalFormatting sqref="AP6:AY11 AO12:AY13">
    <cfRule type="beginsWith" dxfId="35" priority="36" operator="beginsWith" text=".">
      <formula>LEFT(AO6,LEN("."))="."</formula>
    </cfRule>
  </conditionalFormatting>
  <conditionalFormatting sqref="AO11">
    <cfRule type="beginsWith" dxfId="34" priority="35" operator="beginsWith" text=".">
      <formula>LEFT(AO11,LEN("."))="."</formula>
    </cfRule>
  </conditionalFormatting>
  <conditionalFormatting sqref="AO7:AO10">
    <cfRule type="beginsWith" dxfId="33" priority="34" operator="beginsWith" text=".">
      <formula>LEFT(AO7,LEN("."))="."</formula>
    </cfRule>
  </conditionalFormatting>
  <conditionalFormatting sqref="AO6">
    <cfRule type="beginsWith" dxfId="32" priority="33" operator="beginsWith" text=".">
      <formula>LEFT(AO6,LEN("."))="."</formula>
    </cfRule>
  </conditionalFormatting>
  <conditionalFormatting sqref="AZ17:AZ24">
    <cfRule type="beginsWith" dxfId="31" priority="32" operator="beginsWith" text=".">
      <formula>LEFT(AZ17,LEN("."))="."</formula>
    </cfRule>
  </conditionalFormatting>
  <conditionalFormatting sqref="AP18:AW22 AP23:AQ24">
    <cfRule type="beginsWith" dxfId="30" priority="31" operator="beginsWith" text=".">
      <formula>LEFT(AP18,LEN("."))="."</formula>
    </cfRule>
  </conditionalFormatting>
  <conditionalFormatting sqref="AP17:AV17">
    <cfRule type="beginsWith" dxfId="29" priority="30" operator="beginsWith" text=".">
      <formula>LEFT(AP17,LEN("."))="."</formula>
    </cfRule>
  </conditionalFormatting>
  <conditionalFormatting sqref="AW17">
    <cfRule type="beginsWith" dxfId="28" priority="29" operator="beginsWith" text=".">
      <formula>LEFT(AW17,LEN("."))="."</formula>
    </cfRule>
  </conditionalFormatting>
  <conditionalFormatting sqref="AO17:AO24">
    <cfRule type="beginsWith" dxfId="27" priority="28" operator="beginsWith" text=".">
      <formula>LEFT(AO17,LEN("."))="."</formula>
    </cfRule>
  </conditionalFormatting>
  <conditionalFormatting sqref="AY17:AY24">
    <cfRule type="beginsWith" dxfId="26" priority="27" operator="beginsWith" text=".">
      <formula>LEFT(AY17,LEN("."))="."</formula>
    </cfRule>
  </conditionalFormatting>
  <conditionalFormatting sqref="AR23:AX24">
    <cfRule type="beginsWith" dxfId="25" priority="26" operator="beginsWith" text=".">
      <formula>LEFT(AR23,LEN("."))="."</formula>
    </cfRule>
  </conditionalFormatting>
  <conditionalFormatting sqref="AP28:AY33 AO34:AY35">
    <cfRule type="beginsWith" dxfId="24" priority="25" operator="beginsWith" text=".">
      <formula>LEFT(AO28,LEN("."))="."</formula>
    </cfRule>
  </conditionalFormatting>
  <conditionalFormatting sqref="AO33">
    <cfRule type="beginsWith" dxfId="23" priority="24" operator="beginsWith" text=".">
      <formula>LEFT(AO33,LEN("."))="."</formula>
    </cfRule>
  </conditionalFormatting>
  <conditionalFormatting sqref="AO28:AO32">
    <cfRule type="beginsWith" dxfId="22" priority="23" operator="beginsWith" text=".">
      <formula>LEFT(AO28,LEN("."))="."</formula>
    </cfRule>
  </conditionalFormatting>
  <conditionalFormatting sqref="AO44 AO45:AY46">
    <cfRule type="beginsWith" dxfId="21" priority="22" operator="beginsWith" text=".">
      <formula>LEFT(AO44,LEN("."))="."</formula>
    </cfRule>
  </conditionalFormatting>
  <conditionalFormatting sqref="AO39:AW43 AY39:AY43">
    <cfRule type="beginsWith" dxfId="20" priority="21" operator="beginsWith" text=".">
      <formula>LEFT(AO39,LEN("."))="."</formula>
    </cfRule>
  </conditionalFormatting>
  <conditionalFormatting sqref="AP44:AY44">
    <cfRule type="beginsWith" dxfId="19" priority="20" operator="beginsWith" text=".">
      <formula>LEFT(AP44,LEN("."))="."</formula>
    </cfRule>
  </conditionalFormatting>
  <conditionalFormatting sqref="AP50:AY55 AO56:AY57">
    <cfRule type="beginsWith" dxfId="18" priority="19" operator="beginsWith" text=".">
      <formula>LEFT(AO50,LEN("."))="."</formula>
    </cfRule>
  </conditionalFormatting>
  <conditionalFormatting sqref="AO55">
    <cfRule type="beginsWith" dxfId="17" priority="18" operator="beginsWith" text=".">
      <formula>LEFT(AO55,LEN("."))="."</formula>
    </cfRule>
  </conditionalFormatting>
  <conditionalFormatting sqref="AO50:AO54">
    <cfRule type="beginsWith" dxfId="16" priority="17" operator="beginsWith" text=".">
      <formula>LEFT(AO50,LEN("."))="."</formula>
    </cfRule>
  </conditionalFormatting>
  <conditionalFormatting sqref="AO66 AR66:AY66 AO67:AY68">
    <cfRule type="beginsWith" dxfId="15" priority="16" operator="beginsWith" text=".">
      <formula>LEFT(AO66,LEN("."))="."</formula>
    </cfRule>
  </conditionalFormatting>
  <conditionalFormatting sqref="AO61:AW65 AY61:AY65">
    <cfRule type="beginsWith" dxfId="14" priority="15" operator="beginsWith" text=".">
      <formula>LEFT(AO61,LEN("."))="."</formula>
    </cfRule>
  </conditionalFormatting>
  <conditionalFormatting sqref="AP66">
    <cfRule type="beginsWith" dxfId="13" priority="14" operator="beginsWith" text=".">
      <formula>LEFT(AP66,LEN("."))="."</formula>
    </cfRule>
  </conditionalFormatting>
  <conditionalFormatting sqref="AQ66">
    <cfRule type="beginsWith" dxfId="12" priority="13" operator="beginsWith" text=".">
      <formula>LEFT(AQ66,LEN("."))="."</formula>
    </cfRule>
  </conditionalFormatting>
  <conditionalFormatting sqref="AA6:AA13">
    <cfRule type="beginsWith" dxfId="11" priority="12" operator="beginsWith" text=".">
      <formula>LEFT(AA6,LEN("."))="."</formula>
    </cfRule>
  </conditionalFormatting>
  <conditionalFormatting sqref="AA17:AA24">
    <cfRule type="beginsWith" dxfId="10" priority="11" operator="beginsWith" text=".">
      <formula>LEFT(AA17,LEN("."))="."</formula>
    </cfRule>
  </conditionalFormatting>
  <conditionalFormatting sqref="AA28:AA35">
    <cfRule type="beginsWith" dxfId="9" priority="10" operator="beginsWith" text=".">
      <formula>LEFT(AA28,LEN("."))="."</formula>
    </cfRule>
  </conditionalFormatting>
  <conditionalFormatting sqref="AA39:AA46">
    <cfRule type="beginsWith" dxfId="8" priority="9" operator="beginsWith" text=".">
      <formula>LEFT(AA39,LEN("."))="."</formula>
    </cfRule>
  </conditionalFormatting>
  <conditionalFormatting sqref="AA50:AA57">
    <cfRule type="beginsWith" dxfId="7" priority="8" operator="beginsWith" text=".">
      <formula>LEFT(AA50,LEN("."))="."</formula>
    </cfRule>
  </conditionalFormatting>
  <conditionalFormatting sqref="AA61:AA68">
    <cfRule type="beginsWith" dxfId="6" priority="7" operator="beginsWith" text=".">
      <formula>LEFT(AA61,LEN("."))="."</formula>
    </cfRule>
  </conditionalFormatting>
  <conditionalFormatting sqref="AN6:AN13">
    <cfRule type="beginsWith" dxfId="5" priority="6" operator="beginsWith" text=".">
      <formula>LEFT(AN6,LEN("."))="."</formula>
    </cfRule>
  </conditionalFormatting>
  <conditionalFormatting sqref="AN17:AN24">
    <cfRule type="beginsWith" dxfId="4" priority="5" operator="beginsWith" text=".">
      <formula>LEFT(AN17,LEN("."))="."</formula>
    </cfRule>
  </conditionalFormatting>
  <conditionalFormatting sqref="AN28:AN35">
    <cfRule type="beginsWith" dxfId="3" priority="4" operator="beginsWith" text=".">
      <formula>LEFT(AN28,LEN("."))="."</formula>
    </cfRule>
  </conditionalFormatting>
  <conditionalFormatting sqref="AN39:AN46">
    <cfRule type="beginsWith" dxfId="2" priority="3" operator="beginsWith" text=".">
      <formula>LEFT(AN39,LEN("."))="."</formula>
    </cfRule>
  </conditionalFormatting>
  <conditionalFormatting sqref="AN50:AN57">
    <cfRule type="beginsWith" dxfId="1" priority="2" operator="beginsWith" text=".">
      <formula>LEFT(AN50,LEN("."))="."</formula>
    </cfRule>
  </conditionalFormatting>
  <conditionalFormatting sqref="AN61:AN68">
    <cfRule type="beginsWith" dxfId="0" priority="1" operator="beginsWith" text=".">
      <formula>LEFT(AN61,LEN("."))="."</formula>
    </cfRule>
  </conditionalFormatting>
  <pageMargins left="0.7" right="0.7" top="0.75" bottom="0.75" header="0.3" footer="0.3"/>
  <pageSetup scale="36" fitToWidth="2" orientation="portrait" r:id="rId1"/>
  <colBreaks count="1" manualBreakCount="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9"/>
  <sheetViews>
    <sheetView showGridLines="0" topLeftCell="A13" zoomScale="70" zoomScaleNormal="70" workbookViewId="0">
      <selection activeCell="A53" sqref="A53"/>
    </sheetView>
  </sheetViews>
  <sheetFormatPr defaultRowHeight="15"/>
  <cols>
    <col min="1" max="1" width="188.28515625" style="15" customWidth="1"/>
    <col min="2" max="14" width="12" style="15" customWidth="1"/>
    <col min="15" max="16384" width="9.140625" style="15"/>
  </cols>
  <sheetData>
    <row r="1" spans="1:14" ht="28.5">
      <c r="A1" s="161" t="s">
        <v>42</v>
      </c>
      <c r="B1" s="161"/>
      <c r="C1" s="161"/>
      <c r="D1" s="161"/>
      <c r="E1" s="161"/>
      <c r="F1" s="161"/>
      <c r="G1" s="161"/>
      <c r="H1" s="161"/>
      <c r="I1" s="161"/>
      <c r="J1" s="161"/>
      <c r="K1" s="161"/>
      <c r="L1" s="161"/>
      <c r="M1" s="161"/>
      <c r="N1" s="161"/>
    </row>
    <row r="3" spans="1:14" ht="18">
      <c r="A3" s="209" t="s">
        <v>43</v>
      </c>
      <c r="B3" s="209"/>
      <c r="C3" s="209"/>
      <c r="D3" s="209"/>
      <c r="E3" s="209"/>
      <c r="F3" s="209"/>
      <c r="G3" s="209"/>
      <c r="H3" s="209"/>
      <c r="I3" s="209"/>
      <c r="J3" s="209"/>
      <c r="K3" s="209"/>
      <c r="L3" s="209"/>
      <c r="M3" s="209"/>
      <c r="N3" s="209"/>
    </row>
    <row r="4" spans="1:14" ht="15" customHeight="1">
      <c r="A4" s="33"/>
      <c r="B4" s="33"/>
      <c r="C4" s="33"/>
      <c r="D4" s="33"/>
      <c r="E4" s="33"/>
      <c r="F4" s="33"/>
      <c r="G4" s="33"/>
      <c r="H4" s="33"/>
      <c r="I4" s="33"/>
      <c r="J4" s="33"/>
      <c r="K4" s="33"/>
      <c r="L4" s="33"/>
      <c r="M4" s="33"/>
      <c r="N4" s="33"/>
    </row>
    <row r="5" spans="1:14" ht="42" customHeight="1">
      <c r="A5" s="166" t="s">
        <v>156</v>
      </c>
      <c r="B5" s="166"/>
      <c r="C5" s="166"/>
      <c r="D5" s="166"/>
      <c r="E5" s="166"/>
      <c r="F5" s="166"/>
      <c r="G5" s="166"/>
      <c r="H5" s="166"/>
      <c r="I5" s="166"/>
      <c r="J5" s="166"/>
      <c r="K5" s="166"/>
      <c r="L5" s="166"/>
      <c r="M5" s="166"/>
      <c r="N5" s="166"/>
    </row>
    <row r="6" spans="1:14" ht="33" customHeight="1"/>
    <row r="7" spans="1:14" ht="18">
      <c r="A7" s="166" t="s">
        <v>72</v>
      </c>
      <c r="B7" s="166"/>
      <c r="C7" s="166"/>
      <c r="D7" s="166"/>
      <c r="E7" s="166"/>
      <c r="F7" s="166"/>
      <c r="G7" s="166"/>
      <c r="H7" s="166"/>
      <c r="I7" s="166"/>
      <c r="J7" s="166"/>
      <c r="K7" s="166"/>
      <c r="L7" s="166"/>
      <c r="M7" s="166"/>
      <c r="N7" s="166"/>
    </row>
    <row r="9" spans="1:14" ht="18">
      <c r="A9" s="166" t="s">
        <v>73</v>
      </c>
      <c r="B9" s="166"/>
      <c r="C9" s="166"/>
      <c r="D9" s="166"/>
      <c r="E9" s="166"/>
      <c r="F9" s="166"/>
      <c r="G9" s="166"/>
      <c r="H9" s="166"/>
      <c r="I9" s="166"/>
      <c r="J9" s="166"/>
      <c r="K9" s="166"/>
      <c r="L9" s="166"/>
      <c r="M9" s="166"/>
      <c r="N9" s="166"/>
    </row>
    <row r="11" spans="1:14" ht="18">
      <c r="A11" s="209" t="s">
        <v>44</v>
      </c>
      <c r="B11" s="209"/>
      <c r="C11" s="209"/>
      <c r="D11" s="209"/>
      <c r="E11" s="209"/>
      <c r="F11" s="209"/>
      <c r="G11" s="209"/>
      <c r="H11" s="209"/>
      <c r="I11" s="209"/>
      <c r="J11" s="209"/>
      <c r="K11" s="209"/>
      <c r="L11" s="209"/>
      <c r="M11" s="209"/>
      <c r="N11" s="209"/>
    </row>
    <row r="12" spans="1:14" ht="6.75" customHeight="1"/>
    <row r="13" spans="1:14" ht="113.25" customHeight="1">
      <c r="A13" s="211" t="s">
        <v>195</v>
      </c>
      <c r="B13" s="212"/>
      <c r="C13" s="212"/>
      <c r="D13" s="212"/>
      <c r="E13" s="212"/>
      <c r="F13" s="212"/>
      <c r="G13" s="212"/>
      <c r="H13" s="212"/>
      <c r="I13" s="212"/>
      <c r="J13" s="212"/>
      <c r="K13" s="212"/>
      <c r="L13" s="212"/>
      <c r="M13" s="212"/>
      <c r="N13" s="212"/>
    </row>
    <row r="14" spans="1:14" ht="66" customHeight="1">
      <c r="A14" s="211" t="s">
        <v>196</v>
      </c>
      <c r="B14" s="212"/>
      <c r="C14" s="212"/>
      <c r="D14" s="212"/>
      <c r="E14" s="212"/>
      <c r="F14" s="212"/>
      <c r="G14" s="212"/>
      <c r="H14" s="212"/>
      <c r="I14" s="212"/>
      <c r="J14" s="212"/>
      <c r="K14" s="212"/>
      <c r="L14" s="212"/>
      <c r="M14" s="212"/>
      <c r="N14" s="212"/>
    </row>
    <row r="15" spans="1:14" ht="22.5" customHeight="1">
      <c r="A15" s="211" t="s">
        <v>122</v>
      </c>
      <c r="B15" s="212"/>
      <c r="C15" s="212"/>
      <c r="D15" s="212"/>
      <c r="E15" s="212"/>
      <c r="F15" s="212"/>
      <c r="G15" s="212"/>
      <c r="H15" s="212"/>
      <c r="I15" s="212"/>
      <c r="J15" s="212"/>
      <c r="K15" s="212"/>
      <c r="L15" s="212"/>
      <c r="M15" s="212"/>
      <c r="N15" s="212"/>
    </row>
    <row r="17" spans="1:14" ht="18">
      <c r="A17" s="166" t="s">
        <v>74</v>
      </c>
      <c r="B17" s="166"/>
      <c r="C17" s="166"/>
      <c r="D17" s="166"/>
      <c r="E17" s="166"/>
      <c r="F17" s="166"/>
      <c r="G17" s="166"/>
      <c r="H17" s="166"/>
      <c r="I17" s="166"/>
      <c r="J17" s="166"/>
      <c r="K17" s="166"/>
      <c r="L17" s="166"/>
      <c r="M17" s="166"/>
      <c r="N17" s="166"/>
    </row>
    <row r="18" spans="1:14" ht="6.75" customHeight="1"/>
    <row r="19" spans="1:14" ht="18">
      <c r="A19" s="166" t="s">
        <v>76</v>
      </c>
      <c r="B19" s="166"/>
      <c r="C19" s="166"/>
      <c r="D19" s="166"/>
      <c r="E19" s="166"/>
      <c r="F19" s="166"/>
      <c r="G19" s="166"/>
      <c r="H19" s="166"/>
      <c r="I19" s="166"/>
      <c r="J19" s="166"/>
      <c r="K19" s="166"/>
      <c r="L19" s="166"/>
      <c r="M19" s="166"/>
      <c r="N19" s="166"/>
    </row>
    <row r="20" spans="1:14" ht="6.75" customHeight="1"/>
    <row r="21" spans="1:14" ht="18">
      <c r="A21" s="211" t="s">
        <v>46</v>
      </c>
      <c r="B21" s="212"/>
      <c r="C21" s="212"/>
      <c r="D21" s="212"/>
      <c r="E21" s="212"/>
      <c r="F21" s="212"/>
      <c r="G21" s="212"/>
      <c r="H21" s="212"/>
      <c r="I21" s="212"/>
      <c r="J21" s="212"/>
      <c r="K21" s="212"/>
      <c r="L21" s="212"/>
      <c r="M21" s="212"/>
      <c r="N21" s="212"/>
    </row>
    <row r="22" spans="1:14" ht="18">
      <c r="A22" s="211" t="s">
        <v>47</v>
      </c>
      <c r="B22" s="212"/>
      <c r="C22" s="212"/>
      <c r="D22" s="212"/>
      <c r="E22" s="212"/>
      <c r="F22" s="212"/>
      <c r="G22" s="212"/>
      <c r="H22" s="212"/>
      <c r="I22" s="212"/>
      <c r="J22" s="212"/>
      <c r="K22" s="212"/>
      <c r="L22" s="212"/>
      <c r="M22" s="212"/>
      <c r="N22" s="212"/>
    </row>
    <row r="23" spans="1:14" ht="18">
      <c r="A23" s="211" t="s">
        <v>75</v>
      </c>
      <c r="B23" s="212"/>
      <c r="C23" s="212"/>
      <c r="D23" s="212"/>
      <c r="E23" s="212"/>
      <c r="F23" s="212"/>
      <c r="G23" s="212"/>
      <c r="H23" s="212"/>
      <c r="I23" s="212"/>
      <c r="J23" s="212"/>
      <c r="K23" s="212"/>
      <c r="L23" s="212"/>
      <c r="M23" s="212"/>
      <c r="N23" s="212"/>
    </row>
    <row r="25" spans="1:14" ht="18.75">
      <c r="A25" s="210" t="s">
        <v>197</v>
      </c>
      <c r="B25" s="210"/>
      <c r="C25" s="210"/>
      <c r="D25" s="210"/>
      <c r="E25" s="210"/>
      <c r="F25" s="210"/>
      <c r="G25" s="210"/>
      <c r="H25" s="210"/>
      <c r="I25" s="210"/>
      <c r="J25" s="210"/>
      <c r="K25" s="210"/>
      <c r="L25" s="210"/>
      <c r="M25" s="210"/>
      <c r="N25" s="210"/>
    </row>
    <row r="27" spans="1:14" ht="28.5">
      <c r="A27" s="161" t="s">
        <v>77</v>
      </c>
      <c r="B27" s="161"/>
      <c r="C27" s="161"/>
      <c r="D27" s="161"/>
      <c r="E27" s="161"/>
      <c r="F27" s="161"/>
      <c r="G27" s="161"/>
      <c r="H27" s="161"/>
      <c r="I27" s="161"/>
      <c r="J27" s="161"/>
      <c r="K27" s="161"/>
      <c r="L27" s="161"/>
      <c r="M27" s="161"/>
      <c r="N27" s="161"/>
    </row>
    <row r="28" spans="1:14">
      <c r="A28" s="38"/>
      <c r="B28" s="38"/>
      <c r="C28" s="38"/>
      <c r="D28" s="38"/>
      <c r="E28" s="38"/>
      <c r="F28" s="38"/>
      <c r="G28" s="38"/>
      <c r="H28" s="38"/>
      <c r="I28" s="38"/>
      <c r="J28" s="38"/>
      <c r="K28" s="38"/>
      <c r="L28" s="38"/>
      <c r="M28" s="38"/>
      <c r="N28" s="38"/>
    </row>
    <row r="29" spans="1:14" ht="36.75" customHeight="1">
      <c r="A29" s="208" t="s">
        <v>78</v>
      </c>
      <c r="B29" s="208"/>
      <c r="C29" s="208"/>
      <c r="D29" s="208"/>
      <c r="E29" s="208"/>
      <c r="F29" s="208"/>
      <c r="G29" s="208"/>
      <c r="H29" s="208"/>
      <c r="I29" s="208"/>
      <c r="J29" s="208"/>
      <c r="K29" s="208"/>
      <c r="L29" s="208"/>
      <c r="M29" s="208"/>
      <c r="N29" s="208"/>
    </row>
    <row r="30" spans="1:14">
      <c r="A30" s="38"/>
      <c r="B30" s="38"/>
      <c r="C30" s="38"/>
      <c r="D30" s="38"/>
      <c r="E30" s="38"/>
      <c r="F30" s="38"/>
      <c r="G30" s="38"/>
      <c r="H30" s="38"/>
      <c r="I30" s="38"/>
      <c r="J30" s="38"/>
      <c r="K30" s="38"/>
      <c r="L30" s="38"/>
      <c r="M30" s="38"/>
      <c r="N30" s="38"/>
    </row>
    <row r="31" spans="1:14" ht="18" customHeight="1">
      <c r="A31" s="39" t="s">
        <v>79</v>
      </c>
      <c r="B31" s="205" t="s">
        <v>86</v>
      </c>
      <c r="C31" s="206"/>
      <c r="D31" s="206"/>
      <c r="E31" s="206"/>
      <c r="F31" s="206"/>
      <c r="G31" s="206"/>
      <c r="H31" s="206"/>
      <c r="I31" s="206"/>
      <c r="J31" s="206"/>
      <c r="K31" s="206" t="s">
        <v>5</v>
      </c>
      <c r="L31" s="206"/>
      <c r="M31" s="206" t="s">
        <v>4</v>
      </c>
      <c r="N31" s="207"/>
    </row>
    <row r="32" spans="1:14">
      <c r="A32" s="38"/>
      <c r="B32" s="40"/>
      <c r="C32" s="38"/>
      <c r="D32" s="38"/>
      <c r="E32" s="38"/>
      <c r="F32" s="38"/>
      <c r="G32" s="38"/>
      <c r="H32" s="38"/>
      <c r="I32" s="38"/>
      <c r="J32" s="38"/>
      <c r="K32" s="38"/>
      <c r="L32" s="38"/>
      <c r="M32" s="38"/>
      <c r="N32" s="41"/>
    </row>
    <row r="33" spans="1:14" ht="18" customHeight="1">
      <c r="A33" s="39" t="s">
        <v>80</v>
      </c>
      <c r="B33" s="199" t="s">
        <v>87</v>
      </c>
      <c r="C33" s="166"/>
      <c r="D33" s="166"/>
      <c r="E33" s="166"/>
      <c r="F33" s="166"/>
      <c r="G33" s="166"/>
      <c r="H33" s="166"/>
      <c r="I33" s="166"/>
      <c r="J33" s="166"/>
      <c r="K33" s="195" t="s">
        <v>88</v>
      </c>
      <c r="L33" s="195"/>
      <c r="M33" s="195" t="s">
        <v>88</v>
      </c>
      <c r="N33" s="196"/>
    </row>
    <row r="34" spans="1:14">
      <c r="A34" s="38"/>
      <c r="B34" s="40"/>
      <c r="C34" s="38"/>
      <c r="D34" s="38"/>
      <c r="E34" s="38"/>
      <c r="F34" s="38"/>
      <c r="G34" s="38"/>
      <c r="H34" s="38"/>
      <c r="I34" s="38"/>
      <c r="J34" s="38"/>
      <c r="K34" s="38"/>
      <c r="L34" s="38"/>
      <c r="M34" s="38"/>
      <c r="N34" s="41"/>
    </row>
    <row r="35" spans="1:14" ht="18" customHeight="1">
      <c r="A35" s="39" t="s">
        <v>81</v>
      </c>
      <c r="B35" s="199" t="s">
        <v>89</v>
      </c>
      <c r="C35" s="166"/>
      <c r="D35" s="166"/>
      <c r="E35" s="166"/>
      <c r="F35" s="166"/>
      <c r="G35" s="166"/>
      <c r="H35" s="166"/>
      <c r="I35" s="166"/>
      <c r="J35" s="166"/>
      <c r="K35" s="195" t="s">
        <v>88</v>
      </c>
      <c r="L35" s="195"/>
      <c r="M35" s="195" t="s">
        <v>88</v>
      </c>
      <c r="N35" s="196"/>
    </row>
    <row r="36" spans="1:14">
      <c r="A36" s="38"/>
      <c r="B36" s="40"/>
      <c r="C36" s="38"/>
      <c r="D36" s="38"/>
      <c r="E36" s="38"/>
      <c r="F36" s="38"/>
      <c r="G36" s="38"/>
      <c r="H36" s="38"/>
      <c r="I36" s="38"/>
      <c r="J36" s="38"/>
      <c r="K36" s="38"/>
      <c r="L36" s="38"/>
      <c r="M36" s="38"/>
      <c r="N36" s="41"/>
    </row>
    <row r="37" spans="1:14" ht="19.5" customHeight="1">
      <c r="A37" s="73" t="s">
        <v>141</v>
      </c>
      <c r="B37" s="199" t="s">
        <v>90</v>
      </c>
      <c r="C37" s="166"/>
      <c r="D37" s="166"/>
      <c r="E37" s="166"/>
      <c r="F37" s="166"/>
      <c r="G37" s="166"/>
      <c r="H37" s="166"/>
      <c r="I37" s="166"/>
      <c r="J37" s="166"/>
      <c r="K37" s="194" t="s">
        <v>91</v>
      </c>
      <c r="L37" s="194"/>
      <c r="M37" s="194" t="s">
        <v>91</v>
      </c>
      <c r="N37" s="204"/>
    </row>
    <row r="38" spans="1:14" ht="19.5" customHeight="1">
      <c r="A38" s="39"/>
      <c r="B38" s="42"/>
      <c r="C38" s="43"/>
      <c r="D38" s="43"/>
      <c r="E38" s="43"/>
      <c r="F38" s="43"/>
      <c r="G38" s="43"/>
      <c r="H38" s="43"/>
      <c r="I38" s="43"/>
      <c r="J38" s="43"/>
      <c r="K38" s="39"/>
      <c r="L38" s="39"/>
      <c r="M38" s="39"/>
      <c r="N38" s="44"/>
    </row>
    <row r="39" spans="1:14" ht="20.25">
      <c r="A39" s="73" t="s">
        <v>142</v>
      </c>
      <c r="B39" s="199" t="s">
        <v>92</v>
      </c>
      <c r="C39" s="166"/>
      <c r="D39" s="166"/>
      <c r="E39" s="166"/>
      <c r="F39" s="166"/>
      <c r="G39" s="166"/>
      <c r="H39" s="166"/>
      <c r="I39" s="166"/>
      <c r="J39" s="166"/>
      <c r="K39" s="194" t="s">
        <v>91</v>
      </c>
      <c r="L39" s="194"/>
      <c r="M39" s="194" t="s">
        <v>91</v>
      </c>
      <c r="N39" s="204"/>
    </row>
    <row r="40" spans="1:14" ht="18" customHeight="1">
      <c r="A40" s="38"/>
      <c r="B40" s="199"/>
      <c r="C40" s="166"/>
      <c r="D40" s="166"/>
      <c r="E40" s="166"/>
      <c r="F40" s="166"/>
      <c r="G40" s="166"/>
      <c r="H40" s="166"/>
      <c r="I40" s="166"/>
      <c r="J40" s="166"/>
      <c r="K40" s="39"/>
      <c r="L40" s="39"/>
      <c r="M40" s="39"/>
      <c r="N40" s="44"/>
    </row>
    <row r="41" spans="1:14" ht="20.25">
      <c r="A41" s="39" t="s">
        <v>82</v>
      </c>
      <c r="B41" s="199" t="s">
        <v>93</v>
      </c>
      <c r="C41" s="166"/>
      <c r="D41" s="166"/>
      <c r="E41" s="166"/>
      <c r="F41" s="166"/>
      <c r="G41" s="166"/>
      <c r="H41" s="166"/>
      <c r="I41" s="166"/>
      <c r="J41" s="166"/>
      <c r="K41" s="194" t="s">
        <v>91</v>
      </c>
      <c r="L41" s="194"/>
      <c r="M41" s="194" t="s">
        <v>91</v>
      </c>
      <c r="N41" s="204"/>
    </row>
    <row r="42" spans="1:14" ht="18" customHeight="1">
      <c r="A42" s="38"/>
      <c r="B42" s="199"/>
      <c r="C42" s="166"/>
      <c r="D42" s="166"/>
      <c r="E42" s="166"/>
      <c r="F42" s="166"/>
      <c r="G42" s="166"/>
      <c r="H42" s="166"/>
      <c r="I42" s="166"/>
      <c r="J42" s="166"/>
      <c r="K42" s="39"/>
      <c r="L42" s="39"/>
      <c r="M42" s="39"/>
      <c r="N42" s="44"/>
    </row>
    <row r="43" spans="1:14" ht="20.25">
      <c r="A43" s="39" t="s">
        <v>83</v>
      </c>
      <c r="B43" s="199" t="s">
        <v>94</v>
      </c>
      <c r="C43" s="166"/>
      <c r="D43" s="166"/>
      <c r="E43" s="166"/>
      <c r="F43" s="166"/>
      <c r="G43" s="166"/>
      <c r="H43" s="166"/>
      <c r="I43" s="166"/>
      <c r="J43" s="166"/>
      <c r="K43" s="202" t="s">
        <v>95</v>
      </c>
      <c r="L43" s="202"/>
      <c r="M43" s="202" t="s">
        <v>95</v>
      </c>
      <c r="N43" s="203"/>
    </row>
    <row r="44" spans="1:14" ht="18" customHeight="1">
      <c r="A44" s="38"/>
      <c r="B44" s="199"/>
      <c r="C44" s="166"/>
      <c r="D44" s="166"/>
      <c r="E44" s="166"/>
      <c r="F44" s="166"/>
      <c r="G44" s="166"/>
      <c r="H44" s="166"/>
      <c r="I44" s="166"/>
      <c r="J44" s="166"/>
      <c r="K44" s="39"/>
      <c r="L44" s="39"/>
      <c r="M44" s="39"/>
      <c r="N44" s="44"/>
    </row>
    <row r="45" spans="1:14" ht="20.25">
      <c r="A45" s="39" t="s">
        <v>84</v>
      </c>
      <c r="B45" s="199" t="s">
        <v>96</v>
      </c>
      <c r="C45" s="166"/>
      <c r="D45" s="166"/>
      <c r="E45" s="166"/>
      <c r="F45" s="166"/>
      <c r="G45" s="166"/>
      <c r="H45" s="166"/>
      <c r="I45" s="166"/>
      <c r="J45" s="166"/>
      <c r="K45" s="202" t="s">
        <v>95</v>
      </c>
      <c r="L45" s="202"/>
      <c r="M45" s="202" t="s">
        <v>95</v>
      </c>
      <c r="N45" s="203"/>
    </row>
    <row r="46" spans="1:14" ht="18" customHeight="1">
      <c r="A46" s="38"/>
      <c r="B46" s="199"/>
      <c r="C46" s="166"/>
      <c r="D46" s="166"/>
      <c r="E46" s="166"/>
      <c r="F46" s="166"/>
      <c r="G46" s="166"/>
      <c r="H46" s="166"/>
      <c r="I46" s="166"/>
      <c r="J46" s="166"/>
      <c r="K46" s="39"/>
      <c r="L46" s="39"/>
      <c r="M46" s="39"/>
      <c r="N46" s="44"/>
    </row>
    <row r="47" spans="1:14" ht="20.25">
      <c r="A47" s="39" t="s">
        <v>85</v>
      </c>
      <c r="B47" s="199" t="s">
        <v>97</v>
      </c>
      <c r="C47" s="166"/>
      <c r="D47" s="166"/>
      <c r="E47" s="166"/>
      <c r="F47" s="166"/>
      <c r="G47" s="166"/>
      <c r="H47" s="166"/>
      <c r="I47" s="166"/>
      <c r="J47" s="166"/>
      <c r="K47" s="194" t="s">
        <v>91</v>
      </c>
      <c r="L47" s="194"/>
      <c r="M47" s="195" t="s">
        <v>88</v>
      </c>
      <c r="N47" s="196"/>
    </row>
    <row r="48" spans="1:14" ht="18" customHeight="1">
      <c r="B48" s="199"/>
      <c r="C48" s="166"/>
      <c r="D48" s="166"/>
      <c r="E48" s="166"/>
      <c r="F48" s="166"/>
      <c r="G48" s="166"/>
      <c r="H48" s="166"/>
      <c r="I48" s="166"/>
      <c r="J48" s="166"/>
      <c r="K48" s="39"/>
      <c r="L48" s="39"/>
      <c r="M48" s="39"/>
      <c r="N48" s="44"/>
    </row>
    <row r="49" spans="1:14" ht="18">
      <c r="A49" s="38"/>
      <c r="B49" s="200" t="s">
        <v>98</v>
      </c>
      <c r="C49" s="201"/>
      <c r="D49" s="201"/>
      <c r="E49" s="201"/>
      <c r="F49" s="201"/>
      <c r="G49" s="201"/>
      <c r="H49" s="201"/>
      <c r="I49" s="201"/>
      <c r="J49" s="201"/>
      <c r="K49" s="197" t="s">
        <v>88</v>
      </c>
      <c r="L49" s="197"/>
      <c r="M49" s="197" t="s">
        <v>88</v>
      </c>
      <c r="N49" s="198"/>
    </row>
    <row r="50" spans="1:14">
      <c r="A50" s="38"/>
      <c r="B50" s="38"/>
      <c r="C50" s="38"/>
      <c r="D50" s="38"/>
      <c r="E50" s="38"/>
      <c r="F50" s="38"/>
      <c r="G50" s="38"/>
      <c r="H50" s="38"/>
      <c r="I50" s="38"/>
      <c r="J50" s="38"/>
      <c r="K50" s="38"/>
      <c r="L50" s="38"/>
      <c r="M50" s="38"/>
      <c r="N50" s="38"/>
    </row>
    <row r="51" spans="1:14" ht="20.25">
      <c r="A51" s="38"/>
      <c r="B51" s="183" t="s">
        <v>99</v>
      </c>
      <c r="C51" s="184"/>
      <c r="D51" s="184"/>
      <c r="E51" s="191" t="s">
        <v>91</v>
      </c>
      <c r="F51" s="191"/>
      <c r="G51" s="189" t="s">
        <v>101</v>
      </c>
      <c r="H51" s="189"/>
      <c r="I51" s="189"/>
      <c r="J51" s="192" t="s">
        <v>95</v>
      </c>
      <c r="K51" s="193"/>
      <c r="L51" s="189" t="s">
        <v>100</v>
      </c>
      <c r="M51" s="189"/>
      <c r="N51" s="190"/>
    </row>
    <row r="52" spans="1:14">
      <c r="A52" s="38"/>
      <c r="B52" s="38"/>
      <c r="C52" s="38"/>
      <c r="D52" s="38"/>
      <c r="E52" s="38"/>
      <c r="F52" s="38"/>
      <c r="G52" s="38"/>
      <c r="H52" s="38"/>
      <c r="I52" s="38"/>
      <c r="J52" s="38"/>
      <c r="K52" s="38"/>
      <c r="L52" s="38"/>
      <c r="M52" s="38"/>
      <c r="N52" s="38"/>
    </row>
    <row r="53" spans="1:14" ht="21">
      <c r="A53" s="45" t="s">
        <v>110</v>
      </c>
      <c r="B53" s="38"/>
      <c r="C53" s="185" t="s">
        <v>102</v>
      </c>
      <c r="D53" s="186"/>
      <c r="E53" s="186"/>
      <c r="F53" s="186"/>
      <c r="G53" s="186"/>
      <c r="H53" s="186"/>
      <c r="I53" s="186"/>
      <c r="J53" s="186"/>
      <c r="K53" s="186"/>
      <c r="L53" s="186"/>
      <c r="M53" s="186"/>
      <c r="N53" s="187"/>
    </row>
    <row r="54" spans="1:14" ht="21">
      <c r="A54" s="38"/>
      <c r="B54" s="38"/>
      <c r="C54" s="53" t="s">
        <v>103</v>
      </c>
      <c r="D54" s="188" t="s">
        <v>105</v>
      </c>
      <c r="E54" s="188"/>
      <c r="F54" s="188" t="s">
        <v>143</v>
      </c>
      <c r="G54" s="188"/>
      <c r="H54" s="188" t="s">
        <v>106</v>
      </c>
      <c r="I54" s="188"/>
      <c r="J54" s="188" t="s">
        <v>107</v>
      </c>
      <c r="K54" s="188"/>
      <c r="L54" s="54" t="s">
        <v>108</v>
      </c>
      <c r="M54" s="54" t="s">
        <v>109</v>
      </c>
      <c r="N54" s="55" t="s">
        <v>104</v>
      </c>
    </row>
    <row r="55" spans="1:14" ht="18">
      <c r="A55" s="38"/>
      <c r="B55" s="38"/>
      <c r="C55" s="47">
        <v>0</v>
      </c>
      <c r="D55" s="179"/>
      <c r="E55" s="179"/>
      <c r="F55" s="179">
        <v>0</v>
      </c>
      <c r="G55" s="179"/>
      <c r="H55" s="179"/>
      <c r="I55" s="179"/>
      <c r="J55" s="179"/>
      <c r="K55" s="179"/>
      <c r="L55" s="48"/>
      <c r="M55" s="48"/>
      <c r="N55" s="49"/>
    </row>
    <row r="56" spans="1:14" ht="18">
      <c r="A56" s="38"/>
      <c r="B56" s="38"/>
      <c r="C56" s="180" t="s">
        <v>112</v>
      </c>
      <c r="D56" s="181"/>
      <c r="E56" s="181"/>
      <c r="F56" s="181"/>
      <c r="G56" s="181"/>
      <c r="H56" s="181"/>
      <c r="I56" s="181"/>
      <c r="J56" s="181"/>
      <c r="K56" s="181"/>
      <c r="L56" s="181"/>
      <c r="M56" s="181"/>
      <c r="N56" s="182"/>
    </row>
    <row r="57" spans="1:14" ht="18">
      <c r="A57" s="38"/>
      <c r="B57" s="38"/>
      <c r="C57" s="47">
        <v>1</v>
      </c>
      <c r="D57" s="179">
        <v>25</v>
      </c>
      <c r="E57" s="179"/>
      <c r="F57" s="179">
        <v>25</v>
      </c>
      <c r="G57" s="179"/>
      <c r="H57" s="179">
        <v>10029</v>
      </c>
      <c r="I57" s="179"/>
      <c r="J57" s="179">
        <v>0</v>
      </c>
      <c r="K57" s="179"/>
      <c r="L57" s="48">
        <v>0</v>
      </c>
      <c r="M57" s="48">
        <v>1</v>
      </c>
      <c r="N57" s="49"/>
    </row>
    <row r="58" spans="1:14" ht="18">
      <c r="A58" s="38"/>
      <c r="B58" s="38"/>
      <c r="C58" s="47">
        <v>2</v>
      </c>
      <c r="D58" s="179">
        <v>25</v>
      </c>
      <c r="E58" s="179"/>
      <c r="F58" s="179">
        <v>25</v>
      </c>
      <c r="G58" s="179"/>
      <c r="H58" s="179">
        <v>10058</v>
      </c>
      <c r="I58" s="179"/>
      <c r="J58" s="179">
        <v>0</v>
      </c>
      <c r="K58" s="179"/>
      <c r="L58" s="48">
        <v>0</v>
      </c>
      <c r="M58" s="48">
        <v>1</v>
      </c>
      <c r="N58" s="49"/>
    </row>
    <row r="59" spans="1:14" ht="18">
      <c r="A59" s="38"/>
      <c r="B59" s="38"/>
      <c r="C59" s="47">
        <v>3</v>
      </c>
      <c r="D59" s="179">
        <v>25</v>
      </c>
      <c r="E59" s="179"/>
      <c r="F59" s="179">
        <v>25</v>
      </c>
      <c r="G59" s="179"/>
      <c r="H59" s="179">
        <v>10088</v>
      </c>
      <c r="I59" s="179"/>
      <c r="J59" s="179">
        <v>0</v>
      </c>
      <c r="K59" s="179"/>
      <c r="L59" s="48">
        <v>0</v>
      </c>
      <c r="M59" s="48">
        <v>1</v>
      </c>
      <c r="N59" s="49">
        <v>0</v>
      </c>
    </row>
    <row r="60" spans="1:14" ht="18">
      <c r="A60" s="38"/>
      <c r="B60" s="38"/>
      <c r="C60" s="180" t="s">
        <v>114</v>
      </c>
      <c r="D60" s="181"/>
      <c r="E60" s="181"/>
      <c r="F60" s="181"/>
      <c r="G60" s="181"/>
      <c r="H60" s="181"/>
      <c r="I60" s="181"/>
      <c r="J60" s="181"/>
      <c r="K60" s="181"/>
      <c r="L60" s="181"/>
      <c r="M60" s="181"/>
      <c r="N60" s="182"/>
    </row>
    <row r="61" spans="1:14" ht="18">
      <c r="A61" s="38"/>
      <c r="B61" s="38"/>
      <c r="C61" s="47">
        <v>1</v>
      </c>
      <c r="D61" s="179">
        <v>164</v>
      </c>
      <c r="E61" s="179"/>
      <c r="F61" s="179">
        <v>114</v>
      </c>
      <c r="G61" s="179"/>
      <c r="H61" s="179">
        <v>9941</v>
      </c>
      <c r="I61" s="179"/>
      <c r="J61" s="179">
        <v>50</v>
      </c>
      <c r="K61" s="179"/>
      <c r="L61" s="48">
        <v>5.0000000000000001E-3</v>
      </c>
      <c r="M61" s="48">
        <v>0.995</v>
      </c>
      <c r="N61" s="49"/>
    </row>
    <row r="62" spans="1:14" ht="18">
      <c r="A62" s="38"/>
      <c r="B62" s="38"/>
      <c r="C62" s="47">
        <v>2</v>
      </c>
      <c r="D62" s="179">
        <v>164</v>
      </c>
      <c r="E62" s="179"/>
      <c r="F62" s="179">
        <v>114</v>
      </c>
      <c r="G62" s="179"/>
      <c r="H62" s="179">
        <v>9831</v>
      </c>
      <c r="I62" s="179"/>
      <c r="J62" s="179">
        <v>50</v>
      </c>
      <c r="K62" s="179"/>
      <c r="L62" s="48">
        <v>5.0000000000000001E-3</v>
      </c>
      <c r="M62" s="48">
        <v>0.995</v>
      </c>
      <c r="N62" s="49"/>
    </row>
    <row r="63" spans="1:14" ht="18">
      <c r="A63" s="38"/>
      <c r="B63" s="38"/>
      <c r="C63" s="47">
        <v>3</v>
      </c>
      <c r="D63" s="179">
        <v>164</v>
      </c>
      <c r="E63" s="179"/>
      <c r="F63" s="179">
        <v>114</v>
      </c>
      <c r="G63" s="179"/>
      <c r="H63" s="179">
        <v>9720</v>
      </c>
      <c r="I63" s="179"/>
      <c r="J63" s="179">
        <v>50</v>
      </c>
      <c r="K63" s="179"/>
      <c r="L63" s="48">
        <v>5.0000000000000001E-3</v>
      </c>
      <c r="M63" s="48">
        <v>0.995</v>
      </c>
      <c r="N63" s="49">
        <v>5.8999999999999997E-2</v>
      </c>
    </row>
    <row r="64" spans="1:14" ht="18">
      <c r="A64" s="38"/>
      <c r="B64" s="38"/>
      <c r="C64" s="180" t="s">
        <v>113</v>
      </c>
      <c r="D64" s="181"/>
      <c r="E64" s="181"/>
      <c r="F64" s="181"/>
      <c r="G64" s="181"/>
      <c r="H64" s="181"/>
      <c r="I64" s="181"/>
      <c r="J64" s="181"/>
      <c r="K64" s="181"/>
      <c r="L64" s="181"/>
      <c r="M64" s="181"/>
      <c r="N64" s="182"/>
    </row>
    <row r="65" spans="1:14" ht="18">
      <c r="A65" s="38"/>
      <c r="B65" s="38"/>
      <c r="C65" s="47">
        <v>1</v>
      </c>
      <c r="D65" s="179">
        <v>114</v>
      </c>
      <c r="E65" s="179"/>
      <c r="F65" s="179">
        <v>114</v>
      </c>
      <c r="G65" s="179"/>
      <c r="H65" s="179">
        <v>9941</v>
      </c>
      <c r="I65" s="179"/>
      <c r="J65" s="179">
        <v>0</v>
      </c>
      <c r="K65" s="179"/>
      <c r="L65" s="48">
        <v>0</v>
      </c>
      <c r="M65" s="48">
        <v>1</v>
      </c>
      <c r="N65" s="49"/>
    </row>
    <row r="66" spans="1:14" ht="18">
      <c r="A66" s="38"/>
      <c r="B66" s="38"/>
      <c r="C66" s="47">
        <v>2</v>
      </c>
      <c r="D66" s="179">
        <v>114</v>
      </c>
      <c r="E66" s="179"/>
      <c r="F66" s="179">
        <v>114</v>
      </c>
      <c r="G66" s="179"/>
      <c r="H66" s="179">
        <v>9881</v>
      </c>
      <c r="I66" s="179"/>
      <c r="J66" s="179">
        <v>0</v>
      </c>
      <c r="K66" s="179"/>
      <c r="L66" s="48">
        <v>0</v>
      </c>
      <c r="M66" s="48">
        <v>1</v>
      </c>
      <c r="N66" s="49"/>
    </row>
    <row r="67" spans="1:14" ht="18">
      <c r="A67" s="38"/>
      <c r="B67" s="38"/>
      <c r="C67" s="50">
        <v>3</v>
      </c>
      <c r="D67" s="176">
        <v>114</v>
      </c>
      <c r="E67" s="176"/>
      <c r="F67" s="177">
        <v>114</v>
      </c>
      <c r="G67" s="177"/>
      <c r="H67" s="176">
        <v>9821</v>
      </c>
      <c r="I67" s="176"/>
      <c r="J67" s="178">
        <v>-114</v>
      </c>
      <c r="K67" s="178"/>
      <c r="L67" s="51">
        <v>-1.2E-2</v>
      </c>
      <c r="M67" s="51">
        <v>1.012</v>
      </c>
      <c r="N67" s="52">
        <v>-4.7E-2</v>
      </c>
    </row>
    <row r="68" spans="1:14">
      <c r="A68" s="38"/>
      <c r="B68" s="38"/>
      <c r="C68" s="38"/>
      <c r="D68" s="38"/>
      <c r="E68" s="38"/>
      <c r="F68" s="38"/>
      <c r="G68" s="38"/>
      <c r="H68" s="38"/>
      <c r="I68" s="38"/>
      <c r="J68" s="38"/>
      <c r="K68" s="38"/>
      <c r="L68" s="38"/>
      <c r="M68" s="38"/>
      <c r="N68" s="38"/>
    </row>
    <row r="69" spans="1:14" ht="18.75">
      <c r="A69" s="46" t="s">
        <v>111</v>
      </c>
    </row>
  </sheetData>
  <mergeCells count="105">
    <mergeCell ref="B31:J31"/>
    <mergeCell ref="K31:L31"/>
    <mergeCell ref="M31:N31"/>
    <mergeCell ref="B33:J33"/>
    <mergeCell ref="B35:J35"/>
    <mergeCell ref="A27:N27"/>
    <mergeCell ref="A29:N29"/>
    <mergeCell ref="A1:N1"/>
    <mergeCell ref="A3:N3"/>
    <mergeCell ref="A25:N25"/>
    <mergeCell ref="A11:N11"/>
    <mergeCell ref="A14:N14"/>
    <mergeCell ref="A13:N13"/>
    <mergeCell ref="A19:N19"/>
    <mergeCell ref="A21:N21"/>
    <mergeCell ref="A23:N23"/>
    <mergeCell ref="A5:N5"/>
    <mergeCell ref="A7:N7"/>
    <mergeCell ref="A9:N9"/>
    <mergeCell ref="A22:N22"/>
    <mergeCell ref="A17:N17"/>
    <mergeCell ref="A15:N15"/>
    <mergeCell ref="K33:L33"/>
    <mergeCell ref="M33:N33"/>
    <mergeCell ref="K35:L35"/>
    <mergeCell ref="M35:N35"/>
    <mergeCell ref="B37:J37"/>
    <mergeCell ref="B40:J40"/>
    <mergeCell ref="B42:J42"/>
    <mergeCell ref="B44:J44"/>
    <mergeCell ref="M45:N45"/>
    <mergeCell ref="B39:J39"/>
    <mergeCell ref="B41:J41"/>
    <mergeCell ref="K37:L37"/>
    <mergeCell ref="M37:N37"/>
    <mergeCell ref="K39:L39"/>
    <mergeCell ref="M39:N39"/>
    <mergeCell ref="K41:L41"/>
    <mergeCell ref="M41:N41"/>
    <mergeCell ref="K47:L47"/>
    <mergeCell ref="M47:N47"/>
    <mergeCell ref="K49:L49"/>
    <mergeCell ref="M49:N49"/>
    <mergeCell ref="B45:J45"/>
    <mergeCell ref="B47:J47"/>
    <mergeCell ref="B49:J49"/>
    <mergeCell ref="K43:L43"/>
    <mergeCell ref="M43:N43"/>
    <mergeCell ref="K45:L45"/>
    <mergeCell ref="B46:J46"/>
    <mergeCell ref="B48:J48"/>
    <mergeCell ref="B43:J43"/>
    <mergeCell ref="D58:E58"/>
    <mergeCell ref="F58:G58"/>
    <mergeCell ref="H58:I58"/>
    <mergeCell ref="J58:K58"/>
    <mergeCell ref="B51:D51"/>
    <mergeCell ref="C53:N53"/>
    <mergeCell ref="D54:E54"/>
    <mergeCell ref="F54:G54"/>
    <mergeCell ref="H54:I54"/>
    <mergeCell ref="J54:K54"/>
    <mergeCell ref="L51:N51"/>
    <mergeCell ref="E51:F51"/>
    <mergeCell ref="G51:I51"/>
    <mergeCell ref="J51:K51"/>
    <mergeCell ref="D57:E57"/>
    <mergeCell ref="F57:G57"/>
    <mergeCell ref="H57:I57"/>
    <mergeCell ref="J57:K57"/>
    <mergeCell ref="F62:G62"/>
    <mergeCell ref="H62:I62"/>
    <mergeCell ref="J62:K62"/>
    <mergeCell ref="D59:E59"/>
    <mergeCell ref="F59:G59"/>
    <mergeCell ref="H59:I59"/>
    <mergeCell ref="J59:K59"/>
    <mergeCell ref="D61:E61"/>
    <mergeCell ref="F61:G61"/>
    <mergeCell ref="H61:I61"/>
    <mergeCell ref="J61:K61"/>
    <mergeCell ref="D67:E67"/>
    <mergeCell ref="F67:G67"/>
    <mergeCell ref="H67:I67"/>
    <mergeCell ref="J67:K67"/>
    <mergeCell ref="D55:E55"/>
    <mergeCell ref="F55:G55"/>
    <mergeCell ref="H55:I55"/>
    <mergeCell ref="J55:K55"/>
    <mergeCell ref="C56:N56"/>
    <mergeCell ref="C60:N60"/>
    <mergeCell ref="C64:N64"/>
    <mergeCell ref="D65:E65"/>
    <mergeCell ref="F65:G65"/>
    <mergeCell ref="H65:I65"/>
    <mergeCell ref="J65:K65"/>
    <mergeCell ref="D66:E66"/>
    <mergeCell ref="F66:G66"/>
    <mergeCell ref="H66:I66"/>
    <mergeCell ref="J66:K66"/>
    <mergeCell ref="D63:E63"/>
    <mergeCell ref="F63:G63"/>
    <mergeCell ref="H63:I63"/>
    <mergeCell ref="J63:K63"/>
    <mergeCell ref="D62:E62"/>
  </mergeCells>
  <pageMargins left="0.7" right="0.7" top="0.75" bottom="0.75" header="0.3" footer="0.3"/>
  <pageSetup paperSize="17" scale="5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Contents</vt:lpstr>
      <vt:lpstr>Preamble</vt:lpstr>
      <vt:lpstr>Delinquency, Forb, Defaults</vt:lpstr>
      <vt:lpstr>Prepayments</vt:lpstr>
      <vt:lpstr>Recoveries</vt:lpstr>
      <vt:lpstr>Defaults - Cumulative</vt:lpstr>
      <vt:lpstr>Defaults - Periodic</vt:lpstr>
      <vt:lpstr>Terms &amp; Calculations</vt:lpstr>
      <vt:lpstr>'Defaults - Cumulative'!Print_Area</vt:lpstr>
      <vt:lpstr>Preamble!Print_Area</vt:lpstr>
      <vt:lpstr>Prepayments!Print_Area</vt:lpstr>
      <vt:lpstr>Recoveries!Print_Area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Kolovich, Brian J</dc:creator>
  <cp:lastModifiedBy>Um, Kahn</cp:lastModifiedBy>
  <cp:lastPrinted>2016-05-05T20:44:41Z</cp:lastPrinted>
  <dcterms:created xsi:type="dcterms:W3CDTF">2015-07-08T16:35:31Z</dcterms:created>
  <dcterms:modified xsi:type="dcterms:W3CDTF">2023-02-22T15:01:41Z</dcterms:modified>
</cp:coreProperties>
</file>