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s617985ch3nas01.internal.slmbank.net\CorporateFinance_Analysis\Portfolio Analytics\Corp Fin\Investor Presentation\2023Q2\"/>
    </mc:Choice>
  </mc:AlternateContent>
  <xr:revisionPtr revIDLastSave="0" documentId="13_ncr:1_{FC329592-A52D-49B2-A524-3E00BFB7834A}" xr6:coauthVersionLast="47" xr6:coauthVersionMax="47" xr10:uidLastSave="{00000000-0000-0000-0000-000000000000}"/>
  <bookViews>
    <workbookView xWindow="28680" yWindow="1290" windowWidth="29040" windowHeight="15840" activeTab="5" xr2:uid="{00000000-000D-0000-FFFF-FFFF00000000}"/>
  </bookViews>
  <sheets>
    <sheet name="Contents" sheetId="21" r:id="rId1"/>
    <sheet name="Preamble" sheetId="19" r:id="rId2"/>
    <sheet name="Delinquency, Forb, Defaults" sheetId="39" r:id="rId3"/>
    <sheet name="Prepayments" sheetId="34" r:id="rId4"/>
    <sheet name="Recoveries" sheetId="24" r:id="rId5"/>
    <sheet name="Defaults - Cumulative" sheetId="9" r:id="rId6"/>
    <sheet name="Defaults - Periodic" sheetId="29" r:id="rId7"/>
    <sheet name="Terms &amp; Calculations" sheetId="20" r:id="rId8"/>
  </sheets>
  <definedNames>
    <definedName name="_xlnm._FilterDatabase" localSheetId="5" hidden="1">'Defaults - Cumulative'!#REF!</definedName>
    <definedName name="_xlnm._FilterDatabase" localSheetId="3" hidden="1">Prepayments!#REF!</definedName>
    <definedName name="_xlnm._FilterDatabase" localSheetId="4" hidden="1">Recoveries!#REF!</definedName>
    <definedName name="FITCH_DATA_Feb15_2" localSheetId="0">#REF!</definedName>
    <definedName name="FITCH_DATA_Feb15_2" localSheetId="1">#REF!</definedName>
    <definedName name="FITCH_DATA_Feb15_2" localSheetId="7">#REF!</definedName>
    <definedName name="FITCH_DATA_Feb15_2">#REF!</definedName>
    <definedName name="other" localSheetId="0">#REF!</definedName>
    <definedName name="other" localSheetId="1">#REF!</definedName>
    <definedName name="other" localSheetId="7">#REF!</definedName>
    <definedName name="other">#REF!</definedName>
    <definedName name="_xlnm.Print_Area" localSheetId="5">'Defaults - Cumulative'!$A$24:$Q$94</definedName>
    <definedName name="_xlnm.Print_Area" localSheetId="1">Preamble!$A$11:$N$56</definedName>
    <definedName name="_xlnm.Print_Area" localSheetId="3">Prepayments!$A$1:$T$64</definedName>
    <definedName name="_xlnm.Print_Area" localSheetId="4">Recoveries!$A$39:$W$54</definedName>
    <definedName name="_xlnm.Print_Area" localSheetId="7">'Terms &amp; Calculations'!#REF!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X131" i="39" l="1"/>
  <c r="CY131" i="39"/>
  <c r="CZ131" i="39"/>
  <c r="CX132" i="39"/>
  <c r="CY132" i="39"/>
  <c r="CZ132" i="39"/>
  <c r="CX133" i="39"/>
  <c r="CY133" i="39"/>
  <c r="CZ133" i="39"/>
  <c r="CW133" i="39"/>
  <c r="CW132" i="39"/>
  <c r="CW131" i="39"/>
  <c r="CX130" i="39"/>
  <c r="CY130" i="39"/>
  <c r="CZ130" i="39"/>
  <c r="CY129" i="39"/>
  <c r="CZ129" i="39"/>
  <c r="CX129" i="39"/>
  <c r="CY74" i="39"/>
  <c r="CZ74" i="39"/>
  <c r="CX74" i="39"/>
  <c r="CY73" i="39"/>
  <c r="CZ73" i="39"/>
  <c r="CY72" i="39"/>
  <c r="CZ72" i="39"/>
  <c r="CX72" i="39"/>
  <c r="CY71" i="39"/>
  <c r="CZ71" i="39"/>
  <c r="CX71" i="39"/>
  <c r="CY70" i="39"/>
  <c r="CZ70" i="39"/>
  <c r="CY69" i="39"/>
  <c r="CZ69" i="39"/>
  <c r="CX69" i="39"/>
  <c r="CY68" i="39"/>
  <c r="CZ68" i="39"/>
  <c r="CX68" i="39"/>
  <c r="CX70" i="39"/>
  <c r="CX73" i="39"/>
  <c r="CU70" i="39"/>
  <c r="CV70" i="39"/>
  <c r="CW70" i="39"/>
  <c r="CU71" i="39"/>
  <c r="CV71" i="39"/>
  <c r="CW71" i="39"/>
  <c r="CU72" i="39"/>
  <c r="CV72" i="39"/>
  <c r="CW72" i="39"/>
  <c r="CU73" i="39"/>
  <c r="CV73" i="39"/>
  <c r="CW73" i="39"/>
  <c r="CU74" i="39"/>
  <c r="CV74" i="39"/>
  <c r="CV132" i="39" s="1"/>
  <c r="CW74" i="39"/>
  <c r="CU69" i="39"/>
  <c r="CU130" i="39" s="1"/>
  <c r="CV69" i="39"/>
  <c r="CV130" i="39" s="1"/>
  <c r="CW69" i="39"/>
  <c r="CV68" i="39"/>
  <c r="CV129" i="39" s="1"/>
  <c r="CW68" i="39"/>
  <c r="CU68" i="39"/>
  <c r="CU129" i="39" s="1"/>
  <c r="CW129" i="39"/>
  <c r="CW130" i="39"/>
  <c r="CU131" i="39"/>
  <c r="CV131" i="39"/>
  <c r="CU132" i="39"/>
  <c r="CU133" i="39"/>
  <c r="CV133" i="39"/>
  <c r="C68" i="39"/>
  <c r="D68" i="39"/>
  <c r="E68" i="39"/>
  <c r="F68" i="39"/>
  <c r="G68" i="39"/>
  <c r="H68" i="39"/>
  <c r="I68" i="39"/>
  <c r="J68" i="39"/>
  <c r="K68" i="39"/>
  <c r="L68" i="39"/>
  <c r="M68" i="39"/>
  <c r="N68" i="39"/>
  <c r="O68" i="39"/>
  <c r="P68" i="39"/>
  <c r="Q68" i="39"/>
  <c r="R68" i="39"/>
  <c r="S68" i="39"/>
  <c r="T68" i="39"/>
  <c r="U68" i="39"/>
  <c r="V68" i="39"/>
  <c r="W68" i="39"/>
  <c r="X68" i="39"/>
  <c r="Y68" i="39"/>
  <c r="Z68" i="39"/>
  <c r="AA68" i="39"/>
  <c r="AB68" i="39"/>
  <c r="AC68" i="39"/>
  <c r="AD68" i="39"/>
  <c r="AE68" i="39"/>
  <c r="AF68" i="39"/>
  <c r="AG68" i="39"/>
  <c r="AH68" i="39"/>
  <c r="AI68" i="39"/>
  <c r="AJ68" i="39"/>
  <c r="AK68" i="39"/>
  <c r="AL68" i="39"/>
  <c r="AM68" i="39"/>
  <c r="AN68" i="39"/>
  <c r="AO68" i="39"/>
  <c r="AP68" i="39"/>
  <c r="AQ68" i="39"/>
  <c r="AR68" i="39"/>
  <c r="AS68" i="39"/>
  <c r="AT68" i="39"/>
  <c r="AU68" i="39"/>
  <c r="AV68" i="39"/>
  <c r="AW68" i="39"/>
  <c r="AX68" i="39"/>
  <c r="AY68" i="39"/>
  <c r="AZ68" i="39"/>
  <c r="BA68" i="39"/>
  <c r="BB68" i="39"/>
  <c r="BC68" i="39"/>
  <c r="BD68" i="39"/>
  <c r="BE68" i="39"/>
  <c r="BF68" i="39"/>
  <c r="BG68" i="39"/>
  <c r="BH68" i="39"/>
  <c r="BI68" i="39"/>
  <c r="BJ68" i="39"/>
  <c r="BK68" i="39"/>
  <c r="BL68" i="39"/>
  <c r="BM68" i="39"/>
  <c r="BN68" i="39"/>
  <c r="BO68" i="39"/>
  <c r="BP68" i="39"/>
  <c r="BQ68" i="39"/>
  <c r="BR68" i="39"/>
  <c r="BS68" i="39"/>
  <c r="BT68" i="39"/>
  <c r="BU68" i="39"/>
  <c r="BV68" i="39"/>
  <c r="BW68" i="39"/>
  <c r="BX68" i="39"/>
  <c r="BY68" i="39"/>
  <c r="BZ68" i="39"/>
  <c r="CA68" i="39"/>
  <c r="CB68" i="39"/>
  <c r="CC68" i="39"/>
  <c r="CD68" i="39"/>
  <c r="CE68" i="39"/>
  <c r="CF68" i="39"/>
  <c r="CG68" i="39"/>
  <c r="CH68" i="39"/>
  <c r="C69" i="39"/>
  <c r="D69" i="39"/>
  <c r="E69" i="39"/>
  <c r="F69" i="39"/>
  <c r="G69" i="39"/>
  <c r="H69" i="39"/>
  <c r="I69" i="39"/>
  <c r="J69" i="39"/>
  <c r="K69" i="39"/>
  <c r="L69" i="39"/>
  <c r="M69" i="39"/>
  <c r="N69" i="39"/>
  <c r="O69" i="39"/>
  <c r="P69" i="39"/>
  <c r="Q69" i="39"/>
  <c r="R69" i="39"/>
  <c r="S69" i="39"/>
  <c r="T69" i="39"/>
  <c r="U69" i="39"/>
  <c r="V69" i="39"/>
  <c r="W69" i="39"/>
  <c r="X69" i="39"/>
  <c r="Y69" i="39"/>
  <c r="Z69" i="39"/>
  <c r="AA69" i="39"/>
  <c r="AB69" i="39"/>
  <c r="AC69" i="39"/>
  <c r="AD69" i="39"/>
  <c r="AE69" i="39"/>
  <c r="AF69" i="39"/>
  <c r="AG69" i="39"/>
  <c r="AH69" i="39"/>
  <c r="AI69" i="39"/>
  <c r="AJ69" i="39"/>
  <c r="AK69" i="39"/>
  <c r="AL69" i="39"/>
  <c r="AM69" i="39"/>
  <c r="AN69" i="39"/>
  <c r="AO69" i="39"/>
  <c r="AP69" i="39"/>
  <c r="AQ69" i="39"/>
  <c r="AR69" i="39"/>
  <c r="AS69" i="39"/>
  <c r="AT69" i="39"/>
  <c r="AU69" i="39"/>
  <c r="AV69" i="39"/>
  <c r="AW69" i="39"/>
  <c r="AX69" i="39"/>
  <c r="AY69" i="39"/>
  <c r="AZ69" i="39"/>
  <c r="BA69" i="39"/>
  <c r="BB69" i="39"/>
  <c r="BC69" i="39"/>
  <c r="BD69" i="39"/>
  <c r="BE69" i="39"/>
  <c r="BF69" i="39"/>
  <c r="BG69" i="39"/>
  <c r="BH69" i="39"/>
  <c r="BI69" i="39"/>
  <c r="BJ69" i="39"/>
  <c r="BK69" i="39"/>
  <c r="BL69" i="39"/>
  <c r="BM69" i="39"/>
  <c r="BN69" i="39"/>
  <c r="BO69" i="39"/>
  <c r="BP69" i="39"/>
  <c r="BQ69" i="39"/>
  <c r="BR69" i="39"/>
  <c r="BS69" i="39"/>
  <c r="BT69" i="39"/>
  <c r="BU69" i="39"/>
  <c r="BV69" i="39"/>
  <c r="BW69" i="39"/>
  <c r="BX69" i="39"/>
  <c r="BY69" i="39"/>
  <c r="BZ69" i="39"/>
  <c r="CA69" i="39"/>
  <c r="CB69" i="39"/>
  <c r="CC69" i="39"/>
  <c r="CD69" i="39"/>
  <c r="CE69" i="39"/>
  <c r="CF69" i="39"/>
  <c r="CG69" i="39"/>
  <c r="CH69" i="39"/>
  <c r="C70" i="39"/>
  <c r="D70" i="39"/>
  <c r="E70" i="39"/>
  <c r="F70" i="39"/>
  <c r="G70" i="39"/>
  <c r="H70" i="39"/>
  <c r="I70" i="39"/>
  <c r="J70" i="39"/>
  <c r="K70" i="39"/>
  <c r="L70" i="39"/>
  <c r="M70" i="39"/>
  <c r="N70" i="39"/>
  <c r="O70" i="39"/>
  <c r="P70" i="39"/>
  <c r="Q70" i="39"/>
  <c r="R70" i="39"/>
  <c r="S70" i="39"/>
  <c r="T70" i="39"/>
  <c r="U70" i="39"/>
  <c r="V70" i="39"/>
  <c r="W70" i="39"/>
  <c r="X70" i="39"/>
  <c r="Y70" i="39"/>
  <c r="Z70" i="39"/>
  <c r="AA70" i="39"/>
  <c r="AB70" i="39"/>
  <c r="AC70" i="39"/>
  <c r="AD70" i="39"/>
  <c r="AE70" i="39"/>
  <c r="AF70" i="39"/>
  <c r="AG70" i="39"/>
  <c r="AH70" i="39"/>
  <c r="AI70" i="39"/>
  <c r="AJ70" i="39"/>
  <c r="AK70" i="39"/>
  <c r="AL70" i="39"/>
  <c r="AM70" i="39"/>
  <c r="AN70" i="39"/>
  <c r="AO70" i="39"/>
  <c r="AP70" i="39"/>
  <c r="AQ70" i="39"/>
  <c r="AR70" i="39"/>
  <c r="AS70" i="39"/>
  <c r="AT70" i="39"/>
  <c r="AU70" i="39"/>
  <c r="AV70" i="39"/>
  <c r="AW70" i="39"/>
  <c r="AX70" i="39"/>
  <c r="AY70" i="39"/>
  <c r="AZ70" i="39"/>
  <c r="BA70" i="39"/>
  <c r="BB70" i="39"/>
  <c r="BC70" i="39"/>
  <c r="BD70" i="39"/>
  <c r="BE70" i="39"/>
  <c r="BF70" i="39"/>
  <c r="BG70" i="39"/>
  <c r="BH70" i="39"/>
  <c r="BI70" i="39"/>
  <c r="BJ70" i="39"/>
  <c r="BK70" i="39"/>
  <c r="BL70" i="39"/>
  <c r="BM70" i="39"/>
  <c r="BN70" i="39"/>
  <c r="BO70" i="39"/>
  <c r="BP70" i="39"/>
  <c r="BQ70" i="39"/>
  <c r="BR70" i="39"/>
  <c r="BS70" i="39"/>
  <c r="BT70" i="39"/>
  <c r="BU70" i="39"/>
  <c r="BV70" i="39"/>
  <c r="BW70" i="39"/>
  <c r="BX70" i="39"/>
  <c r="BY70" i="39"/>
  <c r="BZ70" i="39"/>
  <c r="CA70" i="39"/>
  <c r="CB70" i="39"/>
  <c r="CC70" i="39"/>
  <c r="CD70" i="39"/>
  <c r="CE70" i="39"/>
  <c r="CF70" i="39"/>
  <c r="CG70" i="39"/>
  <c r="CH70" i="39"/>
  <c r="C71" i="39"/>
  <c r="D71" i="39"/>
  <c r="E71" i="39"/>
  <c r="F71" i="39"/>
  <c r="G71" i="39"/>
  <c r="H71" i="39"/>
  <c r="I71" i="39"/>
  <c r="J71" i="39"/>
  <c r="K71" i="39"/>
  <c r="L71" i="39"/>
  <c r="M71" i="39"/>
  <c r="N71" i="39"/>
  <c r="O71" i="39"/>
  <c r="P71" i="39"/>
  <c r="Q71" i="39"/>
  <c r="R71" i="39"/>
  <c r="S71" i="39"/>
  <c r="T71" i="39"/>
  <c r="U71" i="39"/>
  <c r="V71" i="39"/>
  <c r="W71" i="39"/>
  <c r="X71" i="39"/>
  <c r="Y71" i="39"/>
  <c r="Z71" i="39"/>
  <c r="AA71" i="39"/>
  <c r="AB71" i="39"/>
  <c r="AC71" i="39"/>
  <c r="AD71" i="39"/>
  <c r="AE71" i="39"/>
  <c r="AF71" i="39"/>
  <c r="AG71" i="39"/>
  <c r="AH71" i="39"/>
  <c r="AI71" i="39"/>
  <c r="AJ71" i="39"/>
  <c r="AK71" i="39"/>
  <c r="AL71" i="39"/>
  <c r="AM71" i="39"/>
  <c r="AN71" i="39"/>
  <c r="AO71" i="39"/>
  <c r="AP71" i="39"/>
  <c r="AQ71" i="39"/>
  <c r="AR71" i="39"/>
  <c r="AS71" i="39"/>
  <c r="AT71" i="39"/>
  <c r="AU71" i="39"/>
  <c r="AV71" i="39"/>
  <c r="AW71" i="39"/>
  <c r="AX71" i="39"/>
  <c r="AY71" i="39"/>
  <c r="AZ71" i="39"/>
  <c r="BA71" i="39"/>
  <c r="BB71" i="39"/>
  <c r="BC71" i="39"/>
  <c r="BD71" i="39"/>
  <c r="BE71" i="39"/>
  <c r="BF71" i="39"/>
  <c r="BG71" i="39"/>
  <c r="BH71" i="39"/>
  <c r="BI71" i="39"/>
  <c r="BJ71" i="39"/>
  <c r="BK71" i="39"/>
  <c r="BL71" i="39"/>
  <c r="BM71" i="39"/>
  <c r="BN71" i="39"/>
  <c r="BO71" i="39"/>
  <c r="BP71" i="39"/>
  <c r="BQ71" i="39"/>
  <c r="BR71" i="39"/>
  <c r="BS71" i="39"/>
  <c r="BT71" i="39"/>
  <c r="BU71" i="39"/>
  <c r="BV71" i="39"/>
  <c r="BW71" i="39"/>
  <c r="BX71" i="39"/>
  <c r="BY71" i="39"/>
  <c r="BZ71" i="39"/>
  <c r="CA71" i="39"/>
  <c r="CB71" i="39"/>
  <c r="CC71" i="39"/>
  <c r="CD71" i="39"/>
  <c r="CE71" i="39"/>
  <c r="CF71" i="39"/>
  <c r="CG71" i="39"/>
  <c r="CH71" i="39"/>
  <c r="C72" i="39"/>
  <c r="D72" i="39"/>
  <c r="E72" i="39"/>
  <c r="F72" i="39"/>
  <c r="G72" i="39"/>
  <c r="H72" i="39"/>
  <c r="I72" i="39"/>
  <c r="J72" i="39"/>
  <c r="K72" i="39"/>
  <c r="L72" i="39"/>
  <c r="M72" i="39"/>
  <c r="N72" i="39"/>
  <c r="O72" i="39"/>
  <c r="P72" i="39"/>
  <c r="Q72" i="39"/>
  <c r="R72" i="39"/>
  <c r="S72" i="39"/>
  <c r="T72" i="39"/>
  <c r="U72" i="39"/>
  <c r="V72" i="39"/>
  <c r="W72" i="39"/>
  <c r="X72" i="39"/>
  <c r="Y72" i="39"/>
  <c r="Z72" i="39"/>
  <c r="AA72" i="39"/>
  <c r="AB72" i="39"/>
  <c r="AC72" i="39"/>
  <c r="AD72" i="39"/>
  <c r="AE72" i="39"/>
  <c r="AF72" i="39"/>
  <c r="AG72" i="39"/>
  <c r="AH72" i="39"/>
  <c r="AI72" i="39"/>
  <c r="AJ72" i="39"/>
  <c r="AK72" i="39"/>
  <c r="AL72" i="39"/>
  <c r="AM72" i="39"/>
  <c r="AN72" i="39"/>
  <c r="AO72" i="39"/>
  <c r="AP72" i="39"/>
  <c r="AQ72" i="39"/>
  <c r="AR72" i="39"/>
  <c r="AS72" i="39"/>
  <c r="AT72" i="39"/>
  <c r="AU72" i="39"/>
  <c r="AV72" i="39"/>
  <c r="AW72" i="39"/>
  <c r="AX72" i="39"/>
  <c r="AY72" i="39"/>
  <c r="AZ72" i="39"/>
  <c r="BA72" i="39"/>
  <c r="BB72" i="39"/>
  <c r="BC72" i="39"/>
  <c r="BD72" i="39"/>
  <c r="BE72" i="39"/>
  <c r="BF72" i="39"/>
  <c r="BG72" i="39"/>
  <c r="BH72" i="39"/>
  <c r="BI72" i="39"/>
  <c r="BJ72" i="39"/>
  <c r="BK72" i="39"/>
  <c r="BL72" i="39"/>
  <c r="BM72" i="39"/>
  <c r="BN72" i="39"/>
  <c r="BO72" i="39"/>
  <c r="BP72" i="39"/>
  <c r="BQ72" i="39"/>
  <c r="BR72" i="39"/>
  <c r="BS72" i="39"/>
  <c r="BT72" i="39"/>
  <c r="BU72" i="39"/>
  <c r="BV72" i="39"/>
  <c r="BW72" i="39"/>
  <c r="BX72" i="39"/>
  <c r="BY72" i="39"/>
  <c r="BZ72" i="39"/>
  <c r="CA72" i="39"/>
  <c r="CB72" i="39"/>
  <c r="CC72" i="39"/>
  <c r="CD72" i="39"/>
  <c r="CE72" i="39"/>
  <c r="CF72" i="39"/>
  <c r="CG72" i="39"/>
  <c r="CH72" i="39"/>
  <c r="C73" i="39"/>
  <c r="D73" i="39"/>
  <c r="E73" i="39"/>
  <c r="F73" i="39"/>
  <c r="G73" i="39"/>
  <c r="H73" i="39"/>
  <c r="I73" i="39"/>
  <c r="J73" i="39"/>
  <c r="K73" i="39"/>
  <c r="L73" i="39"/>
  <c r="M73" i="39"/>
  <c r="N73" i="39"/>
  <c r="O73" i="39"/>
  <c r="P73" i="39"/>
  <c r="Q73" i="39"/>
  <c r="R73" i="39"/>
  <c r="S73" i="39"/>
  <c r="T73" i="39"/>
  <c r="U73" i="39"/>
  <c r="V73" i="39"/>
  <c r="W73" i="39"/>
  <c r="X73" i="39"/>
  <c r="Y73" i="39"/>
  <c r="Z73" i="39"/>
  <c r="AA73" i="39"/>
  <c r="AB73" i="39"/>
  <c r="AC73" i="39"/>
  <c r="AD73" i="39"/>
  <c r="AE73" i="39"/>
  <c r="AF73" i="39"/>
  <c r="AG73" i="39"/>
  <c r="AH73" i="39"/>
  <c r="AI73" i="39"/>
  <c r="AJ73" i="39"/>
  <c r="AK73" i="39"/>
  <c r="AL73" i="39"/>
  <c r="AM73" i="39"/>
  <c r="AN73" i="39"/>
  <c r="AO73" i="39"/>
  <c r="AP73" i="39"/>
  <c r="AQ73" i="39"/>
  <c r="AR73" i="39"/>
  <c r="AS73" i="39"/>
  <c r="AT73" i="39"/>
  <c r="AU73" i="39"/>
  <c r="AV73" i="39"/>
  <c r="AW73" i="39"/>
  <c r="AX73" i="39"/>
  <c r="AY73" i="39"/>
  <c r="AZ73" i="39"/>
  <c r="BA73" i="39"/>
  <c r="BB73" i="39"/>
  <c r="BC73" i="39"/>
  <c r="BD73" i="39"/>
  <c r="BE73" i="39"/>
  <c r="BF73" i="39"/>
  <c r="BG73" i="39"/>
  <c r="BH73" i="39"/>
  <c r="BI73" i="39"/>
  <c r="BJ73" i="39"/>
  <c r="BK73" i="39"/>
  <c r="BL73" i="39"/>
  <c r="BM73" i="39"/>
  <c r="BN73" i="39"/>
  <c r="BO73" i="39"/>
  <c r="BP73" i="39"/>
  <c r="BQ73" i="39"/>
  <c r="BR73" i="39"/>
  <c r="BS73" i="39"/>
  <c r="BT73" i="39"/>
  <c r="BU73" i="39"/>
  <c r="BV73" i="39"/>
  <c r="BW73" i="39"/>
  <c r="BX73" i="39"/>
  <c r="BY73" i="39"/>
  <c r="BZ73" i="39"/>
  <c r="CA73" i="39"/>
  <c r="CB73" i="39"/>
  <c r="CC73" i="39"/>
  <c r="CD73" i="39"/>
  <c r="CE73" i="39"/>
  <c r="CF73" i="39"/>
  <c r="CG73" i="39"/>
  <c r="CH73" i="39"/>
  <c r="C74" i="39"/>
  <c r="D74" i="39"/>
  <c r="E74" i="39"/>
  <c r="F74" i="39"/>
  <c r="G74" i="39"/>
  <c r="H74" i="39"/>
  <c r="I74" i="39"/>
  <c r="J74" i="39"/>
  <c r="K74" i="39"/>
  <c r="L74" i="39"/>
  <c r="M74" i="39"/>
  <c r="N74" i="39"/>
  <c r="O74" i="39"/>
  <c r="P74" i="39"/>
  <c r="Q74" i="39"/>
  <c r="R74" i="39"/>
  <c r="S74" i="39"/>
  <c r="T74" i="39"/>
  <c r="U74" i="39"/>
  <c r="V74" i="39"/>
  <c r="W74" i="39"/>
  <c r="X74" i="39"/>
  <c r="Y74" i="39"/>
  <c r="Z74" i="39"/>
  <c r="AA74" i="39"/>
  <c r="AB74" i="39"/>
  <c r="AC74" i="39"/>
  <c r="AD74" i="39"/>
  <c r="AE74" i="39"/>
  <c r="AF74" i="39"/>
  <c r="AG74" i="39"/>
  <c r="AH74" i="39"/>
  <c r="AI74" i="39"/>
  <c r="AJ74" i="39"/>
  <c r="AK74" i="39"/>
  <c r="AL74" i="39"/>
  <c r="AM74" i="39"/>
  <c r="AN74" i="39"/>
  <c r="AO74" i="39"/>
  <c r="AP74" i="39"/>
  <c r="AQ74" i="39"/>
  <c r="AR74" i="39"/>
  <c r="AS74" i="39"/>
  <c r="AT74" i="39"/>
  <c r="AU74" i="39"/>
  <c r="AV74" i="39"/>
  <c r="AW74" i="39"/>
  <c r="AX74" i="39"/>
  <c r="AY74" i="39"/>
  <c r="AZ74" i="39"/>
  <c r="BA74" i="39"/>
  <c r="BB74" i="39"/>
  <c r="BC74" i="39"/>
  <c r="BD74" i="39"/>
  <c r="BE74" i="39"/>
  <c r="BF74" i="39"/>
  <c r="BG74" i="39"/>
  <c r="BH74" i="39"/>
  <c r="BI74" i="39"/>
  <c r="BJ74" i="39"/>
  <c r="BK74" i="39"/>
  <c r="BL74" i="39"/>
  <c r="BM74" i="39"/>
  <c r="BN74" i="39"/>
  <c r="BO74" i="39"/>
  <c r="BP74" i="39"/>
  <c r="BQ74" i="39"/>
  <c r="BR74" i="39"/>
  <c r="BS74" i="39"/>
  <c r="BT74" i="39"/>
  <c r="BU74" i="39"/>
  <c r="BV74" i="39"/>
  <c r="BW74" i="39"/>
  <c r="BX74" i="39"/>
  <c r="BY74" i="39"/>
  <c r="BZ74" i="39"/>
  <c r="CA74" i="39"/>
  <c r="CB74" i="39"/>
  <c r="CC74" i="39"/>
  <c r="CD74" i="39"/>
  <c r="CE74" i="39"/>
  <c r="CF74" i="39"/>
  <c r="CG74" i="39"/>
  <c r="CH74" i="39"/>
  <c r="D129" i="39"/>
  <c r="G129" i="39"/>
  <c r="H129" i="39"/>
  <c r="K129" i="39"/>
  <c r="L129" i="39"/>
  <c r="O129" i="39"/>
  <c r="P129" i="39"/>
  <c r="Q129" i="39"/>
  <c r="S129" i="39"/>
  <c r="T129" i="39"/>
  <c r="W129" i="39"/>
  <c r="X129" i="39"/>
  <c r="AA129" i="39"/>
  <c r="AB129" i="39"/>
  <c r="AE129" i="39"/>
  <c r="AF129" i="39"/>
  <c r="AG129" i="39"/>
  <c r="AI129" i="39"/>
  <c r="AJ129" i="39"/>
  <c r="AM129" i="39"/>
  <c r="AN129" i="39"/>
  <c r="AQ129" i="39"/>
  <c r="AR129" i="39"/>
  <c r="AU129" i="39"/>
  <c r="AV129" i="39"/>
  <c r="AW129" i="39"/>
  <c r="AY129" i="39"/>
  <c r="AZ129" i="39"/>
  <c r="BC129" i="39"/>
  <c r="BD129" i="39"/>
  <c r="BG129" i="39"/>
  <c r="BH129" i="39"/>
  <c r="BK129" i="39"/>
  <c r="BL129" i="39"/>
  <c r="BM129" i="39"/>
  <c r="BO129" i="39"/>
  <c r="BP129" i="39"/>
  <c r="BS129" i="39"/>
  <c r="BT129" i="39"/>
  <c r="BW129" i="39"/>
  <c r="BX129" i="39"/>
  <c r="CA129" i="39"/>
  <c r="CB129" i="39"/>
  <c r="CC129" i="39"/>
  <c r="CE129" i="39"/>
  <c r="CF129" i="39"/>
  <c r="D130" i="39"/>
  <c r="F130" i="39"/>
  <c r="G130" i="39"/>
  <c r="H130" i="39"/>
  <c r="J130" i="39"/>
  <c r="K130" i="39"/>
  <c r="L130" i="39"/>
  <c r="N130" i="39"/>
  <c r="O130" i="39"/>
  <c r="P130" i="39"/>
  <c r="S130" i="39"/>
  <c r="T130" i="39"/>
  <c r="V130" i="39"/>
  <c r="W130" i="39"/>
  <c r="X130" i="39"/>
  <c r="AA130" i="39"/>
  <c r="AB130" i="39"/>
  <c r="AE130" i="39"/>
  <c r="AF130" i="39"/>
  <c r="AI130" i="39"/>
  <c r="AJ130" i="39"/>
  <c r="AM130" i="39"/>
  <c r="AN130" i="39"/>
  <c r="AQ130" i="39"/>
  <c r="AR130" i="39"/>
  <c r="AU130" i="39"/>
  <c r="AV130" i="39"/>
  <c r="AY130" i="39"/>
  <c r="AZ130" i="39"/>
  <c r="BC130" i="39"/>
  <c r="BD130" i="39"/>
  <c r="BG130" i="39"/>
  <c r="BH130" i="39"/>
  <c r="BK130" i="39"/>
  <c r="BL130" i="39"/>
  <c r="BM130" i="39"/>
  <c r="BO130" i="39"/>
  <c r="BP130" i="39"/>
  <c r="BS130" i="39"/>
  <c r="BT130" i="39"/>
  <c r="BW130" i="39"/>
  <c r="BX130" i="39"/>
  <c r="CA130" i="39"/>
  <c r="CB130" i="39"/>
  <c r="CC130" i="39"/>
  <c r="CE130" i="39"/>
  <c r="CF130" i="39"/>
  <c r="D131" i="39"/>
  <c r="F131" i="39"/>
  <c r="G131" i="39"/>
  <c r="H131" i="39"/>
  <c r="K131" i="39"/>
  <c r="L131" i="39"/>
  <c r="M131" i="39"/>
  <c r="O131" i="39"/>
  <c r="P131" i="39"/>
  <c r="S131" i="39"/>
  <c r="T131" i="39"/>
  <c r="W131" i="39"/>
  <c r="X131" i="39"/>
  <c r="AA131" i="39"/>
  <c r="AB131" i="39"/>
  <c r="AC131" i="39"/>
  <c r="AE131" i="39"/>
  <c r="AF131" i="39"/>
  <c r="AI131" i="39"/>
  <c r="AJ131" i="39"/>
  <c r="AM131" i="39"/>
  <c r="AN131" i="39"/>
  <c r="AQ131" i="39"/>
  <c r="AR131" i="39"/>
  <c r="AS131" i="39"/>
  <c r="AU131" i="39"/>
  <c r="AV131" i="39"/>
  <c r="AY131" i="39"/>
  <c r="AZ131" i="39"/>
  <c r="BC131" i="39"/>
  <c r="BD131" i="39"/>
  <c r="BG131" i="39"/>
  <c r="BH131" i="39"/>
  <c r="BI131" i="39"/>
  <c r="BK131" i="39"/>
  <c r="BL131" i="39"/>
  <c r="BO131" i="39"/>
  <c r="BP131" i="39"/>
  <c r="BS131" i="39"/>
  <c r="BT131" i="39"/>
  <c r="BW131" i="39"/>
  <c r="BX131" i="39"/>
  <c r="BY131" i="39"/>
  <c r="CA131" i="39"/>
  <c r="CB131" i="39"/>
  <c r="CE131" i="39"/>
  <c r="CF131" i="39"/>
  <c r="D132" i="39"/>
  <c r="E132" i="39"/>
  <c r="F132" i="39"/>
  <c r="G132" i="39"/>
  <c r="H132" i="39"/>
  <c r="I132" i="39"/>
  <c r="J132" i="39"/>
  <c r="K132" i="39"/>
  <c r="L132" i="39"/>
  <c r="M132" i="39"/>
  <c r="N132" i="39"/>
  <c r="O132" i="39"/>
  <c r="P132" i="39"/>
  <c r="Q132" i="39"/>
  <c r="R132" i="39"/>
  <c r="S132" i="39"/>
  <c r="T132" i="39"/>
  <c r="U132" i="39"/>
  <c r="V132" i="39"/>
  <c r="W132" i="39"/>
  <c r="X132" i="39"/>
  <c r="Y132" i="39"/>
  <c r="Z132" i="39"/>
  <c r="AA132" i="39"/>
  <c r="AB132" i="39"/>
  <c r="AC132" i="39"/>
  <c r="AD132" i="39"/>
  <c r="AE132" i="39"/>
  <c r="AF132" i="39"/>
  <c r="AG132" i="39"/>
  <c r="AH132" i="39"/>
  <c r="AI132" i="39"/>
  <c r="AJ132" i="39"/>
  <c r="AK132" i="39"/>
  <c r="AL132" i="39"/>
  <c r="AM132" i="39"/>
  <c r="AN132" i="39"/>
  <c r="AO132" i="39"/>
  <c r="AP132" i="39"/>
  <c r="AQ132" i="39"/>
  <c r="AR132" i="39"/>
  <c r="AS132" i="39"/>
  <c r="AT132" i="39"/>
  <c r="AU132" i="39"/>
  <c r="AV132" i="39"/>
  <c r="AW132" i="39"/>
  <c r="AX132" i="39"/>
  <c r="AY132" i="39"/>
  <c r="AZ132" i="39"/>
  <c r="BA132" i="39"/>
  <c r="BB132" i="39"/>
  <c r="BC132" i="39"/>
  <c r="BD132" i="39"/>
  <c r="BE132" i="39"/>
  <c r="BF132" i="39"/>
  <c r="BG132" i="39"/>
  <c r="BH132" i="39"/>
  <c r="BI132" i="39"/>
  <c r="BJ132" i="39"/>
  <c r="BK132" i="39"/>
  <c r="BL132" i="39"/>
  <c r="BM132" i="39"/>
  <c r="BN132" i="39"/>
  <c r="BO132" i="39"/>
  <c r="BP132" i="39"/>
  <c r="BQ132" i="39"/>
  <c r="BR132" i="39"/>
  <c r="BS132" i="39"/>
  <c r="BT132" i="39"/>
  <c r="BU132" i="39"/>
  <c r="BV132" i="39"/>
  <c r="BW132" i="39"/>
  <c r="BX132" i="39"/>
  <c r="BY132" i="39"/>
  <c r="BZ132" i="39"/>
  <c r="CA132" i="39"/>
  <c r="CB132" i="39"/>
  <c r="CC132" i="39"/>
  <c r="CE132" i="39"/>
  <c r="D133" i="39"/>
  <c r="G133" i="39"/>
  <c r="H133" i="39"/>
  <c r="K133" i="39"/>
  <c r="L133" i="39"/>
  <c r="O133" i="39"/>
  <c r="P133" i="39"/>
  <c r="Q133" i="39"/>
  <c r="S133" i="39"/>
  <c r="T133" i="39"/>
  <c r="W133" i="39"/>
  <c r="X133" i="39"/>
  <c r="AA133" i="39"/>
  <c r="AB133" i="39"/>
  <c r="AE133" i="39"/>
  <c r="AF133" i="39"/>
  <c r="AG133" i="39"/>
  <c r="AI133" i="39"/>
  <c r="AJ133" i="39"/>
  <c r="AM133" i="39"/>
  <c r="AN133" i="39"/>
  <c r="AQ133" i="39"/>
  <c r="AR133" i="39"/>
  <c r="AU133" i="39"/>
  <c r="AV133" i="39"/>
  <c r="AW133" i="39"/>
  <c r="AY133" i="39"/>
  <c r="AZ133" i="39"/>
  <c r="BC133" i="39"/>
  <c r="BD133" i="39"/>
  <c r="BG133" i="39"/>
  <c r="BH133" i="39"/>
  <c r="BK133" i="39"/>
  <c r="BL133" i="39"/>
  <c r="BM133" i="39"/>
  <c r="BO133" i="39"/>
  <c r="BP133" i="39"/>
  <c r="BS133" i="39"/>
  <c r="BT133" i="39"/>
  <c r="BW133" i="39"/>
  <c r="BX133" i="39"/>
  <c r="CA133" i="39"/>
  <c r="CB133" i="39"/>
  <c r="CC133" i="39"/>
  <c r="CE133" i="39"/>
  <c r="CF133" i="39"/>
  <c r="CI68" i="39"/>
  <c r="CJ68" i="39"/>
  <c r="CK68" i="39"/>
  <c r="CL68" i="39"/>
  <c r="CM68" i="39"/>
  <c r="CN68" i="39"/>
  <c r="CO68" i="39"/>
  <c r="CP68" i="39"/>
  <c r="CQ68" i="39"/>
  <c r="CR68" i="39"/>
  <c r="CS68" i="39"/>
  <c r="CT68" i="39"/>
  <c r="CI69" i="39"/>
  <c r="CJ69" i="39"/>
  <c r="CK69" i="39"/>
  <c r="CL69" i="39"/>
  <c r="CM69" i="39"/>
  <c r="CN69" i="39"/>
  <c r="CO69" i="39"/>
  <c r="CP69" i="39"/>
  <c r="CQ69" i="39"/>
  <c r="CR69" i="39"/>
  <c r="CS69" i="39"/>
  <c r="CT69" i="39"/>
  <c r="CI70" i="39"/>
  <c r="CJ70" i="39"/>
  <c r="CK70" i="39"/>
  <c r="CL70" i="39"/>
  <c r="CM70" i="39"/>
  <c r="CN70" i="39"/>
  <c r="CO70" i="39"/>
  <c r="CP70" i="39"/>
  <c r="CQ70" i="39"/>
  <c r="CR70" i="39"/>
  <c r="CS70" i="39"/>
  <c r="CT70" i="39"/>
  <c r="CI71" i="39"/>
  <c r="CJ71" i="39"/>
  <c r="CK71" i="39"/>
  <c r="CL71" i="39"/>
  <c r="CM71" i="39"/>
  <c r="CN71" i="39"/>
  <c r="CO71" i="39"/>
  <c r="CP71" i="39"/>
  <c r="CQ71" i="39"/>
  <c r="CR71" i="39"/>
  <c r="CS71" i="39"/>
  <c r="CT71" i="39"/>
  <c r="CI72" i="39"/>
  <c r="CJ72" i="39"/>
  <c r="CK72" i="39"/>
  <c r="CL72" i="39"/>
  <c r="CM72" i="39"/>
  <c r="CN72" i="39"/>
  <c r="CO72" i="39"/>
  <c r="CP72" i="39"/>
  <c r="CQ72" i="39"/>
  <c r="CR72" i="39"/>
  <c r="CS72" i="39"/>
  <c r="CT72" i="39"/>
  <c r="CI73" i="39"/>
  <c r="CJ73" i="39"/>
  <c r="CK73" i="39"/>
  <c r="CL73" i="39"/>
  <c r="CM73" i="39"/>
  <c r="CN73" i="39"/>
  <c r="CO73" i="39"/>
  <c r="CP73" i="39"/>
  <c r="CQ73" i="39"/>
  <c r="CR73" i="39"/>
  <c r="CS73" i="39"/>
  <c r="CT73" i="39"/>
  <c r="CI74" i="39"/>
  <c r="CJ74" i="39"/>
  <c r="CK74" i="39"/>
  <c r="CL74" i="39"/>
  <c r="CM74" i="39"/>
  <c r="CN74" i="39"/>
  <c r="CO74" i="39"/>
  <c r="CP74" i="39"/>
  <c r="CQ74" i="39"/>
  <c r="CR74" i="39"/>
  <c r="CS74" i="39"/>
  <c r="CT74" i="39"/>
  <c r="BF130" i="39" l="1"/>
  <c r="BB130" i="39"/>
  <c r="AX130" i="39"/>
  <c r="AT130" i="39"/>
  <c r="AP130" i="39"/>
  <c r="AL130" i="39"/>
  <c r="AH130" i="39"/>
  <c r="AD130" i="39"/>
  <c r="Z130" i="39"/>
  <c r="CG129" i="39"/>
  <c r="BY129" i="39"/>
  <c r="BU129" i="39"/>
  <c r="BQ131" i="39"/>
  <c r="BM131" i="39"/>
  <c r="BI129" i="39"/>
  <c r="BE129" i="39"/>
  <c r="BA131" i="39"/>
  <c r="AW131" i="39"/>
  <c r="AS129" i="39"/>
  <c r="AO129" i="39"/>
  <c r="AK131" i="39"/>
  <c r="AG131" i="39"/>
  <c r="AC129" i="39"/>
  <c r="Y129" i="39"/>
  <c r="U131" i="39"/>
  <c r="Q131" i="39"/>
  <c r="M129" i="39"/>
  <c r="I129" i="39"/>
  <c r="E129" i="39"/>
  <c r="CG133" i="39"/>
  <c r="BY133" i="39"/>
  <c r="BU133" i="39"/>
  <c r="BQ133" i="39"/>
  <c r="BI133" i="39"/>
  <c r="BE133" i="39"/>
  <c r="BA133" i="39"/>
  <c r="AO133" i="39"/>
  <c r="AK133" i="39"/>
  <c r="Y133" i="39"/>
  <c r="U133" i="39"/>
  <c r="I133" i="39"/>
  <c r="E133" i="39"/>
  <c r="CG131" i="39"/>
  <c r="CC131" i="39"/>
  <c r="R130" i="39"/>
  <c r="AS133" i="39"/>
  <c r="AC133" i="39"/>
  <c r="M133" i="39"/>
  <c r="BU131" i="39"/>
  <c r="BE131" i="39"/>
  <c r="AO131" i="39"/>
  <c r="Y131" i="39"/>
  <c r="I131" i="39"/>
  <c r="E131" i="39"/>
  <c r="BY130" i="39"/>
  <c r="BI130" i="39"/>
  <c r="BE130" i="39"/>
  <c r="BA130" i="39"/>
  <c r="AW130" i="39"/>
  <c r="AS130" i="39"/>
  <c r="AO130" i="39"/>
  <c r="AK130" i="39"/>
  <c r="AG130" i="39"/>
  <c r="AC130" i="39"/>
  <c r="Y130" i="39"/>
  <c r="U130" i="39"/>
  <c r="Q130" i="39"/>
  <c r="M130" i="39"/>
  <c r="I130" i="39"/>
  <c r="E130" i="39"/>
  <c r="CG130" i="39"/>
  <c r="BQ130" i="39"/>
  <c r="BQ129" i="39"/>
  <c r="BA129" i="39"/>
  <c r="AK129" i="39"/>
  <c r="U129" i="39"/>
  <c r="BU130" i="39"/>
  <c r="CH129" i="39"/>
  <c r="CD129" i="39"/>
  <c r="BZ129" i="39"/>
  <c r="BV129" i="39"/>
  <c r="BR129" i="39"/>
  <c r="BN129" i="39"/>
  <c r="BJ129" i="39"/>
  <c r="BF129" i="39"/>
  <c r="BB129" i="39"/>
  <c r="AX129" i="39"/>
  <c r="AT129" i="39"/>
  <c r="AP129" i="39"/>
  <c r="AL129" i="39"/>
  <c r="AH129" i="39"/>
  <c r="AD129" i="39"/>
  <c r="Z129" i="39"/>
  <c r="V129" i="39"/>
  <c r="R129" i="39"/>
  <c r="N129" i="39"/>
  <c r="J129" i="39"/>
  <c r="F129" i="39"/>
  <c r="CG132" i="39"/>
  <c r="CD132" i="39"/>
  <c r="CH130" i="39"/>
  <c r="CD130" i="39"/>
  <c r="BZ130" i="39"/>
  <c r="BV130" i="39"/>
  <c r="BR130" i="39"/>
  <c r="BN130" i="39"/>
  <c r="BJ130" i="39"/>
  <c r="CF132" i="39"/>
  <c r="CH132" i="39"/>
  <c r="CH131" i="39"/>
  <c r="CD131" i="39"/>
  <c r="BZ131" i="39"/>
  <c r="BV131" i="39"/>
  <c r="BR131" i="39"/>
  <c r="BN131" i="39"/>
  <c r="BJ131" i="39"/>
  <c r="BF131" i="39"/>
  <c r="BB131" i="39"/>
  <c r="AX131" i="39"/>
  <c r="AT131" i="39"/>
  <c r="AP131" i="39"/>
  <c r="AL131" i="39"/>
  <c r="AH131" i="39"/>
  <c r="AD131" i="39"/>
  <c r="Z131" i="39"/>
  <c r="V131" i="39"/>
  <c r="R131" i="39"/>
  <c r="N131" i="39"/>
  <c r="J131" i="39"/>
  <c r="C133" i="39"/>
  <c r="C132" i="39"/>
  <c r="C131" i="39"/>
  <c r="C130" i="39"/>
  <c r="C129" i="39"/>
  <c r="CD133" i="39"/>
  <c r="BR133" i="39"/>
  <c r="BN133" i="39"/>
  <c r="BJ133" i="39"/>
  <c r="BF133" i="39"/>
  <c r="BB133" i="39"/>
  <c r="AX133" i="39"/>
  <c r="AT133" i="39"/>
  <c r="AP133" i="39"/>
  <c r="AL133" i="39"/>
  <c r="AH133" i="39"/>
  <c r="AD133" i="39"/>
  <c r="Z133" i="39"/>
  <c r="V133" i="39"/>
  <c r="R133" i="39"/>
  <c r="N133" i="39"/>
  <c r="J133" i="39"/>
  <c r="F133" i="39"/>
  <c r="BZ133" i="39"/>
  <c r="CH133" i="39"/>
  <c r="BV133" i="39"/>
  <c r="CS133" i="39"/>
  <c r="CO133" i="39"/>
  <c r="CK133" i="39"/>
  <c r="CR132" i="39"/>
  <c r="CN132" i="39"/>
  <c r="CJ132" i="39"/>
  <c r="CR133" i="39"/>
  <c r="CN133" i="39"/>
  <c r="CJ133" i="39"/>
  <c r="CQ132" i="39"/>
  <c r="CM132" i="39"/>
  <c r="CI132" i="39"/>
  <c r="CT131" i="39"/>
  <c r="CP131" i="39"/>
  <c r="CL131" i="39"/>
  <c r="CQ133" i="39"/>
  <c r="CM133" i="39"/>
  <c r="CI133" i="39"/>
  <c r="CT132" i="39"/>
  <c r="CP132" i="39"/>
  <c r="CL132" i="39"/>
  <c r="CS131" i="39"/>
  <c r="CO131" i="39"/>
  <c r="CK131" i="39"/>
  <c r="CT133" i="39"/>
  <c r="CP133" i="39"/>
  <c r="CL133" i="39"/>
  <c r="CS132" i="39"/>
  <c r="CO132" i="39"/>
  <c r="CK132" i="39"/>
  <c r="CN131" i="39"/>
  <c r="CM130" i="39"/>
  <c r="CT129" i="39"/>
  <c r="CL129" i="39"/>
  <c r="CS130" i="39"/>
  <c r="CO130" i="39"/>
  <c r="CK130" i="39"/>
  <c r="CR129" i="39"/>
  <c r="CN129" i="39"/>
  <c r="CJ129" i="39"/>
  <c r="CR130" i="39"/>
  <c r="CN130" i="39"/>
  <c r="CJ130" i="39"/>
  <c r="CQ129" i="39"/>
  <c r="CM129" i="39"/>
  <c r="CI129" i="39"/>
  <c r="CR131" i="39"/>
  <c r="CJ131" i="39"/>
  <c r="CQ130" i="39"/>
  <c r="CI130" i="39"/>
  <c r="CP129" i="39"/>
  <c r="CQ131" i="39"/>
  <c r="CM131" i="39"/>
  <c r="CI131" i="39"/>
  <c r="CT130" i="39"/>
  <c r="CP130" i="39"/>
  <c r="CL130" i="39"/>
  <c r="CS129" i="39"/>
  <c r="CO129" i="39"/>
  <c r="CK129" i="39"/>
</calcChain>
</file>

<file path=xl/sharedStrings.xml><?xml version="1.0" encoding="utf-8"?>
<sst xmlns="http://schemas.openxmlformats.org/spreadsheetml/2006/main" count="879" uniqueCount="223">
  <si>
    <t>Types of Smart Option Loan Portfolio Data</t>
  </si>
  <si>
    <t>Forbearance ($)</t>
  </si>
  <si>
    <t>Dollars</t>
  </si>
  <si>
    <t>Percentages</t>
  </si>
  <si>
    <t>Voluntary CPR</t>
  </si>
  <si>
    <t>Total CPR</t>
  </si>
  <si>
    <t>Monthly Periods Since Charge-Off</t>
  </si>
  <si>
    <t>P&amp;I Vintage Total</t>
  </si>
  <si>
    <t>Annualized Gross Defaults as a % of P&amp;I Repayment</t>
  </si>
  <si>
    <t>Forb % of Full P&amp;I and Forb</t>
  </si>
  <si>
    <t>Smart Option Combined</t>
  </si>
  <si>
    <t>Disbursed Principal</t>
  </si>
  <si>
    <t>Smart Option Interest Only</t>
  </si>
  <si>
    <t>Smart Option Fixed Repayment</t>
  </si>
  <si>
    <t>Smart Option Deferred Repayment</t>
  </si>
  <si>
    <t>Important Information Regarding Historical Loan Performance Data</t>
  </si>
  <si>
    <t>Quarters Since Disbursement</t>
  </si>
  <si>
    <t>P&amp;I Repayment Year</t>
  </si>
  <si>
    <t>Combined All</t>
  </si>
  <si>
    <t>Combined Cosigned</t>
  </si>
  <si>
    <t>Combined Noncosigned</t>
  </si>
  <si>
    <t>Interest Only</t>
  </si>
  <si>
    <t>Interest Only Cosigned</t>
  </si>
  <si>
    <t>Interest Only Noncosigned</t>
  </si>
  <si>
    <t>Fixed Payment</t>
  </si>
  <si>
    <t>Fixed Payment Noncosigned</t>
  </si>
  <si>
    <t>Fixed Payment Cosigned</t>
  </si>
  <si>
    <t>Deferred Payment</t>
  </si>
  <si>
    <t>Deferred Payment Noncosigned</t>
  </si>
  <si>
    <t>Deferred Payment Cosigned</t>
  </si>
  <si>
    <t>Smart Option - Combined Portfolio</t>
  </si>
  <si>
    <t>Smart Option - Interest Only</t>
  </si>
  <si>
    <t>Smart Option - Fixed Payment</t>
  </si>
  <si>
    <t>Smart Option - Deferred Payment</t>
  </si>
  <si>
    <t>2015 Vintage</t>
  </si>
  <si>
    <t xml:space="preserve">2015 Cohort, Smart Option Deferred </t>
  </si>
  <si>
    <t xml:space="preserve">2015 Cohort, Smart Option IO </t>
  </si>
  <si>
    <t xml:space="preserve">2015 Cohort, Smart Option Fixed </t>
  </si>
  <si>
    <t>Charge-off Vintage</t>
  </si>
  <si>
    <t>Cautionary Note Regarding Forward-Looking Statements</t>
  </si>
  <si>
    <t xml:space="preserve">Note: Recovery data is for collections of charged off Smart Option loans managed by legacy SLM and Navient only. Historical trends may not be indicative of future Sallie Mae Bank recoveries. 
</t>
  </si>
  <si>
    <t>Smart Option Loan Program Cohort Default Triangles</t>
  </si>
  <si>
    <t>Terms and calculations used in the cohort default triangles are defined below:</t>
  </si>
  <si>
    <t xml:space="preserve">Reported Default Data - </t>
  </si>
  <si>
    <t>(1) Please "Terms &amp; Calculations" tab for a description and explanation of the data and calculations underlying these tables.</t>
  </si>
  <si>
    <t>- Defaulted principal includes any interest capitalization that occurred prior to default</t>
  </si>
  <si>
    <t>- Defaulted principal is not reduced by any amounts recovered after the loan defaulted</t>
  </si>
  <si>
    <t>Total Principal &amp; Interest Repayment ($)</t>
  </si>
  <si>
    <t>Total Principal &amp; Interest Repayment + Forbearance ($)</t>
  </si>
  <si>
    <t>(1) Loans in P&amp;I Repayment include only those loans for which scheduled principal and interest payments were due at the end of the applicable monthly reporting period.</t>
  </si>
  <si>
    <t>(2) P&amp;I Repayment Vintage is defined as the calendar year during which a borrower is first required to make full principal and interest payments on the loan.</t>
  </si>
  <si>
    <t>Terms &amp; Calculations</t>
  </si>
  <si>
    <t>Periodic Defaults</t>
  </si>
  <si>
    <t>Cumulative Defaults</t>
  </si>
  <si>
    <t>Recoveries</t>
  </si>
  <si>
    <t>Prepayments</t>
  </si>
  <si>
    <t>Delinquency, Forb, Defaults</t>
  </si>
  <si>
    <t>Preamble</t>
  </si>
  <si>
    <t>Table of Contents</t>
  </si>
  <si>
    <t>Full P&amp;I Defaults ($)</t>
  </si>
  <si>
    <r>
      <t xml:space="preserve">Smart Option CPR by Origination Vintage </t>
    </r>
    <r>
      <rPr>
        <b/>
        <u/>
        <vertAlign val="superscript"/>
        <sz val="12"/>
        <color theme="1"/>
        <rFont val="Calibri"/>
        <family val="2"/>
        <scheme val="minor"/>
      </rPr>
      <t>(1), (2), (3)</t>
    </r>
  </si>
  <si>
    <r>
      <t xml:space="preserve">Smart Option CPR by Origination Vintage and Product </t>
    </r>
    <r>
      <rPr>
        <b/>
        <u/>
        <vertAlign val="superscript"/>
        <sz val="12"/>
        <color theme="1"/>
        <rFont val="Calibri"/>
        <family val="2"/>
        <scheme val="minor"/>
      </rPr>
      <t>(1), (2), (3)</t>
    </r>
  </si>
  <si>
    <t>(1) Please see the "Terms &amp; Calculations" tab for a description and explanation of the data and calculations underlying these charts.</t>
  </si>
  <si>
    <t>(1) Please see the "Terms &amp; Calculations" tab for a description and explanation of the data and calculations underlying these tables.</t>
  </si>
  <si>
    <t>(2) Data for all loans from initial disbursement, whether or not scheduled payments are due. Voluntary CPR includes only voluntary prepayments.</t>
  </si>
  <si>
    <t>2016 Vintage</t>
  </si>
  <si>
    <t xml:space="preserve">2016 Cohort, Smart Option IO </t>
  </si>
  <si>
    <t xml:space="preserve">2016 Cohort, Smart Option Fixed </t>
  </si>
  <si>
    <t xml:space="preserve">2016 Cohort, Smart Option Deferred </t>
  </si>
  <si>
    <r>
      <rPr>
        <b/>
        <sz val="14"/>
        <color rgb="FF000000"/>
        <rFont val="Arial"/>
        <family val="2"/>
      </rPr>
      <t>P&amp;I Repayment Vintage</t>
    </r>
    <r>
      <rPr>
        <sz val="14"/>
        <color rgb="FF000000"/>
        <rFont val="Arial"/>
        <family val="2"/>
      </rPr>
      <t xml:space="preserve"> – The calendar year of a loan’s First P&amp;I Repayment Period.</t>
    </r>
  </si>
  <si>
    <r>
      <rPr>
        <b/>
        <sz val="14"/>
        <color rgb="FF000000"/>
        <rFont val="Arial"/>
        <family val="2"/>
      </rPr>
      <t>Disbursed Principal Entering P&amp;I Repayment</t>
    </r>
    <r>
      <rPr>
        <sz val="14"/>
        <color rgb="FF000000"/>
        <rFont val="Arial"/>
        <family val="2"/>
      </rPr>
      <t xml:space="preserve"> – The total amount of disbursed loan principal in a P&amp;I Repayment Vintage, excluding any interest capitalization.</t>
    </r>
  </si>
  <si>
    <r>
      <rPr>
        <b/>
        <sz val="14"/>
        <color rgb="FF000000"/>
        <rFont val="Arial"/>
        <family val="2"/>
      </rPr>
      <t>Periodic Defaults</t>
    </r>
    <r>
      <rPr>
        <sz val="14"/>
        <color rgb="FF000000"/>
        <rFont val="Arial"/>
        <family val="2"/>
      </rPr>
      <t xml:space="preserve"> – For any loan in a particular P&amp;I Repayment Vintage, the defaulted principal and interest is reflected in the year corresponding to the number of years since the First P&amp;I Repayment Period for that loan.</t>
    </r>
  </si>
  <si>
    <t>- Because the numerator includes capitalized interest while the denominator (i.e., Disbursed Principal Entering P&amp;I Repayment)  does not, default rates are higher than they would be if the numerator and denominator both included capitalized interest</t>
  </si>
  <si>
    <r>
      <rPr>
        <b/>
        <sz val="14"/>
        <color rgb="FF000000"/>
        <rFont val="Arial"/>
        <family val="2"/>
      </rPr>
      <t>Cumulative Defaults</t>
    </r>
    <r>
      <rPr>
        <sz val="14"/>
        <color rgb="FF000000"/>
        <rFont val="Arial"/>
        <family val="2"/>
      </rPr>
      <t xml:space="preserve"> – At any time for a particular P&amp;I Repayment Vintage, the cumulative sum of Periodic Defaults for that vintage.</t>
    </r>
  </si>
  <si>
    <t>Smart Option Loan Program Prepayment Methodology</t>
  </si>
  <si>
    <t>The Constant Prepayment Rate (CPR) represents an annualized rate of prepayment speed measuring the reduction in the principal balance of a pool of loans in excess of the scheduled pool amortization. The rate can be positive or negative depending on whether the pool principal balance is less than or greater than the expected principal amount. A CPR greater than zero suggests that the pool is paying down faster than the expected amortization. Conversely, a CPR less than zero suggests that the pool is paying down more slowly than the expected amortization.</t>
  </si>
  <si>
    <r>
      <rPr>
        <b/>
        <sz val="14"/>
        <color rgb="FF000000"/>
        <rFont val="Arial"/>
        <family val="2"/>
      </rPr>
      <t xml:space="preserve">Total CPR </t>
    </r>
    <r>
      <rPr>
        <sz val="14"/>
        <color rgb="FF000000"/>
        <rFont val="Arial"/>
        <family val="2"/>
      </rPr>
      <t>– A broad measure of prepayment activity including both voluntary and involuntary prepayments</t>
    </r>
  </si>
  <si>
    <r>
      <rPr>
        <b/>
        <sz val="14"/>
        <color rgb="FF000000"/>
        <rFont val="Arial"/>
        <family val="2"/>
      </rPr>
      <t>Voluntary CPR</t>
    </r>
    <r>
      <rPr>
        <sz val="14"/>
        <color rgb="FF000000"/>
        <rFont val="Arial"/>
        <family val="2"/>
      </rPr>
      <t xml:space="preserve"> – The portion of Total CPR attributable to pool principal balance paid down prematurely by borrowers in a given period</t>
    </r>
  </si>
  <si>
    <r>
      <rPr>
        <b/>
        <sz val="14"/>
        <color rgb="FF000000"/>
        <rFont val="Arial"/>
        <family val="2"/>
      </rPr>
      <t>Involuntary CPR</t>
    </r>
    <r>
      <rPr>
        <sz val="14"/>
        <color rgb="FF000000"/>
        <rFont val="Arial"/>
        <family val="2"/>
      </rPr>
      <t xml:space="preserve"> – The portion of Total CPR attributable to defaults</t>
    </r>
  </si>
  <si>
    <r>
      <rPr>
        <b/>
        <sz val="14"/>
        <color rgb="FF000000"/>
        <rFont val="Arial"/>
        <family val="2"/>
      </rPr>
      <t>Expected Balance (EXP)</t>
    </r>
    <r>
      <rPr>
        <sz val="14"/>
        <color rgb="FF000000"/>
        <rFont val="Arial"/>
        <family val="2"/>
      </rPr>
      <t xml:space="preserve"> – For any month, the prior month’s Actual Balance plus the current month’s interest accrued less the Scheduled Payment</t>
    </r>
  </si>
  <si>
    <r>
      <rPr>
        <b/>
        <sz val="14"/>
        <color rgb="FF000000"/>
        <rFont val="Arial"/>
        <family val="2"/>
      </rPr>
      <t>Prepayment</t>
    </r>
    <r>
      <rPr>
        <sz val="14"/>
        <color rgb="FF000000"/>
        <rFont val="Arial"/>
        <family val="2"/>
      </rPr>
      <t xml:space="preserve"> – Any payment made during the month exceeding the Scheduled Payment</t>
    </r>
  </si>
  <si>
    <r>
      <rPr>
        <b/>
        <sz val="14"/>
        <color rgb="FF000000"/>
        <rFont val="Arial"/>
        <family val="2"/>
      </rPr>
      <t>Single Month Mortality Rate (SMM)</t>
    </r>
    <r>
      <rPr>
        <sz val="14"/>
        <color rgb="FF000000"/>
        <rFont val="Arial"/>
        <family val="2"/>
      </rPr>
      <t xml:space="preserve"> – The percentage of the Expected Balance prepaid in a given month</t>
    </r>
  </si>
  <si>
    <r>
      <rPr>
        <b/>
        <sz val="14"/>
        <color rgb="FF000000"/>
        <rFont val="Arial"/>
        <family val="2"/>
      </rPr>
      <t>Survival Rate (SR)</t>
    </r>
    <r>
      <rPr>
        <sz val="14"/>
        <color rgb="FF000000"/>
        <rFont val="Arial"/>
        <family val="2"/>
      </rPr>
      <t xml:space="preserve"> – The percentage of the Expected Balance not prepaid in a given month</t>
    </r>
  </si>
  <si>
    <t>Factors Impacting Prepayments</t>
  </si>
  <si>
    <t>Capitalization of accrued interest after school and six month grace</t>
  </si>
  <si>
    <t>No impact</t>
  </si>
  <si>
    <t>Borrower’s payment equals the Scheduled Payment</t>
  </si>
  <si>
    <t>Borrower makes an extra payment on the loan (i.e., principal curtailment)</t>
  </si>
  <si>
    <t>+</t>
  </si>
  <si>
    <t>Borrower pays off the loan balance prior to loan’s scheduled maturity</t>
  </si>
  <si>
    <t>Loan is paid in full through a loan consolidation</t>
  </si>
  <si>
    <t>Forbearance, deferment, or any concession</t>
  </si>
  <si>
    <t>–</t>
  </si>
  <si>
    <t>Delinquency</t>
  </si>
  <si>
    <t>Default</t>
  </si>
  <si>
    <t>Borrower benefit interest rate discounts</t>
  </si>
  <si>
    <t>Legend</t>
  </si>
  <si>
    <t>Impact is negative</t>
  </si>
  <si>
    <t>Impact is positive</t>
  </si>
  <si>
    <r>
      <t xml:space="preserve">Calculations </t>
    </r>
    <r>
      <rPr>
        <b/>
        <vertAlign val="superscript"/>
        <sz val="14"/>
        <color theme="0"/>
        <rFont val="Arial"/>
        <family val="2"/>
      </rPr>
      <t>(1)</t>
    </r>
  </si>
  <si>
    <t>t</t>
  </si>
  <si>
    <t>CPR</t>
  </si>
  <si>
    <r>
      <t>PMT</t>
    </r>
    <r>
      <rPr>
        <b/>
        <vertAlign val="subscript"/>
        <sz val="14"/>
        <color theme="0"/>
        <rFont val="Arial"/>
        <family val="2"/>
      </rPr>
      <t>t</t>
    </r>
  </si>
  <si>
    <r>
      <t>EXP</t>
    </r>
    <r>
      <rPr>
        <b/>
        <vertAlign val="subscript"/>
        <sz val="14"/>
        <color theme="0"/>
        <rFont val="Arial"/>
        <family val="2"/>
      </rPr>
      <t>t</t>
    </r>
  </si>
  <si>
    <r>
      <t>Prepayment</t>
    </r>
    <r>
      <rPr>
        <b/>
        <vertAlign val="subscript"/>
        <sz val="14"/>
        <color theme="0"/>
        <rFont val="Arial"/>
        <family val="2"/>
      </rPr>
      <t>t</t>
    </r>
  </si>
  <si>
    <r>
      <t>SMM</t>
    </r>
    <r>
      <rPr>
        <b/>
        <vertAlign val="subscript"/>
        <sz val="14"/>
        <color theme="0"/>
        <rFont val="Arial"/>
        <family val="2"/>
      </rPr>
      <t>t</t>
    </r>
  </si>
  <si>
    <r>
      <t>SR</t>
    </r>
    <r>
      <rPr>
        <b/>
        <vertAlign val="subscript"/>
        <sz val="14"/>
        <color theme="0"/>
        <rFont val="Arial"/>
        <family val="2"/>
      </rPr>
      <t>t</t>
    </r>
  </si>
  <si>
    <t>Calculations</t>
  </si>
  <si>
    <t xml:space="preserve">(1) Calculations assume a 6.5% interest rate and a standard 10-year loan repayment term. Starting loan balance is $10,000 for all three scenarios. </t>
  </si>
  <si>
    <t>Borrower is in school ($25 fixed payment due)</t>
  </si>
  <si>
    <t>Borrower uses forbearance in period 3 (full P&amp;I payment due)</t>
  </si>
  <si>
    <t>Borrower is in P&amp;I repayment (full P&amp;I payment due)</t>
  </si>
  <si>
    <t>2017 Vintage</t>
  </si>
  <si>
    <r>
      <t>P&amp;I Vintage 2015</t>
    </r>
    <r>
      <rPr>
        <vertAlign val="superscript"/>
        <sz val="11"/>
        <color theme="1"/>
        <rFont val="Calibri"/>
        <family val="2"/>
        <scheme val="minor"/>
      </rPr>
      <t xml:space="preserve"> (2)</t>
    </r>
  </si>
  <si>
    <r>
      <t>P&amp;I Vintage 2016</t>
    </r>
    <r>
      <rPr>
        <vertAlign val="superscript"/>
        <sz val="11"/>
        <color theme="1"/>
        <rFont val="Calibri"/>
        <family val="2"/>
        <scheme val="minor"/>
      </rPr>
      <t xml:space="preserve"> (2)</t>
    </r>
  </si>
  <si>
    <r>
      <t>P&amp;I Vintage 2017</t>
    </r>
    <r>
      <rPr>
        <vertAlign val="superscript"/>
        <sz val="11"/>
        <color theme="1"/>
        <rFont val="Calibri"/>
        <family val="2"/>
        <scheme val="minor"/>
      </rPr>
      <t xml:space="preserve"> (2)</t>
    </r>
  </si>
  <si>
    <t xml:space="preserve">2017 Cohort, Smart Option IO </t>
  </si>
  <si>
    <t xml:space="preserve">2017 Cohort, Smart Option Fixed </t>
  </si>
  <si>
    <t xml:space="preserve">2017 Cohort, Smart Option Deferred </t>
  </si>
  <si>
    <r>
      <rPr>
        <b/>
        <sz val="14"/>
        <color rgb="FF000000"/>
        <rFont val="Arial"/>
        <family val="2"/>
      </rPr>
      <t>For loans that pay off prior to their First P&amp;I Repayment Period:</t>
    </r>
    <r>
      <rPr>
        <sz val="14"/>
        <color rgb="FF000000"/>
        <rFont val="Arial"/>
        <family val="2"/>
      </rPr>
      <t xml:space="preserve"> Loans paid off prior to their First P&amp;I Repayment Period are included in the Disbursed Principal Entering P&amp;I Repayment of the P&amp;I Repayment Vintage corresponding to the calendar year in which the payoff occurs.</t>
    </r>
  </si>
  <si>
    <r>
      <t xml:space="preserve">Overall Smart Option Cumulative Recovery Rates for Charge-Off Vintages Since 2010 </t>
    </r>
    <r>
      <rPr>
        <b/>
        <u/>
        <vertAlign val="superscript"/>
        <sz val="11"/>
        <color theme="1"/>
        <rFont val="Calibri"/>
        <family val="2"/>
        <scheme val="minor"/>
      </rPr>
      <t>(1), (2)</t>
    </r>
  </si>
  <si>
    <r>
      <t xml:space="preserve">Interest Only Smart Option Cumulative Recovery Rates for Charge-Off Vintages Since 2010 </t>
    </r>
    <r>
      <rPr>
        <b/>
        <u/>
        <vertAlign val="superscript"/>
        <sz val="11"/>
        <color theme="1"/>
        <rFont val="Calibri"/>
        <family val="2"/>
        <scheme val="minor"/>
      </rPr>
      <t>(1), (2)</t>
    </r>
  </si>
  <si>
    <r>
      <t xml:space="preserve">Fixed Pay Smart Option Cumulative Recovery Rates for Charge-Off Vintages Since 2012 </t>
    </r>
    <r>
      <rPr>
        <b/>
        <u/>
        <vertAlign val="superscript"/>
        <sz val="11"/>
        <color theme="1"/>
        <rFont val="Calibri"/>
        <family val="2"/>
        <scheme val="minor"/>
      </rPr>
      <t>(1), (2)</t>
    </r>
  </si>
  <si>
    <r>
      <t xml:space="preserve">Deferred Smart Option Cumulative Recovery Rates for Charge-Off Vintages Since 2013 </t>
    </r>
    <r>
      <rPr>
        <b/>
        <u/>
        <vertAlign val="superscript"/>
        <sz val="11"/>
        <color theme="1"/>
        <rFont val="Calibri"/>
        <family val="2"/>
        <scheme val="minor"/>
      </rPr>
      <t>(1), (2)</t>
    </r>
  </si>
  <si>
    <r>
      <t>P&amp;I Vintage 2018</t>
    </r>
    <r>
      <rPr>
        <vertAlign val="superscript"/>
        <sz val="11"/>
        <color theme="1"/>
        <rFont val="Calibri"/>
        <family val="2"/>
        <scheme val="minor"/>
      </rPr>
      <t xml:space="preserve"> (2)</t>
    </r>
  </si>
  <si>
    <t xml:space="preserve">2018 Cohort, Smart Option Deferred </t>
  </si>
  <si>
    <t>2018 Vintage</t>
  </si>
  <si>
    <t xml:space="preserve">2018 Cohort, Smart Option IO </t>
  </si>
  <si>
    <t xml:space="preserve">2018 Cohort, Smart Option Fixed </t>
  </si>
  <si>
    <t>Data as of December 31, 2018.</t>
  </si>
  <si>
    <r>
      <t xml:space="preserve">(2) Loans in a particular annual Charge-Off Vintage are charged off at different times during the Charge-Off Vintage year.  Recovery data is not reported for loans in a particular annual Charge-Off Vintage until all loans in that annual Charge-Off Vintage have been charged off.  Once reporting starts, data reflects recoveries that were received in a particular period based on the number of months all loans in that annual Charge-Off Vintage have been charged off.  For example, in the charts above:  (i) recovery data reported for loans in the 2017 Charge-Off Vintage represents recoveries received during the </t>
    </r>
    <r>
      <rPr>
        <i/>
        <sz val="11"/>
        <rFont val="Calibri"/>
        <family val="2"/>
        <scheme val="minor"/>
      </rPr>
      <t xml:space="preserve">first 9 months </t>
    </r>
    <r>
      <rPr>
        <i/>
        <sz val="11"/>
        <color rgb="FF000000"/>
        <rFont val="Calibri"/>
        <family val="2"/>
        <scheme val="minor"/>
      </rPr>
      <t>after a loan was charged off regardless of the month in 2017 during which such loan was charged off; and (ii) recovery data for loans in the 2016 Charge-Off Vintage represents recoveries received during the first 21</t>
    </r>
    <r>
      <rPr>
        <i/>
        <sz val="11"/>
        <rFont val="Calibri"/>
        <family val="2"/>
        <scheme val="minor"/>
      </rPr>
      <t xml:space="preserve"> months </t>
    </r>
    <r>
      <rPr>
        <i/>
        <sz val="11"/>
        <color rgb="FF000000"/>
        <rFont val="Calibri"/>
        <family val="2"/>
        <scheme val="minor"/>
      </rPr>
      <t>after a loan was charged off regardless of the month in 2016 during which such loan was charged off.</t>
    </r>
  </si>
  <si>
    <t>(1) Data static as of December 31, 2018. Certain data used in the charts above was provided by Navient under a data sharing agreement. Sallie Mae Bank has not independently verified, and is not able to verify, the accuracy or completeness of the data provided under the agreement.</t>
  </si>
  <si>
    <r>
      <t xml:space="preserve">Recovery data is static as of December 31, 2018 </t>
    </r>
    <r>
      <rPr>
        <b/>
        <vertAlign val="superscript"/>
        <sz val="11"/>
        <color rgb="FFFF0000"/>
        <rFont val="Calibri"/>
        <family val="2"/>
        <scheme val="minor"/>
      </rPr>
      <t xml:space="preserve"> (1)</t>
    </r>
  </si>
  <si>
    <r>
      <t>P&amp;I Vintage 2019</t>
    </r>
    <r>
      <rPr>
        <vertAlign val="superscript"/>
        <sz val="11"/>
        <color theme="1"/>
        <rFont val="Calibri"/>
        <family val="2"/>
        <scheme val="minor"/>
      </rPr>
      <t xml:space="preserve"> (2)</t>
    </r>
  </si>
  <si>
    <t>2019 Vintage</t>
  </si>
  <si>
    <t xml:space="preserve">2019 Cohort, Smart Option IO </t>
  </si>
  <si>
    <t xml:space="preserve">2019 Cohort, Smart Option Fixed </t>
  </si>
  <si>
    <t xml:space="preserve">2019 Cohort, Smart Option Deferred </t>
  </si>
  <si>
    <r>
      <t>Scheduled Payment (SP) –</t>
    </r>
    <r>
      <rPr>
        <sz val="14"/>
        <color rgb="FF000000"/>
        <rFont val="Arial"/>
        <family val="2"/>
      </rPr>
      <t xml:space="preserve"> The monthly payment due on a loan; not impacted  by forbearance, deferment, or any concession</t>
    </r>
  </si>
  <si>
    <r>
      <t xml:space="preserve">Received Payment (PMT) – </t>
    </r>
    <r>
      <rPr>
        <sz val="14"/>
        <color rgb="FF000000"/>
        <rFont val="Arial"/>
        <family val="2"/>
      </rPr>
      <t>The monthly payment received on a loan</t>
    </r>
  </si>
  <si>
    <r>
      <t>SP</t>
    </r>
    <r>
      <rPr>
        <b/>
        <vertAlign val="subscript"/>
        <sz val="14"/>
        <color theme="0"/>
        <rFont val="Arial"/>
        <family val="2"/>
      </rPr>
      <t>t</t>
    </r>
  </si>
  <si>
    <r>
      <t>P&amp;I Vintage 2020</t>
    </r>
    <r>
      <rPr>
        <vertAlign val="superscript"/>
        <sz val="11"/>
        <color theme="1"/>
        <rFont val="Calibri"/>
        <family val="2"/>
        <scheme val="minor"/>
      </rPr>
      <t xml:space="preserve"> (2)</t>
    </r>
  </si>
  <si>
    <t>2020 Vintage</t>
  </si>
  <si>
    <t xml:space="preserve">2020 Cohort, Smart Option IO </t>
  </si>
  <si>
    <t xml:space="preserve">2020 Cohort, Smart Option Fixed </t>
  </si>
  <si>
    <t xml:space="preserve">2020 Cohort, Smart Option Deferred </t>
  </si>
  <si>
    <t>30-59 Days Delinquent (%)</t>
  </si>
  <si>
    <t>60-89 Days Delinquent (%)</t>
  </si>
  <si>
    <t>90+ Days Delinquent (%)</t>
  </si>
  <si>
    <t>30-59 Days Delinquent ($)</t>
  </si>
  <si>
    <t>60-89 Days Delinquent ($)</t>
  </si>
  <si>
    <t>90+ Days Delinquent ($)</t>
  </si>
  <si>
    <r>
      <rPr>
        <b/>
        <sz val="14"/>
        <color rgb="FF000000"/>
        <rFont val="Arial"/>
        <family val="2"/>
      </rPr>
      <t>First P&amp;I Repayment Period</t>
    </r>
    <r>
      <rPr>
        <sz val="14"/>
        <color rgb="FF000000"/>
        <rFont val="Arial"/>
        <family val="2"/>
      </rPr>
      <t xml:space="preserve"> – The first month during which a borrower is required to make a full principal and interest payment on a loan. This date is static. Once a loan enters P&amp;I repayment, the date is locked in and does not change. This refinement to the methodology was made in 2021 Q2.</t>
    </r>
  </si>
  <si>
    <r>
      <t>P&amp;I Vintage 2021</t>
    </r>
    <r>
      <rPr>
        <vertAlign val="superscript"/>
        <sz val="11"/>
        <color theme="1"/>
        <rFont val="Calibri"/>
        <family val="2"/>
        <scheme val="minor"/>
      </rPr>
      <t xml:space="preserve"> (2)</t>
    </r>
  </si>
  <si>
    <r>
      <t>P&amp;I Vintage 2021</t>
    </r>
    <r>
      <rPr>
        <vertAlign val="superscript"/>
        <sz val="11"/>
        <color theme="1"/>
        <rFont val="Calibri"/>
        <family val="2"/>
        <scheme val="minor"/>
      </rPr>
      <t>(2)</t>
    </r>
  </si>
  <si>
    <t>2021 Vintage</t>
  </si>
  <si>
    <t xml:space="preserve">2021 Cohort, Smart Option IO </t>
  </si>
  <si>
    <t xml:space="preserve">2021 Cohort, Smart Option Fixed </t>
  </si>
  <si>
    <t xml:space="preserve">2021 Cohort, Smart Option Deferred </t>
  </si>
  <si>
    <t xml:space="preserve">         </t>
  </si>
  <si>
    <r>
      <t>P&amp;I Vintage 2022</t>
    </r>
    <r>
      <rPr>
        <vertAlign val="superscript"/>
        <sz val="11"/>
        <color theme="1"/>
        <rFont val="Calibri"/>
        <family val="2"/>
        <scheme val="minor"/>
      </rPr>
      <t xml:space="preserve"> (2)</t>
    </r>
  </si>
  <si>
    <r>
      <t>P&amp;I Vintage 2022</t>
    </r>
    <r>
      <rPr>
        <vertAlign val="superscript"/>
        <sz val="11"/>
        <color theme="1"/>
        <rFont val="Calibri"/>
        <family val="2"/>
        <scheme val="minor"/>
      </rPr>
      <t>(2)</t>
    </r>
  </si>
  <si>
    <t/>
  </si>
  <si>
    <r>
      <t>2015</t>
    </r>
    <r>
      <rPr>
        <vertAlign val="superscript"/>
        <sz val="11"/>
        <color theme="1"/>
        <rFont val="Calibri"/>
        <family val="2"/>
        <scheme val="minor"/>
      </rPr>
      <t>(2)</t>
    </r>
  </si>
  <si>
    <r>
      <t>2016</t>
    </r>
    <r>
      <rPr>
        <vertAlign val="superscript"/>
        <sz val="11"/>
        <color theme="1"/>
        <rFont val="Calibri"/>
        <family val="2"/>
        <scheme val="minor"/>
      </rPr>
      <t>(2)</t>
    </r>
  </si>
  <si>
    <r>
      <t>2017</t>
    </r>
    <r>
      <rPr>
        <vertAlign val="superscript"/>
        <sz val="11"/>
        <color theme="1"/>
        <rFont val="Calibri"/>
        <family val="2"/>
        <scheme val="minor"/>
      </rPr>
      <t>(2)</t>
    </r>
  </si>
  <si>
    <r>
      <t>2018</t>
    </r>
    <r>
      <rPr>
        <vertAlign val="superscript"/>
        <sz val="11"/>
        <color theme="1"/>
        <rFont val="Calibri"/>
        <family val="2"/>
        <scheme val="minor"/>
      </rPr>
      <t>(2)</t>
    </r>
  </si>
  <si>
    <r>
      <t>2019</t>
    </r>
    <r>
      <rPr>
        <vertAlign val="superscript"/>
        <sz val="11"/>
        <color theme="1"/>
        <rFont val="Calibri"/>
        <family val="2"/>
        <scheme val="minor"/>
      </rPr>
      <t>(2)</t>
    </r>
  </si>
  <si>
    <r>
      <t>2020</t>
    </r>
    <r>
      <rPr>
        <vertAlign val="superscript"/>
        <sz val="11"/>
        <color theme="1"/>
        <rFont val="Calibri"/>
        <family val="2"/>
        <scheme val="minor"/>
      </rPr>
      <t>(2)</t>
    </r>
  </si>
  <si>
    <r>
      <t>2021</t>
    </r>
    <r>
      <rPr>
        <vertAlign val="superscript"/>
        <sz val="11"/>
        <color theme="1"/>
        <rFont val="Calibri"/>
        <family val="2"/>
        <scheme val="minor"/>
      </rPr>
      <t>(2)</t>
    </r>
  </si>
  <si>
    <r>
      <t>2022</t>
    </r>
    <r>
      <rPr>
        <vertAlign val="superscript"/>
        <sz val="11"/>
        <color theme="1"/>
        <rFont val="Calibri"/>
        <family val="2"/>
        <scheme val="minor"/>
      </rPr>
      <t>(2)</t>
    </r>
  </si>
  <si>
    <t>(3) Numerator is the Periodic Defaults  in each P&amp;I Repayment Vintage. Denominator is the amount of Disbursed Principal for that P&amp;I Repayment Vintage.</t>
  </si>
  <si>
    <t>Note: Historical trends may not be indicative of future performance.</t>
  </si>
  <si>
    <t xml:space="preserve">Note: Historical trends may not be indicative of future performance. 
</t>
  </si>
  <si>
    <r>
      <t>2015</t>
    </r>
    <r>
      <rPr>
        <b/>
        <vertAlign val="superscript"/>
        <sz val="12"/>
        <color theme="1"/>
        <rFont val="Times New Roman"/>
        <family val="1"/>
      </rPr>
      <t>(2)</t>
    </r>
  </si>
  <si>
    <r>
      <t>2016</t>
    </r>
    <r>
      <rPr>
        <b/>
        <vertAlign val="superscript"/>
        <sz val="12"/>
        <color theme="1"/>
        <rFont val="Times New Roman"/>
        <family val="1"/>
      </rPr>
      <t>(2)</t>
    </r>
  </si>
  <si>
    <r>
      <t>2017</t>
    </r>
    <r>
      <rPr>
        <b/>
        <vertAlign val="superscript"/>
        <sz val="12"/>
        <color theme="1"/>
        <rFont val="Times New Roman"/>
        <family val="1"/>
      </rPr>
      <t>(2)</t>
    </r>
  </si>
  <si>
    <r>
      <t>2018</t>
    </r>
    <r>
      <rPr>
        <b/>
        <vertAlign val="superscript"/>
        <sz val="12"/>
        <color theme="1"/>
        <rFont val="Times New Roman"/>
        <family val="1"/>
      </rPr>
      <t>(2)</t>
    </r>
  </si>
  <si>
    <r>
      <t>2019</t>
    </r>
    <r>
      <rPr>
        <b/>
        <vertAlign val="superscript"/>
        <sz val="12"/>
        <color theme="1"/>
        <rFont val="Times New Roman"/>
        <family val="1"/>
      </rPr>
      <t>(2)</t>
    </r>
  </si>
  <si>
    <r>
      <t>2020</t>
    </r>
    <r>
      <rPr>
        <b/>
        <vertAlign val="superscript"/>
        <sz val="12"/>
        <color theme="1"/>
        <rFont val="Times New Roman"/>
        <family val="1"/>
      </rPr>
      <t>(2)</t>
    </r>
  </si>
  <si>
    <r>
      <t>2021</t>
    </r>
    <r>
      <rPr>
        <b/>
        <vertAlign val="superscript"/>
        <sz val="12"/>
        <color theme="1"/>
        <rFont val="Times New Roman"/>
        <family val="1"/>
      </rPr>
      <t>(2)</t>
    </r>
  </si>
  <si>
    <r>
      <t>2022</t>
    </r>
    <r>
      <rPr>
        <b/>
        <vertAlign val="superscript"/>
        <sz val="12"/>
        <color theme="1"/>
        <rFont val="Times New Roman"/>
        <family val="1"/>
      </rPr>
      <t>(2)</t>
    </r>
  </si>
  <si>
    <r>
      <rPr>
        <b/>
        <sz val="14"/>
        <color rgb="FF000000"/>
        <rFont val="Arial"/>
        <family val="2"/>
      </rPr>
      <t>For loans that default prior to their First P&amp;I Repayment Period:</t>
    </r>
    <r>
      <rPr>
        <sz val="14"/>
        <color rgb="FF000000"/>
        <rFont val="Arial"/>
        <family val="2"/>
      </rPr>
      <t>  Loans defaulting prior to their First P&amp;I Repayment Period are included in the P&amp;I Repayment Vintage corresponding to the calendar year in which the default occurs, and are aggregated and reported in Year 0 of that P&amp;I Repayment Vintage in the relevant charts and tables.  For example: (a) if a loan’s First P&amp;I Repayment Period was scheduled for 2021, but the loan defaulted in 2020, the default amount is reflected in Year 0 of the 2020 P&amp;I Repayment Vintage; and (b) if a loan’s First P&amp;I Repayment Period occurred in 2022, but the loan defaulted in 2021 before that First P&amp;I Repayment Period, the default amount is reflected in Year 0 of the 2021 P&amp;I Repayment Vintage.</t>
    </r>
  </si>
  <si>
    <t xml:space="preserve">Note: Historical trends suggested by the cohort default triangles may not be indicative of future performance. </t>
  </si>
  <si>
    <r>
      <rPr>
        <u/>
        <sz val="14"/>
        <color rgb="FF000000"/>
        <rFont val="Calibri"/>
        <family val="2"/>
      </rPr>
      <t xml:space="preserve">Smart Option Student Loan Portfolio Data for Sallie Mae Bank Serviced Loans. </t>
    </r>
    <r>
      <rPr>
        <sz val="14"/>
        <color rgb="FF000000"/>
        <rFont val="Calibri"/>
        <family val="2"/>
      </rPr>
      <t xml:space="preserve">
Information in this category is presented for loans in the 2015-2022 P&amp;I Repayment Vintages originated under the Smart Option Student Loan program regardless of whether the loan is currently held by an ABS trust or another third party. All loans in this category are serviced by Sallie Mae Bank. Data in this category is used in the tables below under the following headings:</t>
    </r>
  </si>
  <si>
    <t xml:space="preserve">    ̶     “30-59 Day Delinquencies as a Percentage of Loans in P&amp;I Repayment;”</t>
  </si>
  <si>
    <t xml:space="preserve">    ̶     “60-89 Day Delinquencies as a Percentage of Loans in P&amp;I Repayment;”  </t>
  </si>
  <si>
    <t xml:space="preserve">    ̶     “90-plus Day Delinquencies as a Percentage of Loans in P&amp;I Repayment;”</t>
  </si>
  <si>
    <t xml:space="preserve">    ̶     “Annualized Gross Defaults as a Percentage of Loans in P&amp;I Repayment;” and</t>
  </si>
  <si>
    <t xml:space="preserve">    ̶     “Cumulative Defaults by P&amp;I Repayment Vintage and Years Since First P&amp;I Repayment Period”</t>
  </si>
  <si>
    <t xml:space="preserve">    ̶     “Voluntary Constant Prepayment Rates by Disbursement Vintage and Product;” and</t>
  </si>
  <si>
    <t xml:space="preserve">    ̶     “Total Constant Prepayment Rates by Disbursement Vintage and Product.”</t>
  </si>
  <si>
    <t xml:space="preserve">This Smart Option Student Loan portfolio data provides insight into historical prepayment rates specifically of the Smart Option Student Loans covered. 
Any data or other information presented in the following charts is for comparative purposes only and is not to be deemed a part of any offering of securities. </t>
  </si>
  <si>
    <t xml:space="preserve">2022 Cohort, Smart Option IO </t>
  </si>
  <si>
    <t xml:space="preserve">2022 Cohort, Smart Option Fixed </t>
  </si>
  <si>
    <t xml:space="preserve">2022 Cohort, Smart Option Deferred </t>
  </si>
  <si>
    <t>2022 Vintage</t>
  </si>
  <si>
    <t>Historical Loan Performance Data 2023Q1</t>
  </si>
  <si>
    <t>(4) Most recent data point for any P&amp;I Repayment Vintage is for a partial year.</t>
  </si>
  <si>
    <r>
      <t xml:space="preserve">SLM Data by P&amp;I Repayment </t>
    </r>
    <r>
      <rPr>
        <b/>
        <u/>
        <vertAlign val="superscript"/>
        <sz val="12"/>
        <color theme="1"/>
        <rFont val="Calibri"/>
        <family val="2"/>
        <scheme val="minor"/>
      </rPr>
      <t xml:space="preserve">(1)  </t>
    </r>
    <r>
      <rPr>
        <b/>
        <u/>
        <sz val="12"/>
        <color theme="1"/>
        <rFont val="Calibri"/>
        <family val="2"/>
        <scheme val="minor"/>
      </rPr>
      <t>January 2015 - June 2023</t>
    </r>
  </si>
  <si>
    <t>Data as of June 30 , 2023</t>
  </si>
  <si>
    <t xml:space="preserve">Data as of June 30, 2023. </t>
  </si>
  <si>
    <t>(2) Data as of June 30, 2023. All loans covered are serviced by Sallie Mae Bank, regardless of whether the loans were included in an ABS trust.</t>
  </si>
  <si>
    <t>(2) Data as of June 30, 2023 for Sallie Mae Bank serviced loans only</t>
  </si>
  <si>
    <r>
      <rPr>
        <b/>
        <sz val="14"/>
        <color rgb="FF000000"/>
        <rFont val="Arial"/>
        <family val="2"/>
      </rPr>
      <t>For loans that default after their First P&amp;I Repayment Period:</t>
    </r>
    <r>
      <rPr>
        <sz val="14"/>
        <color rgb="FF000000"/>
        <rFont val="Arial"/>
        <family val="2"/>
      </rPr>
      <t>  Loans enter a particular annual P&amp;I Repayment Vintage at different times during the P&amp;I Repayment Vintage year.  Default data is not reported for loans in a particular annual P&amp;I Repayment Vintage until the First P&amp;I Repayment Period has occurred for all loans in that annual P&amp;I Repayment Vintage. Once reporting starts, data reflects defaults that occurred in a particular period through the number of months since December 31 of that annual P&amp;I Repayment Vintage year. For example, in the relevant charts and tables included in this presentation as of December 31, 2022: (i) default data reported for loans in the 2021 P&amp;I Repayment Vintage represents defaults occurring during the first 18 months after a loan’s First P&amp;I Repayment Period regardless of the month in 2021 during which the first full principal and interest payment for that loan became due; and (ii) default data for loans in the 2020 P&amp;I Repayment Vintage represents defaults occurring during the first 30 months after a loan’s First P&amp;I Repayment Period regardless of the month in 2020 during which the first full principal and interest payment for that loan became due.</t>
    </r>
  </si>
  <si>
    <t>(3) Loans in a particular annual Disbursement Vintage are disbursed at different times during the Disbursement Vintage year.  Prepayment data is not reported for loans in a particular annual Disbursement Vintage until all loans in that annual Disbursement Vintage have been disbursed.  Once reporting starts, data reflects prepayments that occurred in a particular period based on the number of months all loans in that annual Disbursement Vintage have been disbursed.  For example, in the charts above:  (i) prepayment data reported for loans in the 2021 Disbursement Vintage represents prepayments occurring during the first 18 months (i.e., first six quarters) after a loan was disbursed regardless of the month in 2021 during which such loan was disbursed; and (ii) prepayment data for loans in the 2020  Disbursement Vintage represents prepayments occurring during the first 30 months (i.e., first ten quarters) after a loan was disbursed regardless of the month in 2020 during which such loan was disbursed.</t>
  </si>
  <si>
    <r>
      <t xml:space="preserve">Cumulative Default Dollars </t>
    </r>
    <r>
      <rPr>
        <b/>
        <vertAlign val="superscript"/>
        <sz val="11"/>
        <color theme="1"/>
        <rFont val="Calibri"/>
        <family val="2"/>
        <scheme val="minor"/>
      </rPr>
      <t>(3)</t>
    </r>
    <r>
      <rPr>
        <b/>
        <sz val="11"/>
        <color theme="1"/>
        <rFont val="Calibri"/>
        <family val="2"/>
        <scheme val="minor"/>
      </rPr>
      <t xml:space="preserve"> - Quarters in P&amp;I Repayment </t>
    </r>
    <r>
      <rPr>
        <b/>
        <vertAlign val="superscript"/>
        <sz val="11"/>
        <color theme="1"/>
        <rFont val="Calibri"/>
        <family val="2"/>
        <scheme val="minor"/>
      </rPr>
      <t>(1)</t>
    </r>
  </si>
  <si>
    <r>
      <t xml:space="preserve">Cumulative Default Rate </t>
    </r>
    <r>
      <rPr>
        <b/>
        <vertAlign val="superscript"/>
        <sz val="11"/>
        <color theme="1"/>
        <rFont val="Calibri"/>
        <family val="2"/>
        <scheme val="minor"/>
      </rPr>
      <t>(3)</t>
    </r>
    <r>
      <rPr>
        <b/>
        <sz val="11"/>
        <color theme="1"/>
        <rFont val="Calibri"/>
        <family val="2"/>
        <scheme val="minor"/>
      </rPr>
      <t xml:space="preserve"> - Quarters in P&amp;I Repayment </t>
    </r>
    <r>
      <rPr>
        <b/>
        <vertAlign val="superscript"/>
        <sz val="11"/>
        <color theme="1"/>
        <rFont val="Calibri"/>
        <family val="2"/>
        <scheme val="minor"/>
      </rPr>
      <t>(1)</t>
    </r>
  </si>
  <si>
    <r>
      <t xml:space="preserve">Periodic Default Dollars </t>
    </r>
    <r>
      <rPr>
        <b/>
        <vertAlign val="superscript"/>
        <sz val="11"/>
        <color theme="1"/>
        <rFont val="Calibri"/>
        <family val="2"/>
        <scheme val="minor"/>
      </rPr>
      <t>(5)</t>
    </r>
    <r>
      <rPr>
        <b/>
        <sz val="11"/>
        <color theme="1"/>
        <rFont val="Calibri"/>
        <family val="2"/>
        <scheme val="minor"/>
      </rPr>
      <t xml:space="preserve"> - Years in P&amp;I Repayment </t>
    </r>
    <r>
      <rPr>
        <b/>
        <vertAlign val="superscript"/>
        <sz val="11"/>
        <color theme="1"/>
        <rFont val="Calibri"/>
        <family val="2"/>
        <scheme val="minor"/>
      </rPr>
      <t>(1), (3), (4)</t>
    </r>
  </si>
  <si>
    <r>
      <t xml:space="preserve">Periodic Default Rates </t>
    </r>
    <r>
      <rPr>
        <b/>
        <vertAlign val="superscript"/>
        <sz val="11"/>
        <color theme="1"/>
        <rFont val="Calibri"/>
        <family val="2"/>
        <scheme val="minor"/>
      </rPr>
      <t>(5)</t>
    </r>
    <r>
      <rPr>
        <b/>
        <sz val="11"/>
        <color theme="1"/>
        <rFont val="Calibri"/>
        <family val="2"/>
        <scheme val="minor"/>
      </rPr>
      <t xml:space="preserve"> - Years in P&amp;I Repayment </t>
    </r>
    <r>
      <rPr>
        <b/>
        <vertAlign val="superscript"/>
        <sz val="11"/>
        <color theme="1"/>
        <rFont val="Calibri"/>
        <family val="2"/>
        <scheme val="minor"/>
      </rPr>
      <t>(1), (3), (4)</t>
    </r>
  </si>
  <si>
    <t>The following information is current as of June 30, 2023 (unless otherwise noted) and should be read in connection with the press release of SLM Corporation (the “Company”) dated July 26, 2023 announcing its financial results for the quarter that ended June 30, 2023 , the Form 10-Q for the quarter ended June 30, 2023 filed with the Securities and Exchange Commission (the “SEC”) on July 26, 2023, and subsequent reports filed with the SEC.</t>
  </si>
  <si>
    <t>This report contains “forward-looking” statements and information based on management’s current expectations as of the date of this report. Statements that are not historical facts, including statements about our beliefs, opinions, or expectations and statements that assume or are dependent upon future events, are forward-looking statements. This includes, but is not limited to: statements regarding future developments surrounding COVID-19 or any other pandemic, including, without limitation, statements regarding the potential impact of COVID-19 or any other pandemic on the Company’s business, results of operations, financial condition, and/or cash flows; our expectation and ability to pay a quarterly cash dividend on our common stock in the future, subject to the determination by our Board of Directors, and based on an evaluation of our earnings, financial condition and requirements, business conditions, capital allocation determinations, and other factors, risks, and uncertainties; the Company’s 2023 guidance; the Company’s three-year horizon outlook; the Company’s expectation and ability to execute loan sales and share repurchases; the Company’s projections regarding originations, net charge-offs, non-interest expenses, earnings, balance sheet position and other metrics; any estimates related to accounting standard changes; and any estimates related to the impact of credit administration practices changes, including the results of simulations and other behavioral observations. Forward-looking statements are subject to risks, uncertainties, assumptions, and other factors that may cause actual results to be materially different from those reflected in such forward-looking statements. These factors include, among others, the risks and uncertainties set forth in Item 1A. “Risk Factors” and elsewhere in the Company’s annual report on Form 10-K for the year ended December 31, 2022 (filed with the SEC on February 23, 2023) and subsequent filings with the SEC; the societal, business, and legislative/regulatory impact of pandemics and other public heath crises; increases in financing costs; limits on liquidity; increases in costs associated with compliance with laws and regulations; failure to comply with consumer protection, banking, and other laws; changes in accounting standards and the impact of related changes in significant accounting estimates, including any regarding the measurement of the Company’s allowance for loan losses and the related provision expense; any adverse outcomes in any significant litigation to which we are a party; credit risk associated with our exposure to third-parties, including counterparties to our derivative transactions; and changes in the terms of education loans and the educational credit marketplace (including changes resulting from new laws and the implementation of existing laws). We could also be affected by, among other things: changes in our funding costs and availability; reductions to our credit ratings; cybersecurity incidents, cyberattacks, and other failures or breaches of our operating systems or infrastructure, including those of third-party vendors; damage to our reputation; risks associated with restructuring initiatives, including failures to successfully implement cost-cutting programs and the adverse effects of such initiatives on our business; changes in the demand for educational financing or in financing preferences of lenders, educational institutions, students, and their families; changes in law and regulations with respect to the student lending business and financial institutions generally; changes in banking rules and regulations, including increased capital requirements; increased competition from banks and other consumer lenders; the creditworthiness of our customers; changes in the general interest rate environment, including the rate relationships among relevant money-market instruments and those of our earning assets versus our funding arrangements; rates of prepayment on the loans that we own; changes in general economic conditions and our ability to successfully effectuate any acquisitions; and other strategic initiatives. The preparation of our consolidated financial statements also requires us to make certain estimates and assumptions, including estimates and assumptions about future events. These estimates or assumptions may prove to be incorrect. All forward-looking statements contained in this report are qualified by these cautionary statements and are made only as of the date of this report. We do not undertake any obligation to update or revise these forward-looking statements to conform such statements to actual results or changes in our expectations.</t>
  </si>
  <si>
    <t>The Company reports financial results on a GAAP basis and also provides certain non-GAAP “Core Earnings” performance measures. The difference between the Company’s non-GAAP “Core Earnings” and GAAP results for the periods presented were the unrealized, mark-to-fair value gains/losses on derivative contracts (excluding current period accruals on the derivative instruments), net of tax. These are recognized in GAAP, but not in non-GAAP “Core Earnings” results. The Company provides a non-GAAP “Core Earnings” measure because it is one of several measures management uses when making management decisions regarding the Company’s performance and the allocation of corporate resources. The Company’s non-GAAP “Core Earnings” is not a defined term within GAAP and may not be comparable to similarly titled measures reported by other companies. For additional information, see “Management’s Discussion and Analysis of Financial Condition and Results of Operations – non-GAAP ‘Core Earnings’” in the Company’s Quarterly Report on Form 10-Q for the quarter ended June 30, 2023.</t>
  </si>
  <si>
    <t>Any data or other information presented in the following charts is for comparative purposes only and is not to be deemed a part of any offering of securities. _x000B_Any offering will be made solely through an offering document.</t>
  </si>
  <si>
    <t xml:space="preserve">Securitization and Sales. In August 2014, Sallie Mae Bank sponsored its first private education loan ABS, SMB Private Education Loan Trust 2014-A (the “SMB 2014-A transaction”). Because this transaction occurred prior to the transfer of loan servicing from Navient to Sallie Mae Bank, Sallie Mae Bank acted as master servicer for the transaction and Navient as subservicer, and the loan pool is serviced pursuant to Navient servicing policies. In April 2015 and October 2015, Sallie Mae Bank sponsored securitizations and residual sales, SMB Private Education Loan Trust 2015-A and SMB Private Education Loan Trust 2015-C, respectively. In the first quarters of 2020 and 2021, Sallie Mae Bank sold $3.1 billion and $3.16 billion, respectively, of Private Education Loans to unaffiliated third parties. In the fourth quarter of 2021, Sallie Mae Bank sold $1.05 billion of private education loans to an unaffiliated third party. In the second quarter of 2022, Sallie Mae Bank sold $2.1 billion of private education loans to an unaffiliated third party. In the third quarter of 2022, Sallie Mae Bank sold $1.0 billion of private education loans to an unaffiliated third party. In the second quarter of 2023, Sallie Mae Bank sold $2 billion of private education loans to an unaffiliated third party. </t>
  </si>
  <si>
    <t>In relation to cumulative defaults, the Sallie Mae Bank Serviced portfolio data provides insight into gross defaults of the Smart Option Student Loans covered and serviced by Sallie Mae Bank since 2015. We believe historical loan performance data could be representative of the expected performance of Smart Option Student Loans to be included in new Sallie Mae Bank trusts. Sallie Mae Bank currently charges off loans at the end of the month in which they reach 120 days delinquent or otherwise when the loans are classified as a loss by us or our regulator.</t>
  </si>
  <si>
    <r>
      <t xml:space="preserve">Cumulative Default Rate - Quarters in P&amp;I Repayment </t>
    </r>
    <r>
      <rPr>
        <b/>
        <vertAlign val="superscript"/>
        <sz val="11"/>
        <color theme="1"/>
        <rFont val="Calibri"/>
        <family val="2"/>
        <scheme val="minor"/>
      </rPr>
      <t>(1)</t>
    </r>
  </si>
  <si>
    <r>
      <t xml:space="preserve">Cumulative Default Dollars - Quarters in P&amp;I Repayment </t>
    </r>
    <r>
      <rPr>
        <b/>
        <vertAlign val="superscript"/>
        <sz val="11"/>
        <color theme="1"/>
        <rFont val="Calibri"/>
        <family val="2"/>
        <scheme val="minor"/>
      </rPr>
      <t>(1)</t>
    </r>
  </si>
  <si>
    <r>
      <t>Cumulative Default Rate</t>
    </r>
    <r>
      <rPr>
        <b/>
        <vertAlign val="superscript"/>
        <sz val="11"/>
        <color theme="1"/>
        <rFont val="Calibri"/>
        <family val="2"/>
        <scheme val="minor"/>
      </rPr>
      <t xml:space="preserve"> </t>
    </r>
    <r>
      <rPr>
        <b/>
        <sz val="11"/>
        <color theme="1"/>
        <rFont val="Calibri"/>
        <family val="2"/>
        <scheme val="minor"/>
      </rPr>
      <t xml:space="preserve">- Quarters in P&amp;I Repayment </t>
    </r>
    <r>
      <rPr>
        <b/>
        <vertAlign val="superscript"/>
        <sz val="11"/>
        <color theme="1"/>
        <rFont val="Calibri"/>
        <family val="2"/>
        <scheme val="minor"/>
      </rPr>
      <t>(1)</t>
    </r>
  </si>
  <si>
    <r>
      <t>Cumulative Default Dollars</t>
    </r>
    <r>
      <rPr>
        <b/>
        <vertAlign val="superscript"/>
        <sz val="11"/>
        <color theme="1"/>
        <rFont val="Calibri"/>
        <family val="2"/>
        <scheme val="minor"/>
      </rPr>
      <t xml:space="preserve"> </t>
    </r>
    <r>
      <rPr>
        <b/>
        <sz val="11"/>
        <color theme="1"/>
        <rFont val="Calibri"/>
        <family val="2"/>
        <scheme val="minor"/>
      </rPr>
      <t xml:space="preserve">- Quarters in P&amp;I Repayment </t>
    </r>
    <r>
      <rPr>
        <b/>
        <vertAlign val="superscript"/>
        <sz val="11"/>
        <color theme="1"/>
        <rFont val="Calibri"/>
        <family val="2"/>
        <scheme val="minor"/>
      </rPr>
      <t>(1)</t>
    </r>
  </si>
  <si>
    <t>(5)  Does not include relevant portion of $13 million of delinquent loans charged off in the fourth quarter of 2022 prior to reaching 120 days of delinquency because those loans had received certain grants of forbearance under previous credit administration practices that would not be given under current credit administration practices.</t>
  </si>
  <si>
    <t>In the tables noted below, information in this category is presented for loans originated in 2015-2022 under the Smart Option Student Loan program regardless of whether the loan is currently held by an ABS trust or another third party. All loans in this category are serviced by Sallie Mae Bank. Data in this category is used in the tables below under the following headings:</t>
  </si>
  <si>
    <t xml:space="preserve">      (3)Does not include $13 million of delinquent loans charged off in the fourth quarter of 2022 prior to reaching 120 days delinquent because those loans had received certain grants of forbearance under previous credit administration practices that would not be given under current credit administration practices. The relevant portions of the cumulative amount of those loans are also excluded from the various Interest Only, Fixed Pay, and Deferred tables on this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</si>
</sst>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quot;$&quot;#,##0;\(&quot;$&quot;#,##0\)"/>
    <numFmt numFmtId="168" formatCode="_(* #,##0_);_(* \(#,##0\);_(* &quot;-&quot;??_);_(@_)"/>
    <numFmt numFmtId="169" formatCode="_(* #,##0.0_);_(* \(#,##0.0\);_(* &quot;-&quot;??_);_(@_)"/>
    <numFmt numFmtId="170" formatCode="_(&quot;$&quot;#,##0_)&quot;millions&quot;;\(&quot;$&quot;#,##0\)&quot; millions&quot;"/>
    <numFmt numFmtId="171" formatCode="0.0_)\%;\(0.0\)\%;0.0_)\%;@_)_%"/>
    <numFmt numFmtId="172" formatCode="#,##0.0_)_%;\(#,##0.0\)_%;0.0_)_%;@_)_%"/>
    <numFmt numFmtId="173" formatCode="#,##0.0_);\(#,##0.0\)"/>
    <numFmt numFmtId="174" formatCode="&quot;$&quot;_(#,##0.00_);&quot;$&quot;\(#,##0.00\)"/>
    <numFmt numFmtId="175" formatCode="&quot;$&quot;_(#,##0.00_);&quot;$&quot;\(#,##0.00\);&quot;$&quot;_(0.00_);@_)"/>
    <numFmt numFmtId="176" formatCode="#,##0.000000"/>
    <numFmt numFmtId="177" formatCode="&quot;£&quot;_(#,##0.00_);&quot;£&quot;\(#,##0.00\)"/>
    <numFmt numFmtId="178" formatCode="#,##0.00_);\(#,##0.00\);0.00_);@_)"/>
    <numFmt numFmtId="179" formatCode="\€_(#,##0.00_);\€\(#,##0.00\);\€_(0.00_);@_)"/>
    <numFmt numFmtId="180" formatCode="#,##0.0_)\x;\(#,##0.0\)\x"/>
    <numFmt numFmtId="181" formatCode="#,##0.0_)\x;\(#,##0.0\)\x;0.0_)\x;@_)_x"/>
    <numFmt numFmtId="182" formatCode="0.0\x"/>
    <numFmt numFmtId="183" formatCode="#,##0.0_)_x;\(#,##0.0\)_x"/>
    <numFmt numFmtId="184" formatCode="#,##0.0_)_x;\(#,##0.0\)_x;0.0_)_x;@_)_x"/>
    <numFmt numFmtId="185" formatCode="_(* #,##0.0_);_(* \(#,##0.0\);_(* &quot;-&quot;?_);_(@_)"/>
    <numFmt numFmtId="186" formatCode="0.0_)\%;\(0.0\)\%"/>
    <numFmt numFmtId="187" formatCode="\ \ #,##0.0_);[Red]\(&quot;$&quot;#,##0.0\)"/>
    <numFmt numFmtId="188" formatCode="0.0%;\(0.0\)%"/>
    <numFmt numFmtId="189" formatCode="#,##0.0_)_%;\(#,##0.0\)_%"/>
    <numFmt numFmtId="190" formatCode="_(\£* #,##0.0_);_(\£* \(#,##0.0\);_(\£* &quot;-&quot;_);_(@_)"/>
    <numFmt numFmtId="191" formatCode="_(\£* #,##0.00_);_(\£* \(#,##0.00\);_(\£* &quot;-&quot;_);_(@_)"/>
    <numFmt numFmtId="192" formatCode="_(* #,##0\p_);_(* \(#,##0\p\);_(* &quot;-&quot;\ \p_);_(@_)"/>
    <numFmt numFmtId="193" formatCode="_(* #,##0.00\p_);_(* \(#,##0.00\p\);_(* &quot;-&quot;\ \p_);_(@_)"/>
    <numFmt numFmtId="194" formatCode="_(* #,##0.0_);_(* \(#,##0.0\)"/>
    <numFmt numFmtId="195" formatCode="&quot;$&quot;#,##0.0000"/>
    <numFmt numFmtId="196" formatCode="m\-d\-yy"/>
    <numFmt numFmtId="197" formatCode="_(* #,##0\ \ \ _);_(* \(#,##0\ \ \ \);_(* &quot;-&quot;\ \ \ _);_(@\ \ \ _)"/>
    <numFmt numFmtId="198" formatCode="0.0"/>
    <numFmt numFmtId="199" formatCode=";;;"/>
    <numFmt numFmtId="200" formatCode="0.0&quot;%&quot;"/>
    <numFmt numFmtId="201" formatCode="&quot;$&quot;#,##0.0_);\(&quot;$&quot;#,##0.0\)"/>
    <numFmt numFmtId="202" formatCode="&quot;$&quot;0.00\ \ \ _);\(&quot;$&quot;0.00\)\ \ \ "/>
    <numFmt numFmtId="203" formatCode="0.0;\(0.0\)"/>
    <numFmt numFmtId="204" formatCode="0.0%_);\(0.0%\)"/>
    <numFmt numFmtId="205" formatCode="&quot;$&quot;&quot; &quot;#,##0_);\(&quot;$&quot;&quot; &quot;#,##0\);\-_)"/>
    <numFmt numFmtId="206" formatCode="0%_);\(0%\);\-_)"/>
    <numFmt numFmtId="207" formatCode="#,##0_);\(#,##0\);\-_)"/>
    <numFmt numFmtId="208" formatCode="&quot;$&quot;&quot; &quot;#,##0.0_);\(&quot;$&quot;&quot; &quot;#,##0.0\);\-_)"/>
    <numFmt numFmtId="209" formatCode="0.0%_);\(0.0%\);\-_)"/>
    <numFmt numFmtId="210" formatCode="#,##0.0_);\(#,##0.0\);\-_)"/>
    <numFmt numFmtId="211" formatCode="&quot;$&quot;&quot; &quot;#,##0.00_);\(&quot;$&quot;&quot; &quot;#,##0.00\);\-_)"/>
    <numFmt numFmtId="212" formatCode="0.00%_);\(0.00%\);\-_)"/>
    <numFmt numFmtId="213" formatCode="#,##0.00_);\(#,##0.00\);\-_)"/>
    <numFmt numFmtId="214" formatCode="&quot;$&quot;&quot; &quot;#,##0.000_);\(&quot;$&quot;&quot; &quot;#,##0.000\);\-_)"/>
    <numFmt numFmtId="215" formatCode="#,##0.000_);\(#,##0.000\);\-_)"/>
    <numFmt numFmtId="216" formatCode="[Blue]&quot;$&quot;#,##0.000_);[Blue]\(&quot;$&quot;#,##0.000\)"/>
    <numFmt numFmtId="217" formatCode="&quot;$&quot;#,##0.00000_);\(&quot;$&quot;#,##0.00000\)"/>
    <numFmt numFmtId="218" formatCode="#,##0,_);\(#,##0,\)"/>
    <numFmt numFmtId="219" formatCode="0.0,_);\(0.0,\)"/>
    <numFmt numFmtId="220" formatCode="0.00,_);\(0.00,\)"/>
    <numFmt numFmtId="221" formatCode="_(* #,##0.000_);_(* \(#,##0.000\)"/>
    <numFmt numFmtId="222" formatCode="_(* #,##0.0_);_(* \(#,##0.0\);_(* &quot;-&quot;_);_(@_)"/>
    <numFmt numFmtId="223" formatCode="_(* #,##0.00_);_(* \(#,##0.00\);_(* &quot;-&quot;_);_(@_)"/>
    <numFmt numFmtId="224" formatCode="0.0000000%"/>
    <numFmt numFmtId="225" formatCode="#,##0.00000_);\(#,##0.00000\)"/>
    <numFmt numFmtId="226" formatCode="0.00000%"/>
    <numFmt numFmtId="227" formatCode="_(&quot;$&quot;* #,##0.0_);_(&quot;$&quot;* \(#,##0.0\)"/>
    <numFmt numFmtId="228" formatCode="&quot;$&quot;&quot; &quot;#,##0.000_);\(&quot;$&quot;&quot; &quot;#,##0.000\)"/>
    <numFmt numFmtId="229" formatCode="_(* #,##0.000_);_(* \(#,##0.000\);_(* &quot;-&quot;_);_(@_)"/>
    <numFmt numFmtId="230" formatCode="_(* #,##0.000_);_(* \(#,##0.000\);_(* &quot;-&quot;?_);_(@_)"/>
    <numFmt numFmtId="231" formatCode="&quot;$&quot;#,##0,_);\(&quot;$&quot;#,##0,\)"/>
    <numFmt numFmtId="232" formatCode="#,##0.00\x;\(#,##0.00\x\)"/>
    <numFmt numFmtId="233" formatCode="&quot;$&quot;#,##0.00;\(&quot;$&quot;#,##0.00\);&quot;-----&quot;;\(@\)"/>
    <numFmt numFmtId="234" formatCode="&quot;$&quot;#,##0.00"/>
    <numFmt numFmtId="235" formatCode="&quot;$&quot;0.0,_);\(&quot;$&quot;0.0,\)"/>
    <numFmt numFmtId="236" formatCode="&quot;$&quot;0.00,_);\(&quot;$&quot;0.00,\)"/>
    <numFmt numFmtId="237" formatCode="m/d/yyyy;;\-"/>
    <numFmt numFmtId="238" formatCode="d\-mmm\-yy_)"/>
    <numFmt numFmtId="239" formatCode="m/d/yy_)"/>
    <numFmt numFmtId="240" formatCode="m/yy_)"/>
    <numFmt numFmtId="241" formatCode="0.00\x"/>
    <numFmt numFmtId="242" formatCode="mmm\-yy_)"/>
    <numFmt numFmtId="243" formatCode="_(&quot;$&quot;* #,##0.0_);_(&quot;$&quot;* \(#,##0.0\);_(&quot;$&quot;* 0.0_);_(@_)"/>
    <numFmt numFmtId="244" formatCode="_(* #,##0.0_);_(* \(#,##0.0\);_(* 0.0_);_(@_)"/>
    <numFmt numFmtId="245" formatCode="General_)"/>
    <numFmt numFmtId="246" formatCode="#,##0.000"/>
    <numFmt numFmtId="247" formatCode="[$€-2]\ #,##0_);\([$€-2]\ #,##0\)"/>
    <numFmt numFmtId="248" formatCode="[$€-2]\ #,##0.0_);\([$€-2]\ #,##0.0\)"/>
    <numFmt numFmtId="249" formatCode="#,##0.00_)\ \ \ \ \ ;\(#,##0.00\)\ \ \ \ \ "/>
    <numFmt numFmtId="250" formatCode="&quot;$&quot;#,##0.00_)\ \ \ \ \ ;\(&quot;$&quot;#,##0.00\)\ \ \ \ \ "/>
    <numFmt numFmtId="251" formatCode="#,###.0"/>
    <numFmt numFmtId="252" formatCode="_(0.0%;_(* \(0.0\)%"/>
    <numFmt numFmtId="253" formatCode="#\ 0/0_)"/>
    <numFmt numFmtId="254" formatCode="#\ ?/?_)"/>
    <numFmt numFmtId="255" formatCode="&quot;$&quot;#,##0.00_)\ \ \ ;\(&quot;$&quot;#,##0.00\)\ \ \ "/>
    <numFmt numFmtId="256" formatCode="#,##0.000_);\(#,##0.000\)"/>
    <numFmt numFmtId="257" formatCode="#,##0.0%"/>
    <numFmt numFmtId="258" formatCode="_(&quot;$&quot;* #,##0.0_);_(&quot;$&quot;* \(#,##0.0\);_(&quot;$&quot;* &quot;-&quot;_);_(@_)"/>
    <numFmt numFmtId="259" formatCode="_(* 0_);_(* \(0\)"/>
    <numFmt numFmtId="260" formatCode="&quot;$&quot;#,##0\ &quot;MM&quot;;\(&quot;$&quot;#,##0.00\ &quot;MM&quot;\)"/>
    <numFmt numFmtId="261" formatCode="0.00\ \ "/>
    <numFmt numFmtId="262" formatCode="0.000_)"/>
    <numFmt numFmtId="263" formatCode="0_);\(0\)"/>
    <numFmt numFmtId="264" formatCode="#,##0\x;\(#,##0\x\)"/>
    <numFmt numFmtId="265" formatCode="0.0\x;\(0.0\x\)"/>
    <numFmt numFmtId="266" formatCode="#,##0.000\x;\(#,##0.000\x\)"/>
    <numFmt numFmtId="267" formatCode="_-&quot;$&quot;* #,##0.00_-;\-&quot;$&quot;* #,##0.00_-;_-&quot;$&quot;* &quot;-&quot;??_-;_-@_-"/>
    <numFmt numFmtId="268" formatCode="0.0\ \ "/>
    <numFmt numFmtId="269" formatCode="&quot;$&quot;#,##0.0_);&quot;$&quot;\(#,##0.0\)"/>
    <numFmt numFmtId="270" formatCode="#,##0.0\x_)_);\(#,##0.0\x\)_);#,##0.0\x_)_);@_%_)"/>
    <numFmt numFmtId="271" formatCode="_(* #,##0\ ___);_(* \(#,##0\ __\);_(* &quot;-&quot;??_);_(@_)"/>
    <numFmt numFmtId="272" formatCode="&quot;$&quot;#,##0_);\(&quot;$&quot;#,##0_)"/>
    <numFmt numFmtId="273" formatCode="#,##0.0\ \x_);\(#,##0.0\ \x_)"/>
    <numFmt numFmtId="274" formatCode="&quot;$&quot;#,##0.000_);\(&quot;$&quot;#,##0.000\)"/>
    <numFmt numFmtId="275" formatCode="0.000"/>
    <numFmt numFmtId="276" formatCode="0.0_x_);\(0.0\)_x"/>
    <numFmt numFmtId="277" formatCode="0.0\x_);\ \(0.0\)\x"/>
    <numFmt numFmtId="278" formatCode="0.00\x_);\ \(0.00\)\x"/>
    <numFmt numFmtId="279" formatCode="0.0\ \x__"/>
    <numFmt numFmtId="280" formatCode="0.0\x_);&quot;NM &quot;"/>
    <numFmt numFmtId="281" formatCode="0.0&quot;   &quot;;&quot;NM &quot;"/>
    <numFmt numFmtId="282" formatCode="0.0_);\(0.0\)"/>
    <numFmt numFmtId="283" formatCode="0.0000000000"/>
    <numFmt numFmtId="284" formatCode="&quot;$&quot;\ #,##0.00_);\(&quot;$&quot;\ #,##0.00\)"/>
    <numFmt numFmtId="285" formatCode="#,##0.0;\(#,##0.0\)"/>
    <numFmt numFmtId="286" formatCode="0%;\(0%\)"/>
    <numFmt numFmtId="287" formatCode="0.0%;\(0.0%\)"/>
    <numFmt numFmtId="288" formatCode="0.00%_);\(0.00%\)"/>
    <numFmt numFmtId="289" formatCode="0.000%_);\(0.000%\)"/>
    <numFmt numFmtId="290" formatCode="#,##0_);\(#,##0\);&quot;---- &quot;"/>
    <numFmt numFmtId="291" formatCode="#,##0_);[Red]\(#,##0\);&quot;----&quot;"/>
    <numFmt numFmtId="292" formatCode="0.0_%"/>
    <numFmt numFmtId="293" formatCode="_(* #,##0%_);_(* \(#,##0%\);_(* &quot;-&quot;_);_(@_)"/>
    <numFmt numFmtId="294" formatCode="#,##0.0"/>
    <numFmt numFmtId="295" formatCode="[&lt;=9999999]###\-####;\(###\)\ ###\-####"/>
    <numFmt numFmtId="296" formatCode="0.00%;\(0.00%\)"/>
    <numFmt numFmtId="297" formatCode="&quot;$&quot;#,##0.00;[Red]\-&quot;$&quot;#,##0.00"/>
    <numFmt numFmtId="298" formatCode="_(* #,##0_);_(* \(#,##0\);_(* &quot;-&quot;_)"/>
    <numFmt numFmtId="299" formatCode="#,###,;\(#,###,\)"/>
    <numFmt numFmtId="300" formatCode="#,##0_);\(#,##0\);\-_);&quot;    &quot;@_)"/>
    <numFmt numFmtId="301" formatCode="#,##0_);\(#,##0\);\-_);&quot;        &quot;@_)"/>
    <numFmt numFmtId="302" formatCode="#,##0_);\(#,##0\);\-_);\•&quot; &quot;@_)"/>
    <numFmt numFmtId="303" formatCode="#,##0_);\(#,##0\);\-_);\–&quot; &quot;@"/>
    <numFmt numFmtId="304" formatCode="#,##0_);\(#,##0\);\-_);\—&quot; &quot;@"/>
    <numFmt numFmtId="305" formatCode="#,##0&quot;x&quot;_);\(#,##0&quot;x&quot;\)"/>
    <numFmt numFmtId="306" formatCode="#,##0.0&quot;x&quot;_);\(#,##0.0&quot;x&quot;\)"/>
    <numFmt numFmtId="307" formatCode="#,##0.00&quot;x&quot;_);\(#,##0.00&quot;x&quot;\)"/>
    <numFmt numFmtId="308" formatCode="0.000%;\(0.000%\);0%"/>
    <numFmt numFmtId="309" formatCode="0000&quot;A&quot;"/>
    <numFmt numFmtId="310" formatCode="0000&quot;E&quot;"/>
    <numFmt numFmtId="311" formatCode="_(* #,##0_);_(* \(#,##0\);_(@_)"/>
    <numFmt numFmtId="312" formatCode="_(* &quot;$&quot;#,##0_);_(* \(&quot;$&quot;#,##0\);_(@_)"/>
    <numFmt numFmtId="313" formatCode="_(* #,##0%_);_(* \(#,##0%\);_(@_)"/>
    <numFmt numFmtId="314" formatCode="_(&quot;$&quot;* #,##0.0_);_(&quot;$&quot;* \(#,##0.0\);_(&quot;$&quot;* &quot;-&quot;??_);_(@_)"/>
  </numFmts>
  <fonts count="178">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i/>
      <sz val="11"/>
      <color theme="1"/>
      <name val="Calibri"/>
      <family val="2"/>
      <scheme val="minor"/>
    </font>
    <font>
      <b/>
      <u/>
      <sz val="12"/>
      <color theme="1"/>
      <name val="Calibri"/>
      <family val="2"/>
      <scheme val="minor"/>
    </font>
    <font>
      <b/>
      <u/>
      <vertAlign val="superscript"/>
      <sz val="12"/>
      <color theme="1"/>
      <name val="Calibri"/>
      <family val="2"/>
      <scheme val="minor"/>
    </font>
    <font>
      <sz val="10"/>
      <name val="Arial"/>
      <family val="2"/>
    </font>
    <font>
      <i/>
      <sz val="11"/>
      <color rgb="FF0D0D0D"/>
      <name val="Calibri"/>
      <family val="2"/>
      <scheme val="minor"/>
    </font>
    <font>
      <i/>
      <sz val="11"/>
      <color rgb="FF000000"/>
      <name val="Calibri"/>
      <family val="2"/>
      <scheme val="minor"/>
    </font>
    <font>
      <sz val="11"/>
      <color theme="1"/>
      <name val="Calibri"/>
      <family val="2"/>
    </font>
    <font>
      <sz val="14"/>
      <color theme="1"/>
      <name val="Calibri"/>
      <family val="2"/>
    </font>
    <font>
      <b/>
      <sz val="22"/>
      <color theme="0"/>
      <name val="Calibri"/>
      <family val="2"/>
    </font>
    <font>
      <sz val="14"/>
      <color rgb="FF000000"/>
      <name val="Calibri"/>
      <family val="2"/>
    </font>
    <font>
      <b/>
      <i/>
      <sz val="14"/>
      <color rgb="FF000000"/>
      <name val="Calibri"/>
      <family val="2"/>
    </font>
    <font>
      <i/>
      <sz val="14"/>
      <name val="Calibri"/>
      <family val="2"/>
    </font>
    <font>
      <sz val="14"/>
      <name val="Calibri"/>
      <family val="2"/>
    </font>
    <font>
      <b/>
      <u/>
      <sz val="11"/>
      <color theme="1"/>
      <name val="Calibri"/>
      <family val="2"/>
      <scheme val="minor"/>
    </font>
    <font>
      <i/>
      <sz val="11"/>
      <color theme="1"/>
      <name val="Calibri"/>
      <family val="2"/>
      <scheme val="minor"/>
    </font>
    <font>
      <i/>
      <sz val="11"/>
      <color rgb="FF000000"/>
      <name val="Calibri"/>
      <family val="2"/>
    </font>
    <font>
      <i/>
      <sz val="11"/>
      <color theme="1"/>
      <name val="Calibri"/>
      <family val="2"/>
    </font>
    <font>
      <vertAlign val="superscript"/>
      <sz val="11"/>
      <color theme="1"/>
      <name val="Calibri"/>
      <family val="2"/>
      <scheme val="minor"/>
    </font>
    <font>
      <sz val="10"/>
      <color theme="1"/>
      <name val="Arial"/>
      <family val="2"/>
    </font>
    <font>
      <sz val="11"/>
      <color rgb="FF000000"/>
      <name val="Calibri"/>
      <family val="2"/>
      <scheme val="minor"/>
    </font>
    <font>
      <b/>
      <sz val="14"/>
      <color theme="0"/>
      <name val="Calibri"/>
      <family val="2"/>
      <scheme val="minor"/>
    </font>
    <font>
      <b/>
      <vertAlign val="superscript"/>
      <sz val="11"/>
      <color theme="1"/>
      <name val="Calibri"/>
      <family val="2"/>
      <scheme val="minor"/>
    </font>
    <font>
      <b/>
      <sz val="14"/>
      <color rgb="FF000000"/>
      <name val="Calibri"/>
      <family val="2"/>
    </font>
    <font>
      <sz val="14"/>
      <color rgb="FF000000"/>
      <name val="Arial"/>
      <family val="2"/>
    </font>
    <font>
      <sz val="6"/>
      <name val="Arial"/>
      <family val="2"/>
    </font>
    <font>
      <u/>
      <sz val="14"/>
      <color rgb="FF000000"/>
      <name val="Calibri"/>
      <family val="2"/>
    </font>
    <font>
      <b/>
      <sz val="14"/>
      <color rgb="FF000000"/>
      <name val="Arial"/>
      <family val="2"/>
    </font>
    <font>
      <i/>
      <sz val="14"/>
      <color rgb="FF000000"/>
      <name val="Arial"/>
      <family val="2"/>
    </font>
    <font>
      <u/>
      <sz val="11"/>
      <color theme="10"/>
      <name val="Calibri"/>
      <family val="2"/>
      <scheme val="minor"/>
    </font>
    <font>
      <b/>
      <sz val="16"/>
      <color theme="1"/>
      <name val="Calibri"/>
      <family val="2"/>
      <scheme val="minor"/>
    </font>
    <font>
      <b/>
      <sz val="16"/>
      <color theme="0"/>
      <name val="Calibri"/>
      <family val="2"/>
    </font>
    <font>
      <sz val="14"/>
      <color theme="1"/>
      <name val="Arial"/>
      <family val="2"/>
    </font>
    <font>
      <sz val="14"/>
      <color theme="0"/>
      <name val="Arial"/>
      <family val="2"/>
    </font>
    <font>
      <b/>
      <sz val="14"/>
      <color theme="0"/>
      <name val="Arial"/>
      <family val="2"/>
    </font>
    <font>
      <sz val="16"/>
      <color rgb="FFFF0000"/>
      <name val="Arial"/>
      <family val="2"/>
    </font>
    <font>
      <sz val="16"/>
      <color theme="1"/>
      <name val="Arial"/>
      <family val="2"/>
    </font>
    <font>
      <b/>
      <vertAlign val="superscript"/>
      <sz val="14"/>
      <color theme="0"/>
      <name val="Arial"/>
      <family val="2"/>
    </font>
    <font>
      <b/>
      <vertAlign val="subscript"/>
      <sz val="14"/>
      <color theme="0"/>
      <name val="Arial"/>
      <family val="2"/>
    </font>
    <font>
      <i/>
      <sz val="14"/>
      <color theme="1"/>
      <name val="Arial"/>
      <family val="2"/>
    </font>
    <font>
      <i/>
      <sz val="11"/>
      <name val="Calibri"/>
      <family val="2"/>
      <scheme val="minor"/>
    </font>
    <font>
      <b/>
      <sz val="10"/>
      <name val="Arial"/>
      <family val="2"/>
    </font>
    <font>
      <sz val="8"/>
      <name val="Arial"/>
      <family val="2"/>
    </font>
    <font>
      <sz val="10"/>
      <color indexed="8"/>
      <name val="Arial"/>
      <family val="2"/>
    </font>
    <font>
      <b/>
      <sz val="12"/>
      <name val="Arial"/>
      <family val="2"/>
    </font>
    <font>
      <sz val="12"/>
      <name val="Arial"/>
      <family val="2"/>
    </font>
    <font>
      <sz val="10"/>
      <name val="Geneva"/>
      <family val="2"/>
    </font>
    <font>
      <sz val="10"/>
      <name val="GillSans"/>
      <family val="2"/>
    </font>
    <font>
      <sz val="10"/>
      <name val="Baskerville MT"/>
    </font>
    <font>
      <sz val="10"/>
      <name val="Century Schoolbook"/>
      <family val="1"/>
    </font>
    <font>
      <sz val="10"/>
      <name val="Book Antiqua"/>
      <family val="1"/>
    </font>
    <font>
      <sz val="10"/>
      <color indexed="8"/>
      <name val="MS Sans Serif"/>
      <family val="2"/>
    </font>
    <font>
      <sz val="10"/>
      <name val="Times New Roman"/>
      <family val="1"/>
    </font>
    <font>
      <b/>
      <u/>
      <sz val="10"/>
      <name val="Courier"/>
      <family val="3"/>
    </font>
    <font>
      <b/>
      <sz val="22"/>
      <color indexed="18"/>
      <name val="Arial"/>
      <family val="2"/>
    </font>
    <font>
      <sz val="10"/>
      <name val="Courier"/>
      <family val="3"/>
    </font>
    <font>
      <b/>
      <sz val="10"/>
      <color indexed="18"/>
      <name val="Times New Roman"/>
      <family val="1"/>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8"/>
      <color indexed="8"/>
      <name val="Times New Roman"/>
      <family val="1"/>
    </font>
    <font>
      <sz val="8"/>
      <color indexed="14"/>
      <name val="Times New Roman"/>
      <family val="1"/>
    </font>
    <font>
      <sz val="9"/>
      <name val="Arial"/>
      <family val="2"/>
    </font>
    <font>
      <u/>
      <sz val="10"/>
      <color indexed="12"/>
      <name val="Arial"/>
      <family val="2"/>
    </font>
    <font>
      <sz val="10"/>
      <name val="Trebuchet MS"/>
      <family val="2"/>
    </font>
    <font>
      <sz val="8"/>
      <name val="Times New Roman"/>
      <family val="1"/>
    </font>
    <font>
      <sz val="7"/>
      <name val="Ariel"/>
    </font>
    <font>
      <sz val="8"/>
      <color indexed="45"/>
      <name val="Trebuchet MS"/>
      <family val="2"/>
    </font>
    <font>
      <sz val="8"/>
      <name val="Arial MT"/>
      <family val="2"/>
    </font>
    <font>
      <sz val="9"/>
      <color indexed="12"/>
      <name val="Arial"/>
      <family val="2"/>
    </font>
    <font>
      <sz val="8"/>
      <name val="Tms Rmn"/>
    </font>
    <font>
      <sz val="10"/>
      <color indexed="8"/>
      <name val="Times New Roman"/>
      <family val="1"/>
    </font>
    <font>
      <sz val="10"/>
      <color indexed="12"/>
      <name val="Arial"/>
      <family val="2"/>
    </font>
    <font>
      <sz val="10"/>
      <name val="MS Sans Serif"/>
      <family val="2"/>
    </font>
    <font>
      <sz val="8"/>
      <color indexed="12"/>
      <name val="Tms Rmn"/>
    </font>
    <font>
      <b/>
      <sz val="12"/>
      <name val="Times New Roman"/>
      <family val="1"/>
    </font>
    <font>
      <b/>
      <u/>
      <sz val="8"/>
      <name val="CG Times (WN)"/>
    </font>
    <font>
      <b/>
      <i/>
      <sz val="12"/>
      <name val="Times New Roman"/>
      <family val="1"/>
    </font>
    <font>
      <sz val="10"/>
      <color indexed="12"/>
      <name val="Times New Roman"/>
      <family val="1"/>
    </font>
    <font>
      <b/>
      <sz val="10"/>
      <color indexed="8"/>
      <name val="Times New Roman"/>
      <family val="1"/>
    </font>
    <font>
      <sz val="12"/>
      <name val="±¼¸²Ã¼"/>
      <family val="3"/>
      <charset val="129"/>
    </font>
    <font>
      <sz val="9"/>
      <name val="Times New Roman"/>
      <family val="1"/>
    </font>
    <font>
      <b/>
      <sz val="11"/>
      <name val="Arial"/>
      <family val="2"/>
    </font>
    <font>
      <sz val="10"/>
      <name val="Courier New"/>
      <family val="3"/>
    </font>
    <font>
      <b/>
      <sz val="8"/>
      <name val="Book Antiqua"/>
      <family val="1"/>
    </font>
    <font>
      <b/>
      <u val="singleAccounting"/>
      <sz val="8"/>
      <name val="Arial"/>
      <family val="2"/>
    </font>
    <font>
      <sz val="8"/>
      <color indexed="12"/>
      <name val="Times New Roman"/>
      <family val="1"/>
    </font>
    <font>
      <sz val="10"/>
      <name val="MS Serif"/>
      <family val="1"/>
    </font>
    <font>
      <sz val="10"/>
      <name val="Palatino"/>
      <family val="1"/>
    </font>
    <font>
      <sz val="9"/>
      <name val="Futura Md BT"/>
      <family val="2"/>
    </font>
    <font>
      <b/>
      <sz val="10"/>
      <name val="Times New Roman"/>
      <family val="1"/>
    </font>
    <font>
      <i/>
      <sz val="8"/>
      <name val="Arial"/>
      <family val="2"/>
    </font>
    <font>
      <b/>
      <i/>
      <strike/>
      <sz val="12"/>
      <color indexed="48"/>
      <name val="Arial"/>
      <family val="2"/>
    </font>
    <font>
      <sz val="8"/>
      <color indexed="9"/>
      <name val="Arial"/>
      <family val="2"/>
    </font>
    <font>
      <b/>
      <sz val="10"/>
      <color indexed="12"/>
      <name val="Arial"/>
      <family val="2"/>
    </font>
    <font>
      <b/>
      <i/>
      <sz val="8"/>
      <color indexed="12"/>
      <name val="HelveticaNeue Condensed"/>
      <family val="2"/>
    </font>
    <font>
      <sz val="5"/>
      <name val="Arial"/>
      <family val="2"/>
    </font>
    <font>
      <sz val="10"/>
      <color indexed="16"/>
      <name val="MS Serif"/>
      <family val="1"/>
    </font>
    <font>
      <i/>
      <strike/>
      <sz val="12"/>
      <color indexed="40"/>
      <name val="Arial"/>
      <family val="2"/>
    </font>
    <font>
      <sz val="8"/>
      <color indexed="16"/>
      <name val="Helv"/>
    </font>
    <font>
      <sz val="10"/>
      <color indexed="42"/>
      <name val="Arial"/>
      <family val="2"/>
    </font>
    <font>
      <sz val="8"/>
      <color indexed="17"/>
      <name val="Arial MT"/>
      <family val="2"/>
    </font>
    <font>
      <b/>
      <sz val="8"/>
      <color indexed="9"/>
      <name val="Times New Roman"/>
      <family val="1"/>
    </font>
    <font>
      <b/>
      <sz val="11"/>
      <name val="Book Antiqua"/>
      <family val="1"/>
    </font>
    <font>
      <b/>
      <sz val="8"/>
      <name val="MS Sans Serif"/>
      <family val="2"/>
    </font>
    <font>
      <sz val="9"/>
      <name val="Helv"/>
    </font>
    <font>
      <b/>
      <u/>
      <sz val="18"/>
      <name val="Arial"/>
      <family val="2"/>
    </font>
    <font>
      <sz val="8"/>
      <color indexed="22"/>
      <name val="Arial"/>
      <family val="2"/>
    </font>
    <font>
      <sz val="10"/>
      <color indexed="10"/>
      <name val="Helvetica"/>
      <family val="2"/>
    </font>
    <font>
      <sz val="8"/>
      <color indexed="12"/>
      <name val="Helv"/>
    </font>
    <font>
      <sz val="10"/>
      <color indexed="12"/>
      <name val="CG Times (WN)"/>
    </font>
    <font>
      <b/>
      <sz val="8"/>
      <name val="Arial"/>
      <family val="2"/>
    </font>
    <font>
      <i/>
      <sz val="10"/>
      <name val="Arial"/>
      <family val="2"/>
    </font>
    <font>
      <b/>
      <sz val="11"/>
      <name val="Helv"/>
    </font>
    <font>
      <sz val="8"/>
      <name val="Palatino"/>
      <family val="1"/>
    </font>
    <font>
      <sz val="7"/>
      <name val="Small Fonts"/>
      <family val="2"/>
    </font>
    <font>
      <sz val="12"/>
      <name val="Helv"/>
    </font>
    <font>
      <sz val="10"/>
      <name val="Arial Unicode MS"/>
      <family val="2"/>
    </font>
    <font>
      <i/>
      <strike/>
      <sz val="12"/>
      <color indexed="10"/>
      <name val="Arial"/>
      <family val="2"/>
    </font>
    <font>
      <b/>
      <sz val="9"/>
      <color indexed="72"/>
      <name val="Arial"/>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26"/>
      <name val="Times New Roman"/>
      <family val="1"/>
    </font>
    <font>
      <b/>
      <sz val="18"/>
      <name val="Times New Roman"/>
      <family val="1"/>
    </font>
    <font>
      <sz val="8"/>
      <name val="Helv"/>
    </font>
    <font>
      <b/>
      <u/>
      <sz val="10"/>
      <name val="Helv"/>
    </font>
    <font>
      <strike/>
      <sz val="12"/>
      <color indexed="46"/>
      <name val="Arial"/>
      <family val="2"/>
    </font>
    <font>
      <sz val="9"/>
      <color indexed="13"/>
      <name val="GillSans"/>
      <family val="2"/>
    </font>
    <font>
      <b/>
      <u/>
      <sz val="10"/>
      <name val="Arial"/>
      <family val="2"/>
    </font>
    <font>
      <b/>
      <sz val="10"/>
      <color indexed="8"/>
      <name val="Arial Narrow"/>
      <family val="2"/>
    </font>
    <font>
      <b/>
      <sz val="10"/>
      <name val="MS Sans Serif"/>
      <family val="2"/>
    </font>
    <font>
      <u/>
      <sz val="10"/>
      <name val="GillSans"/>
      <family val="2"/>
    </font>
    <font>
      <sz val="7"/>
      <color indexed="12"/>
      <name val="Arial"/>
      <family val="2"/>
    </font>
    <font>
      <sz val="12"/>
      <color indexed="17"/>
      <name val="Arial"/>
      <family val="2"/>
    </font>
    <font>
      <sz val="10"/>
      <color indexed="40"/>
      <name val="Arial"/>
      <family val="2"/>
    </font>
    <font>
      <i/>
      <sz val="8"/>
      <color indexed="14"/>
      <name val="Arial"/>
      <family val="2"/>
    </font>
    <font>
      <sz val="8"/>
      <name val="Wingdings"/>
      <charset val="2"/>
    </font>
    <font>
      <b/>
      <sz val="9"/>
      <name val="Arial"/>
      <family val="2"/>
    </font>
    <font>
      <b/>
      <sz val="8"/>
      <color indexed="56"/>
      <name val="Arial"/>
      <family val="2"/>
    </font>
    <font>
      <sz val="8"/>
      <color indexed="56"/>
      <name val="Arial"/>
      <family val="2"/>
    </font>
    <font>
      <sz val="9"/>
      <color indexed="8"/>
      <name val="Times New Roman"/>
      <family val="1"/>
    </font>
    <font>
      <sz val="8"/>
      <name val="MS Sans Serif"/>
      <family val="2"/>
    </font>
    <font>
      <b/>
      <sz val="12"/>
      <color indexed="9"/>
      <name val="Arial"/>
      <family val="2"/>
    </font>
    <font>
      <b/>
      <sz val="12"/>
      <color indexed="8"/>
      <name val="Times New Roman"/>
      <family val="1"/>
    </font>
    <font>
      <b/>
      <sz val="14"/>
      <name val="Arial"/>
      <family val="2"/>
    </font>
    <font>
      <b/>
      <sz val="8"/>
      <color indexed="8"/>
      <name val="Helv"/>
    </font>
    <font>
      <sz val="9"/>
      <name val="SG LucidaT"/>
    </font>
    <font>
      <sz val="7"/>
      <name val="Times New Roman"/>
      <family val="1"/>
    </font>
    <font>
      <b/>
      <sz val="9"/>
      <name val="Times New Roman"/>
      <family val="1"/>
    </font>
    <font>
      <b/>
      <sz val="12"/>
      <name val="GillSans"/>
      <family val="2"/>
    </font>
    <font>
      <sz val="8"/>
      <name val="Book Antiqua"/>
      <family val="1"/>
    </font>
    <font>
      <b/>
      <u/>
      <sz val="9"/>
      <name val="Arial"/>
      <family val="2"/>
    </font>
    <font>
      <b/>
      <sz val="10"/>
      <name val="CG Times (WN)"/>
    </font>
    <font>
      <u/>
      <sz val="11"/>
      <name val="GillSans"/>
      <family val="2"/>
    </font>
    <font>
      <i/>
      <sz val="10"/>
      <name val="Times New Roman"/>
      <family val="1"/>
    </font>
    <font>
      <sz val="8"/>
      <color indexed="10"/>
      <name val="Arial MT"/>
      <family val="2"/>
    </font>
    <font>
      <b/>
      <sz val="7"/>
      <color indexed="12"/>
      <name val="Arial"/>
      <family val="2"/>
    </font>
    <font>
      <sz val="10"/>
      <color indexed="38"/>
      <name val="Arial"/>
      <family val="2"/>
    </font>
    <font>
      <u val="double"/>
      <sz val="8"/>
      <color indexed="8"/>
      <name val="Arial"/>
      <family val="2"/>
    </font>
    <font>
      <b/>
      <sz val="8"/>
      <name val="CG Times (WN)"/>
    </font>
    <font>
      <sz val="8"/>
      <color indexed="12"/>
      <name val="Arial"/>
      <family val="2"/>
    </font>
    <font>
      <i/>
      <strike/>
      <sz val="12"/>
      <color indexed="48"/>
      <name val="Arial"/>
      <family val="2"/>
    </font>
    <font>
      <sz val="10"/>
      <color indexed="21"/>
      <name val="Arial"/>
      <family val="2"/>
    </font>
    <font>
      <b/>
      <sz val="9"/>
      <color indexed="10"/>
      <name val="Wingdings"/>
      <charset val="2"/>
    </font>
    <font>
      <b/>
      <u/>
      <vertAlign val="superscript"/>
      <sz val="11"/>
      <color theme="1"/>
      <name val="Calibri"/>
      <family val="2"/>
      <scheme val="minor"/>
    </font>
    <font>
      <sz val="11"/>
      <name val="Calibri"/>
      <family val="2"/>
      <scheme val="minor"/>
    </font>
    <font>
      <b/>
      <sz val="11"/>
      <color rgb="FFFF0000"/>
      <name val="Calibri"/>
      <family val="2"/>
      <scheme val="minor"/>
    </font>
    <font>
      <b/>
      <vertAlign val="superscript"/>
      <sz val="11"/>
      <color rgb="FFFF0000"/>
      <name val="Calibri"/>
      <family val="2"/>
      <scheme val="minor"/>
    </font>
    <font>
      <sz val="9"/>
      <color rgb="FF000000"/>
      <name val="Arial"/>
      <family val="2"/>
    </font>
    <font>
      <b/>
      <vertAlign val="superscript"/>
      <sz val="12"/>
      <color theme="1"/>
      <name val="Times New Roman"/>
      <family val="1"/>
    </font>
    <font>
      <sz val="11"/>
      <name val="Calibri"/>
      <family val="2"/>
    </font>
  </fonts>
  <fills count="28">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39"/>
        <bgColor indexed="64"/>
      </patternFill>
    </fill>
    <fill>
      <patternFill patternType="solid">
        <fgColor indexed="15"/>
        <bgColor indexed="64"/>
      </patternFill>
    </fill>
    <fill>
      <patternFill patternType="solid">
        <fgColor indexed="18"/>
        <bgColor indexed="64"/>
      </patternFill>
    </fill>
    <fill>
      <patternFill patternType="solid">
        <fgColor indexed="22"/>
      </patternFill>
    </fill>
    <fill>
      <patternFill patternType="solid">
        <fgColor indexed="38"/>
        <bgColor indexed="64"/>
      </patternFill>
    </fill>
    <fill>
      <patternFill patternType="solid">
        <fgColor indexed="13"/>
        <bgColor indexed="64"/>
      </patternFill>
    </fill>
    <fill>
      <patternFill patternType="solid">
        <fgColor indexed="9"/>
        <bgColor indexed="64"/>
      </patternFill>
    </fill>
    <fill>
      <patternFill patternType="solid">
        <fgColor indexed="21"/>
        <bgColor indexed="64"/>
      </patternFill>
    </fill>
    <fill>
      <patternFill patternType="solid">
        <fgColor indexed="47"/>
        <bgColor indexed="64"/>
      </patternFill>
    </fill>
    <fill>
      <patternFill patternType="mediumGray">
        <fgColor indexed="22"/>
      </patternFill>
    </fill>
    <fill>
      <patternFill patternType="solid">
        <fgColor indexed="9"/>
        <bgColor indexed="9"/>
      </patternFill>
    </fill>
    <fill>
      <patternFill patternType="darkVertical"/>
    </fill>
    <fill>
      <patternFill patternType="solid">
        <fgColor indexed="41"/>
      </patternFill>
    </fill>
    <fill>
      <patternFill patternType="solid">
        <fgColor indexed="22"/>
        <bgColor indexed="14"/>
      </patternFill>
    </fill>
    <fill>
      <patternFill patternType="solid">
        <fgColor indexed="63"/>
        <bgColor indexed="64"/>
      </patternFill>
    </fill>
    <fill>
      <patternFill patternType="solid">
        <fgColor indexed="38"/>
        <bgColor indexed="17"/>
      </patternFill>
    </fill>
  </fills>
  <borders count="58">
    <border>
      <left/>
      <right/>
      <top/>
      <bottom/>
      <diagonal/>
    </border>
    <border>
      <left style="medium">
        <color rgb="FFFFFFFF"/>
      </left>
      <right style="medium">
        <color rgb="FFFFFFFF"/>
      </right>
      <top style="medium">
        <color rgb="FFFFFFFF"/>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style="thin">
        <color theme="0"/>
      </right>
      <top style="thin">
        <color theme="4" tint="-0.499984740745262"/>
      </top>
      <bottom/>
      <diagonal/>
    </border>
    <border>
      <left style="thin">
        <color theme="0"/>
      </left>
      <right style="thin">
        <color theme="0"/>
      </right>
      <top style="thin">
        <color theme="4" tint="-0.499984740745262"/>
      </top>
      <bottom/>
      <diagonal/>
    </border>
    <border>
      <left style="thin">
        <color theme="0"/>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499984740745262"/>
      </right>
      <top style="thin">
        <color theme="0"/>
      </top>
      <bottom/>
      <diagonal/>
    </border>
    <border>
      <left/>
      <right/>
      <top style="thin">
        <color indexed="8"/>
      </top>
      <bottom/>
      <diagonal/>
    </border>
    <border>
      <left/>
      <right/>
      <top style="thin">
        <color indexed="8"/>
      </top>
      <bottom style="thin">
        <color indexed="8"/>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1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ck">
        <color indexed="23"/>
      </left>
      <right style="thick">
        <color indexed="9"/>
      </right>
      <top style="thick">
        <color indexed="23"/>
      </top>
      <bottom style="thick">
        <color indexed="9"/>
      </bottom>
      <diagonal/>
    </border>
    <border>
      <left style="thick">
        <color indexed="9"/>
      </left>
      <right style="thick">
        <color indexed="23"/>
      </right>
      <top style="thick">
        <color indexed="9"/>
      </top>
      <bottom style="thick">
        <color indexed="23"/>
      </bottom>
      <diagonal/>
    </border>
    <border>
      <left/>
      <right/>
      <top/>
      <bottom style="thin">
        <color indexed="64"/>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right/>
      <top/>
      <bottom style="medium">
        <color indexed="64"/>
      </bottom>
      <diagonal/>
    </border>
    <border>
      <left/>
      <right/>
      <top/>
      <bottom style="thin">
        <color indexed="44"/>
      </bottom>
      <diagonal/>
    </border>
    <border>
      <left style="thin">
        <color indexed="64"/>
      </left>
      <right/>
      <top/>
      <bottom/>
      <diagonal/>
    </border>
    <border>
      <left/>
      <right style="thin">
        <color indexed="64"/>
      </right>
      <top/>
      <bottom/>
      <diagonal/>
    </border>
    <border>
      <left style="thin">
        <color indexed="23"/>
      </left>
      <right style="thin">
        <color indexed="23"/>
      </right>
      <top/>
      <bottom/>
      <diagonal/>
    </border>
    <border>
      <left/>
      <right/>
      <top/>
      <bottom style="hair">
        <color indexed="64"/>
      </bottom>
      <diagonal/>
    </border>
    <border>
      <left/>
      <right/>
      <top style="double">
        <color indexed="64"/>
      </top>
      <bottom style="double">
        <color indexed="64"/>
      </bottom>
      <diagonal/>
    </border>
    <border>
      <left style="dotted">
        <color indexed="12"/>
      </left>
      <right style="dotted">
        <color indexed="12"/>
      </right>
      <top style="dotted">
        <color indexed="12"/>
      </top>
      <bottom style="dotted">
        <color indexed="12"/>
      </bottom>
      <diagonal/>
    </border>
    <border>
      <left style="thin">
        <color indexed="9"/>
      </left>
      <right style="thin">
        <color indexed="9"/>
      </right>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n">
        <color indexed="13"/>
      </bottom>
      <diagonal/>
    </border>
    <border>
      <left/>
      <right/>
      <top/>
      <bottom style="dotted">
        <color indexed="22"/>
      </bottom>
      <diagonal/>
    </border>
    <border>
      <left/>
      <right style="thin">
        <color indexed="64"/>
      </right>
      <top style="thin">
        <color indexed="64"/>
      </top>
      <bottom style="thin">
        <color indexed="64"/>
      </bottom>
      <diagonal/>
    </border>
    <border>
      <left/>
      <right/>
      <top/>
      <bottom style="thick">
        <color indexed="22"/>
      </bottom>
      <diagonal/>
    </border>
    <border>
      <left/>
      <right/>
      <top/>
      <bottom style="medium">
        <color indexed="22"/>
      </bottom>
      <diagonal/>
    </border>
    <border>
      <left style="medium">
        <color indexed="14"/>
      </left>
      <right style="medium">
        <color indexed="14"/>
      </right>
      <top style="medium">
        <color indexed="14"/>
      </top>
      <bottom style="medium">
        <color indexed="14"/>
      </bottom>
      <diagonal/>
    </border>
    <border>
      <left style="thick">
        <color indexed="9"/>
      </left>
      <right style="thick">
        <color indexed="9"/>
      </right>
      <top/>
      <bottom/>
      <diagonal/>
    </border>
    <border>
      <left style="thin">
        <color indexed="64"/>
      </left>
      <right style="thin">
        <color indexed="64"/>
      </right>
      <top style="thin">
        <color indexed="64"/>
      </top>
      <bottom style="thick">
        <color indexed="64"/>
      </bottom>
      <diagonal/>
    </border>
    <border>
      <left/>
      <right/>
      <top style="dotted">
        <color indexed="64"/>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bottom style="hair">
        <color indexed="20"/>
      </bottom>
      <diagonal/>
    </border>
  </borders>
  <cellStyleXfs count="1443">
    <xf numFmtId="0" fontId="0" fillId="0" borderId="0"/>
    <xf numFmtId="44" fontId="2" fillId="0" borderId="0" applyFont="0" applyFill="0" applyBorder="0" applyAlignment="0" applyProtection="0"/>
    <xf numFmtId="9" fontId="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1" fillId="0" borderId="0"/>
    <xf numFmtId="0" fontId="32" fillId="0" borderId="0" applyNumberForma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2" fillId="0" borderId="0"/>
    <xf numFmtId="0" fontId="2"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0" fontId="7" fillId="0" borderId="0"/>
    <xf numFmtId="9" fontId="2" fillId="0" borderId="0" applyFont="0" applyFill="0" applyBorder="0" applyAlignment="0" applyProtection="0"/>
    <xf numFmtId="0" fontId="2" fillId="0" borderId="0"/>
    <xf numFmtId="0" fontId="1" fillId="0" borderId="0"/>
    <xf numFmtId="43"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5" fontId="49" fillId="0" borderId="0" applyFont="0" applyFill="0" applyBorder="0" applyAlignment="0" applyProtection="0"/>
    <xf numFmtId="8" fontId="49" fillId="0" borderId="0" applyFont="0" applyFill="0" applyBorder="0" applyAlignment="0" applyProtection="0"/>
    <xf numFmtId="5" fontId="49" fillId="0" borderId="0" applyFont="0" applyFill="0" applyBorder="0" applyAlignment="0" applyProtection="0"/>
    <xf numFmtId="0" fontId="50" fillId="0" borderId="0"/>
    <xf numFmtId="0" fontId="50" fillId="0" borderId="0"/>
    <xf numFmtId="0" fontId="50" fillId="0" borderId="0"/>
    <xf numFmtId="0" fontId="50" fillId="0" borderId="0"/>
    <xf numFmtId="170" fontId="50" fillId="0" borderId="0">
      <alignment horizontal="right"/>
    </xf>
    <xf numFmtId="0" fontId="51" fillId="6" borderId="0"/>
    <xf numFmtId="0" fontId="52" fillId="6" borderId="0"/>
    <xf numFmtId="0" fontId="52" fillId="6" borderId="0"/>
    <xf numFmtId="0" fontId="52" fillId="6" borderId="0"/>
    <xf numFmtId="0" fontId="52" fillId="6" borderId="0">
      <alignment horizontal="right"/>
    </xf>
    <xf numFmtId="9" fontId="49" fillId="0" borderId="0" applyFont="0" applyFill="0" applyBorder="0" applyAlignment="0" applyProtection="0"/>
    <xf numFmtId="10" fontId="49" fillId="0" borderId="0" applyFont="0" applyFill="0" applyBorder="0" applyAlignment="0" applyProtection="0"/>
    <xf numFmtId="43" fontId="53" fillId="0" borderId="0" applyFont="0" applyFill="0" applyBorder="0" applyAlignment="0" applyProtection="0"/>
    <xf numFmtId="0" fontId="54" fillId="0" borderId="0" applyNumberFormat="0" applyFont="0" applyFill="0" applyBorder="0" applyAlignment="0" applyProtection="0"/>
    <xf numFmtId="0" fontId="55" fillId="0" borderId="0" applyFont="0" applyFill="0" applyBorder="0" applyAlignment="0"/>
    <xf numFmtId="0" fontId="45" fillId="0" borderId="0">
      <alignment horizontal="right"/>
    </xf>
    <xf numFmtId="17" fontId="56" fillId="0" borderId="0">
      <alignment horizontal="center"/>
    </xf>
    <xf numFmtId="171" fontId="7" fillId="0" borderId="0" applyFont="0" applyFill="0" applyBorder="0" applyAlignment="0" applyProtection="0"/>
    <xf numFmtId="172" fontId="7" fillId="0" borderId="0" applyFont="0" applyFill="0" applyBorder="0" applyAlignment="0" applyProtection="0"/>
    <xf numFmtId="0" fontId="7" fillId="0" borderId="0">
      <alignment vertical="center"/>
    </xf>
    <xf numFmtId="0" fontId="7" fillId="0" borderId="0" applyNumberFormat="0" applyFill="0" applyBorder="0" applyAlignment="0" applyProtection="0"/>
    <xf numFmtId="17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3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0"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7" fillId="7" borderId="0" applyNumberFormat="0" applyFont="0" applyAlignment="0" applyProtection="0"/>
    <xf numFmtId="18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2" fontId="55" fillId="0" borderId="0" applyFont="0" applyFill="0" applyBorder="0" applyAlignment="0" applyProtection="0"/>
    <xf numFmtId="180" fontId="7" fillId="0" borderId="0" applyFont="0" applyFill="0" applyBorder="0" applyAlignment="0" applyProtection="0"/>
    <xf numFmtId="0" fontId="7" fillId="0" borderId="0" applyFont="0" applyFill="0" applyBorder="0" applyAlignment="0" applyProtection="0"/>
    <xf numFmtId="183" fontId="7" fillId="0" borderId="0" applyFont="0" applyFill="0" applyBorder="0" applyAlignment="0" applyProtection="0"/>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73" fontId="7" fillId="0" borderId="0" applyFont="0" applyFill="0" applyBorder="0" applyAlignment="0" applyProtection="0"/>
    <xf numFmtId="173" fontId="7" fillId="0" borderId="0" applyFont="0" applyFill="0" applyBorder="0" applyAlignment="0" applyProtection="0"/>
    <xf numFmtId="0" fontId="7" fillId="0" borderId="0" applyFont="0" applyFill="0" applyBorder="0" applyProtection="0">
      <alignment horizontal="right"/>
    </xf>
    <xf numFmtId="184" fontId="7" fillId="0" borderId="0" applyFont="0" applyFill="0" applyBorder="0" applyAlignment="0" applyProtection="0"/>
    <xf numFmtId="0" fontId="7" fillId="0" borderId="0">
      <alignment vertical="center"/>
    </xf>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5" fontId="7" fillId="0" borderId="0" applyFont="0" applyFill="0" applyBorder="0" applyAlignment="0" applyProtection="0"/>
    <xf numFmtId="0" fontId="7" fillId="0" borderId="0" applyNumberFormat="0" applyFill="0" applyBorder="0" applyAlignment="0" applyProtection="0"/>
    <xf numFmtId="186" fontId="7" fillId="0" borderId="0" applyFont="0" applyFill="0" applyBorder="0" applyAlignment="0" applyProtection="0"/>
    <xf numFmtId="171" fontId="7" fillId="0" borderId="0" applyFont="0" applyFill="0" applyBorder="0" applyAlignment="0" applyProtection="0"/>
    <xf numFmtId="187" fontId="7" fillId="0" borderId="0" applyFont="0" applyFill="0" applyBorder="0" applyAlignment="0" applyProtection="0"/>
    <xf numFmtId="188" fontId="55" fillId="0" borderId="0" applyFont="0" applyFill="0" applyBorder="0" applyAlignment="0" applyProtection="0"/>
    <xf numFmtId="189" fontId="7" fillId="0" borderId="0" applyFont="0" applyFill="0" applyBorder="0" applyAlignment="0" applyProtection="0"/>
    <xf numFmtId="172" fontId="7" fillId="0" borderId="0" applyFont="0" applyFill="0" applyBorder="0" applyAlignment="0" applyProtection="0"/>
    <xf numFmtId="0" fontId="58" fillId="0" borderId="0">
      <alignment vertical="center"/>
    </xf>
    <xf numFmtId="0" fontId="7" fillId="0" borderId="0" applyNumberFormat="0" applyFill="0" applyBorder="0" applyAlignment="0" applyProtection="0"/>
    <xf numFmtId="0" fontId="59" fillId="0" borderId="0" applyNumberFormat="0" applyFill="0" applyProtection="0"/>
    <xf numFmtId="0" fontId="60" fillId="0" borderId="0" applyNumberFormat="0" applyFill="0" applyBorder="0" applyProtection="0">
      <alignment vertical="top"/>
    </xf>
    <xf numFmtId="0" fontId="60" fillId="0" borderId="0" applyNumberFormat="0" applyFill="0" applyBorder="0" applyProtection="0">
      <alignment vertical="top"/>
    </xf>
    <xf numFmtId="0" fontId="60" fillId="0" borderId="0" applyNumberFormat="0" applyFill="0" applyBorder="0" applyProtection="0">
      <alignment vertical="top"/>
    </xf>
    <xf numFmtId="0" fontId="59" fillId="0" borderId="26" applyNumberFormat="0" applyFill="0" applyProtection="0">
      <alignment horizontal="centerContinuous"/>
    </xf>
    <xf numFmtId="0" fontId="61" fillId="0" borderId="20" applyNumberFormat="0" applyFill="0" applyAlignment="0" applyProtection="0"/>
    <xf numFmtId="0" fontId="61" fillId="0" borderId="27" applyNumberFormat="0" applyFill="0" applyAlignment="0" applyProtection="0"/>
    <xf numFmtId="0" fontId="62" fillId="0" borderId="28" applyNumberFormat="0" applyFill="0" applyProtection="0">
      <alignment horizontal="center"/>
    </xf>
    <xf numFmtId="0" fontId="62" fillId="0" borderId="28" applyNumberFormat="0" applyFill="0" applyProtection="0">
      <alignment horizontal="center"/>
    </xf>
    <xf numFmtId="0" fontId="7" fillId="0" borderId="29" applyNumberFormat="0" applyFont="0" applyFill="0" applyAlignment="0" applyProtection="0"/>
    <xf numFmtId="0" fontId="62" fillId="0" borderId="0" applyNumberFormat="0" applyFill="0" applyBorder="0" applyProtection="0">
      <alignment horizontal="left"/>
    </xf>
    <xf numFmtId="0" fontId="62" fillId="0" borderId="0" applyNumberFormat="0" applyFill="0" applyBorder="0" applyProtection="0">
      <alignment horizontal="left"/>
    </xf>
    <xf numFmtId="0" fontId="63" fillId="0" borderId="0" applyNumberFormat="0" applyFill="0" applyBorder="0" applyProtection="0">
      <alignment horizontal="centerContinuous"/>
    </xf>
    <xf numFmtId="0" fontId="63" fillId="0" borderId="0" applyNumberFormat="0" applyFill="0" applyProtection="0">
      <alignment horizontal="centerContinuous"/>
    </xf>
    <xf numFmtId="0" fontId="63" fillId="0" borderId="0" applyNumberFormat="0" applyFill="0" applyBorder="0" applyProtection="0">
      <alignment horizontal="centerContinuous"/>
    </xf>
    <xf numFmtId="0" fontId="61" fillId="0" borderId="0" applyNumberFormat="0" applyFill="0" applyBorder="0" applyAlignment="0" applyProtection="0"/>
    <xf numFmtId="0" fontId="64" fillId="0" borderId="0" applyFont="0" applyFill="0" applyBorder="0" applyAlignment="0" applyProtection="0"/>
    <xf numFmtId="0" fontId="65" fillId="0" borderId="0" applyFont="0" applyFill="0" applyBorder="0" applyAlignment="0" applyProtection="0"/>
    <xf numFmtId="190" fontId="65" fillId="0" borderId="0" applyFont="0" applyFill="0" applyBorder="0" applyAlignment="0" applyProtection="0"/>
    <xf numFmtId="191" fontId="65" fillId="0" borderId="0" applyFont="0" applyFill="0" applyBorder="0" applyAlignment="0" applyProtection="0"/>
    <xf numFmtId="192" fontId="65" fillId="0" borderId="0" applyFont="0" applyFill="0" applyBorder="0" applyAlignment="0" applyProtection="0"/>
    <xf numFmtId="193" fontId="65" fillId="0" borderId="0" applyFont="0" applyFill="0" applyBorder="0" applyAlignment="0" applyProtection="0"/>
    <xf numFmtId="0" fontId="66" fillId="0" borderId="0" applyFont="0" applyFill="0" applyBorder="0" applyAlignment="0" applyProtection="0"/>
    <xf numFmtId="0" fontId="64" fillId="0" borderId="0" applyFont="0" applyFill="0" applyBorder="0" applyAlignment="0" applyProtection="0"/>
    <xf numFmtId="1" fontId="55" fillId="0" borderId="0" applyAlignment="0"/>
    <xf numFmtId="0" fontId="7" fillId="0" borderId="0"/>
    <xf numFmtId="0" fontId="7" fillId="6" borderId="30"/>
    <xf numFmtId="0" fontId="7" fillId="6" borderId="31"/>
    <xf numFmtId="0" fontId="67" fillId="0" borderId="0"/>
    <xf numFmtId="194" fontId="68" fillId="0" borderId="0"/>
    <xf numFmtId="41" fontId="69" fillId="0" borderId="0" applyFont="0" applyFill="0" applyBorder="0" applyAlignment="0" applyProtection="0"/>
    <xf numFmtId="185" fontId="69" fillId="0" borderId="0" applyFont="0" applyFill="0" applyBorder="0" applyAlignment="0" applyProtection="0"/>
    <xf numFmtId="43" fontId="69" fillId="0" borderId="0" applyFont="0" applyFill="0" applyBorder="0" applyAlignment="0" applyProtection="0"/>
    <xf numFmtId="172" fontId="7" fillId="0" borderId="0" applyFont="0" applyFill="0" applyBorder="0" applyAlignment="0" applyProtection="0"/>
    <xf numFmtId="42" fontId="69" fillId="0" borderId="0" applyFont="0" applyFill="0" applyBorder="0" applyAlignment="0" applyProtection="0"/>
    <xf numFmtId="0" fontId="69" fillId="0" borderId="0" applyFont="0" applyFill="0" applyBorder="0" applyAlignment="0" applyProtection="0"/>
    <xf numFmtId="44" fontId="69" fillId="0" borderId="0" applyFont="0" applyFill="0" applyBorder="0" applyAlignment="0" applyProtection="0"/>
    <xf numFmtId="0" fontId="45" fillId="0" borderId="0" applyNumberFormat="0" applyAlignment="0"/>
    <xf numFmtId="195" fontId="7" fillId="0" borderId="32">
      <alignment horizontal="centerContinuous"/>
    </xf>
    <xf numFmtId="196" fontId="44" fillId="8" borderId="33">
      <alignment horizontal="center" vertical="center"/>
    </xf>
    <xf numFmtId="0" fontId="55" fillId="0" borderId="0"/>
    <xf numFmtId="0" fontId="70" fillId="0" borderId="0">
      <alignment horizontal="center" wrapText="1"/>
      <protection locked="0"/>
    </xf>
    <xf numFmtId="0" fontId="71" fillId="0" borderId="0" applyNumberFormat="0" applyProtection="0"/>
    <xf numFmtId="0" fontId="72" fillId="9" borderId="34"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3" fillId="0" borderId="0"/>
    <xf numFmtId="0" fontId="7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7" fontId="70" fillId="0" borderId="21" applyFont="0" applyFill="0" applyBorder="0" applyAlignment="0" applyProtection="0">
      <alignment horizontal="right"/>
    </xf>
    <xf numFmtId="198" fontId="7" fillId="0" borderId="0" applyFont="0" applyFill="0" applyBorder="0" applyAlignment="0" applyProtection="0"/>
    <xf numFmtId="199" fontId="7" fillId="0" borderId="0" applyFont="0" applyFill="0" applyBorder="0" applyAlignment="0" applyProtection="0"/>
    <xf numFmtId="200" fontId="7" fillId="0" borderId="21" applyFont="0" applyFill="0" applyBorder="0" applyAlignment="0" applyProtection="0">
      <alignment horizontal="right"/>
    </xf>
    <xf numFmtId="173" fontId="65" fillId="0" borderId="0" applyNumberFormat="0" applyFill="0" applyBorder="0" applyAlignment="0" applyProtection="0"/>
    <xf numFmtId="0" fontId="7" fillId="0" borderId="0"/>
    <xf numFmtId="173" fontId="70" fillId="0" borderId="0"/>
    <xf numFmtId="201" fontId="70" fillId="0" borderId="21"/>
    <xf numFmtId="202" fontId="75" fillId="0" borderId="0"/>
    <xf numFmtId="203" fontId="7" fillId="0" borderId="0"/>
    <xf numFmtId="0" fontId="7" fillId="0" borderId="0"/>
    <xf numFmtId="0" fontId="7" fillId="0" borderId="0">
      <alignment horizontal="right"/>
    </xf>
    <xf numFmtId="0" fontId="7" fillId="0" borderId="0">
      <alignment horizontal="right"/>
    </xf>
    <xf numFmtId="0" fontId="75" fillId="0" borderId="0">
      <alignment horizontal="right"/>
    </xf>
    <xf numFmtId="0" fontId="7" fillId="0" borderId="0">
      <alignment horizontal="right"/>
    </xf>
    <xf numFmtId="0" fontId="7" fillId="0" borderId="0">
      <alignment horizontal="right"/>
    </xf>
    <xf numFmtId="204" fontId="7" fillId="10" borderId="0" applyNumberFormat="0" applyFill="0" applyBorder="0" applyAlignment="0" applyProtection="0">
      <alignment horizontal="right" vertical="center"/>
    </xf>
    <xf numFmtId="205" fontId="55" fillId="0" borderId="0" applyFont="0" applyFill="0" applyBorder="0" applyAlignment="0" applyProtection="0"/>
    <xf numFmtId="206" fontId="55" fillId="0" borderId="0" applyFont="0" applyFill="0" applyBorder="0" applyAlignment="0" applyProtection="0"/>
    <xf numFmtId="207" fontId="76" fillId="0" borderId="0" applyFont="0" applyFill="0" applyBorder="0" applyAlignment="0" applyProtection="0"/>
    <xf numFmtId="208" fontId="55" fillId="0" borderId="0" applyFont="0" applyFill="0" applyBorder="0" applyAlignment="0" applyProtection="0"/>
    <xf numFmtId="209" fontId="55" fillId="0" borderId="0" applyFont="0" applyFill="0" applyBorder="0" applyAlignment="0" applyProtection="0"/>
    <xf numFmtId="210" fontId="55" fillId="0" borderId="0" applyFont="0" applyFill="0" applyBorder="0" applyAlignment="0" applyProtection="0"/>
    <xf numFmtId="211" fontId="55" fillId="0" borderId="0" applyFont="0" applyFill="0" applyBorder="0" applyAlignment="0" applyProtection="0"/>
    <xf numFmtId="212" fontId="55" fillId="0" borderId="0" applyFont="0" applyFill="0" applyBorder="0" applyAlignment="0" applyProtection="0"/>
    <xf numFmtId="213" fontId="55" fillId="0" borderId="0" applyFont="0" applyFill="0" applyBorder="0" applyAlignment="0" applyProtection="0"/>
    <xf numFmtId="214" fontId="55" fillId="0" borderId="0" applyFont="0" applyFill="0" applyBorder="0" applyAlignment="0" applyProtection="0"/>
    <xf numFmtId="0" fontId="55" fillId="0" borderId="0" applyFont="0" applyFill="0" applyBorder="0" applyAlignment="0" applyProtection="0"/>
    <xf numFmtId="215" fontId="55" fillId="0" borderId="0" applyFont="0" applyFill="0" applyBorder="0" applyAlignment="0" applyProtection="0"/>
    <xf numFmtId="204" fontId="77" fillId="0" borderId="0" applyNumberFormat="0" applyFill="0" applyBorder="0" applyAlignment="0" applyProtection="0"/>
    <xf numFmtId="0" fontId="77" fillId="0" borderId="0" applyAlignment="0"/>
    <xf numFmtId="38" fontId="78" fillId="0" borderId="0"/>
    <xf numFmtId="216" fontId="75" fillId="0" borderId="0"/>
    <xf numFmtId="217" fontId="7" fillId="0" borderId="0"/>
    <xf numFmtId="0" fontId="7" fillId="0" borderId="0"/>
    <xf numFmtId="0" fontId="7" fillId="0" borderId="0"/>
    <xf numFmtId="0" fontId="79" fillId="0" borderId="0" applyNumberFormat="0" applyFill="0" applyBorder="0" applyAlignment="0" applyProtection="0"/>
    <xf numFmtId="0" fontId="55" fillId="0" borderId="0"/>
    <xf numFmtId="0" fontId="80" fillId="0" borderId="32" applyNumberFormat="0" applyFill="0" applyAlignment="0" applyProtection="0"/>
    <xf numFmtId="194" fontId="7" fillId="0" borderId="0">
      <alignment horizontal="center"/>
    </xf>
    <xf numFmtId="15" fontId="81" fillId="0" borderId="0" applyNumberFormat="0">
      <alignment horizontal="center"/>
    </xf>
    <xf numFmtId="0" fontId="70" fillId="0" borderId="35" applyNumberFormat="0" applyFont="0" applyFill="0" applyAlignment="0" applyProtection="0"/>
    <xf numFmtId="0" fontId="70" fillId="0" borderId="36" applyNumberFormat="0" applyFont="0" applyFill="0" applyAlignment="0" applyProtection="0"/>
    <xf numFmtId="0" fontId="49" fillId="0" borderId="32" applyNumberFormat="0" applyFont="0" applyFill="0" applyAlignment="0" applyProtection="0"/>
    <xf numFmtId="0" fontId="49" fillId="0" borderId="37" applyNumberFormat="0" applyFont="0" applyFill="0" applyAlignment="0" applyProtection="0"/>
    <xf numFmtId="0" fontId="49" fillId="0" borderId="38" applyNumberFormat="0" applyFont="0" applyFill="0" applyAlignment="0" applyProtection="0"/>
    <xf numFmtId="0" fontId="49" fillId="0" borderId="21" applyNumberFormat="0" applyFont="0" applyFill="0" applyAlignment="0" applyProtection="0"/>
    <xf numFmtId="0" fontId="7" fillId="0" borderId="32" applyNumberFormat="0" applyFont="0" applyFill="0" applyAlignment="0" applyProtection="0"/>
    <xf numFmtId="0" fontId="82" fillId="0" borderId="19" applyFill="0" applyProtection="0">
      <alignment horizontal="right"/>
    </xf>
    <xf numFmtId="190" fontId="7" fillId="5" borderId="0" applyFont="0" applyFill="0" applyBorder="0" applyAlignment="0" applyProtection="0"/>
    <xf numFmtId="0" fontId="64" fillId="0" borderId="0" applyFont="0" applyFill="0" applyBorder="0" applyAlignment="0" applyProtection="0"/>
    <xf numFmtId="37" fontId="83" fillId="0" borderId="0" applyFont="0" applyFill="0" applyBorder="0" applyAlignment="0" applyProtection="0">
      <alignment vertical="center"/>
      <protection locked="0"/>
    </xf>
    <xf numFmtId="218" fontId="55" fillId="0" borderId="0" applyFont="0" applyFill="0" applyBorder="0" applyAlignment="0" applyProtection="0"/>
    <xf numFmtId="0" fontId="84" fillId="0" borderId="0"/>
    <xf numFmtId="0" fontId="85" fillId="0" borderId="0"/>
    <xf numFmtId="173" fontId="74" fillId="0" borderId="0" applyFont="0" applyFill="0" applyBorder="0" applyAlignment="0" applyProtection="0">
      <protection locked="0"/>
    </xf>
    <xf numFmtId="219" fontId="74" fillId="0" borderId="0" applyFont="0" applyFill="0" applyBorder="0" applyAlignment="0" applyProtection="0">
      <protection locked="0"/>
    </xf>
    <xf numFmtId="39" fontId="7" fillId="0" borderId="0" applyFont="0" applyFill="0" applyBorder="0" applyAlignment="0" applyProtection="0"/>
    <xf numFmtId="220" fontId="86" fillId="0" borderId="0" applyFont="0" applyFill="0" applyBorder="0" applyAlignment="0" applyProtection="0"/>
    <xf numFmtId="0" fontId="55" fillId="0" borderId="0" applyFont="0" applyFill="0" applyBorder="0" applyAlignment="0" applyProtection="0"/>
    <xf numFmtId="176" fontId="7"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87" fillId="11" borderId="0"/>
    <xf numFmtId="0" fontId="7" fillId="0" borderId="32" applyNumberFormat="0" applyFont="0" applyFill="0" applyBorder="0" applyProtection="0">
      <alignment horizontal="centerContinuous" vertical="center"/>
    </xf>
    <xf numFmtId="0" fontId="7" fillId="0" borderId="0" applyNumberFormat="0" applyFont="0" applyFill="0" applyBorder="0" applyProtection="0">
      <alignment horizontal="center" vertical="center" wrapText="1"/>
    </xf>
    <xf numFmtId="8" fontId="7" fillId="0" borderId="29" applyFont="0" applyFill="0" applyBorder="0" applyProtection="0">
      <alignment horizontal="right"/>
    </xf>
    <xf numFmtId="0" fontId="45" fillId="0" borderId="0" applyNumberFormat="0" applyFill="0" applyBorder="0" applyAlignment="0" applyProtection="0"/>
    <xf numFmtId="0" fontId="88" fillId="0" borderId="0" applyNumberFormat="0" applyFill="0" applyBorder="0" applyAlignment="0" applyProtection="0"/>
    <xf numFmtId="0" fontId="89" fillId="0" borderId="32" applyNumberFormat="0" applyFill="0" applyBorder="0" applyAlignment="0" applyProtection="0">
      <alignment horizontal="center"/>
    </xf>
    <xf numFmtId="0" fontId="47" fillId="0" borderId="0" applyNumberFormat="0" applyFill="0" applyBorder="0" applyProtection="0">
      <alignment wrapText="1"/>
    </xf>
    <xf numFmtId="0" fontId="90" fillId="0" borderId="0" applyNumberFormat="0" applyFill="0" applyBorder="0" applyProtection="0">
      <alignment horizontal="center" wrapText="1"/>
    </xf>
    <xf numFmtId="217" fontId="7" fillId="0" borderId="0"/>
    <xf numFmtId="217" fontId="7" fillId="0" borderId="0"/>
    <xf numFmtId="217" fontId="7" fillId="0" borderId="0"/>
    <xf numFmtId="217" fontId="7" fillId="0" borderId="0"/>
    <xf numFmtId="217" fontId="7" fillId="0" borderId="0"/>
    <xf numFmtId="217" fontId="7" fillId="0" borderId="0"/>
    <xf numFmtId="217" fontId="7" fillId="0" borderId="0"/>
    <xf numFmtId="217" fontId="7" fillId="0" borderId="0"/>
    <xf numFmtId="0" fontId="64" fillId="0" borderId="0" applyFont="0" applyFill="0" applyBorder="0" applyAlignment="0" applyProtection="0"/>
    <xf numFmtId="194" fontId="91" fillId="0" borderId="0" applyFont="0" applyFill="0" applyBorder="0" applyAlignment="0" applyProtection="0"/>
    <xf numFmtId="39" fontId="55" fillId="0" borderId="0" applyFont="0" applyFill="0" applyBorder="0" applyAlignment="0" applyProtection="0"/>
    <xf numFmtId="221" fontId="67" fillId="0" borderId="0" applyFont="0" applyFill="0" applyBorder="0" applyAlignment="0" applyProtection="0"/>
    <xf numFmtId="41" fontId="70" fillId="0" borderId="21" applyFont="0" applyFill="0" applyBorder="0" applyAlignment="0" applyProtection="0">
      <alignment horizontal="right"/>
    </xf>
    <xf numFmtId="222" fontId="70" fillId="0" borderId="21" applyFont="0" applyFill="0" applyBorder="0" applyAlignment="0" applyProtection="0">
      <alignment horizontal="right"/>
    </xf>
    <xf numFmtId="223" fontId="70" fillId="0" borderId="21"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7" fillId="0" borderId="0" applyFont="0" applyFill="0" applyBorder="0" applyProtection="0">
      <alignment horizontal="right"/>
    </xf>
    <xf numFmtId="3" fontId="64" fillId="0" borderId="0" applyFont="0" applyFill="0" applyBorder="0" applyAlignment="0" applyProtection="0"/>
    <xf numFmtId="0" fontId="73" fillId="0" borderId="0"/>
    <xf numFmtId="0" fontId="45" fillId="0" borderId="0" applyFont="0" applyFill="0" applyBorder="0" applyAlignment="0" applyProtection="0"/>
    <xf numFmtId="0" fontId="92" fillId="0" borderId="0" applyNumberFormat="0" applyAlignment="0">
      <alignment horizontal="left"/>
    </xf>
    <xf numFmtId="191" fontId="7" fillId="0" borderId="39" applyFont="0" applyFill="0" applyBorder="0" applyAlignment="0" applyProtection="0"/>
    <xf numFmtId="7" fontId="44" fillId="0" borderId="0" applyFont="0" applyFill="0" applyBorder="0" applyAlignment="0" applyProtection="0"/>
    <xf numFmtId="224" fontId="7" fillId="0" borderId="21" applyFont="0" applyFill="0" applyBorder="0" applyAlignment="0" applyProtection="0"/>
    <xf numFmtId="225" fontId="7" fillId="0" borderId="21" applyFont="0" applyFill="0" applyBorder="0" applyAlignment="0" applyProtection="0"/>
    <xf numFmtId="226" fontId="7" fillId="0" borderId="21" applyFont="0" applyFill="0" applyBorder="0" applyAlignment="0" applyProtection="0"/>
    <xf numFmtId="201" fontId="7" fillId="0" borderId="21" applyFont="0" applyFill="0" applyBorder="0" applyAlignment="0" applyProtection="0"/>
    <xf numFmtId="0" fontId="64" fillId="0" borderId="0" applyFont="0" applyFill="0" applyBorder="0" applyAlignment="0" applyProtection="0"/>
    <xf numFmtId="227" fontId="65" fillId="0" borderId="0" applyFont="0" applyFill="0" applyBorder="0" applyAlignment="0" applyProtection="0"/>
    <xf numFmtId="8" fontId="53" fillId="0" borderId="0" applyBorder="0"/>
    <xf numFmtId="228" fontId="5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8" fillId="0" borderId="0" applyFont="0" applyFill="0" applyBorder="0" applyAlignment="0" applyProtection="0"/>
    <xf numFmtId="39" fontId="7" fillId="0" borderId="0" applyFont="0" applyFill="0" applyBorder="0" applyAlignment="0" applyProtection="0"/>
    <xf numFmtId="229" fontId="7" fillId="0" borderId="0" applyFont="0" applyFill="0" applyBorder="0" applyAlignment="0" applyProtection="0"/>
    <xf numFmtId="230" fontId="7" fillId="0" borderId="0"/>
    <xf numFmtId="5" fontId="7" fillId="0" borderId="0" applyFont="0" applyFill="0" applyBorder="0" applyAlignment="0" applyProtection="0"/>
    <xf numFmtId="231" fontId="55" fillId="0" borderId="0" applyFont="0" applyFill="0" applyBorder="0" applyAlignment="0" applyProtection="0"/>
    <xf numFmtId="0" fontId="50"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180" fontId="7" fillId="6" borderId="38">
      <alignment horizontal="right"/>
    </xf>
    <xf numFmtId="232" fontId="7" fillId="6" borderId="38">
      <alignment horizontal="right"/>
    </xf>
    <xf numFmtId="0" fontId="52" fillId="6" borderId="38">
      <alignment horizontal="right"/>
    </xf>
    <xf numFmtId="0" fontId="52" fillId="6" borderId="38">
      <alignment horizontal="right"/>
    </xf>
    <xf numFmtId="0" fontId="52" fillId="6" borderId="38">
      <alignment horizontal="right"/>
    </xf>
    <xf numFmtId="233" fontId="94" fillId="6" borderId="38">
      <alignment horizontal="right"/>
    </xf>
    <xf numFmtId="0" fontId="93" fillId="6" borderId="38">
      <alignment horizontal="right"/>
    </xf>
    <xf numFmtId="199" fontId="93" fillId="6" borderId="38">
      <alignment horizontal="right"/>
    </xf>
    <xf numFmtId="182" fontId="7"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182" fontId="7"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234" fontId="93" fillId="6" borderId="38">
      <alignment horizontal="right"/>
    </xf>
    <xf numFmtId="234"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233" fontId="94" fillId="6" borderId="38">
      <alignment horizontal="right"/>
    </xf>
    <xf numFmtId="0" fontId="7"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234" fontId="93" fillId="6" borderId="38">
      <alignment horizontal="right"/>
    </xf>
    <xf numFmtId="234"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201" fontId="7" fillId="0" borderId="0" applyFont="0" applyFill="0" applyBorder="0" applyAlignment="0" applyProtection="0"/>
    <xf numFmtId="235" fontId="74" fillId="0" borderId="0" applyFont="0" applyFill="0" applyBorder="0" applyAlignment="0" applyProtection="0">
      <protection locked="0"/>
    </xf>
    <xf numFmtId="7" fontId="45" fillId="0" borderId="0" applyFont="0" applyFill="0" applyBorder="0" applyAlignment="0" applyProtection="0"/>
    <xf numFmtId="236" fontId="86" fillId="0" borderId="0" applyFont="0" applyFill="0" applyBorder="0" applyAlignment="0" applyProtection="0"/>
    <xf numFmtId="0" fontId="95" fillId="0" borderId="0" applyFont="0" applyFill="0" applyBorder="0" applyAlignment="0" applyProtection="0"/>
    <xf numFmtId="0" fontId="96" fillId="12" borderId="40" applyNumberFormat="0" applyFont="0" applyFill="0" applyAlignment="0" applyProtection="0">
      <alignment horizontal="left" indent="1"/>
    </xf>
    <xf numFmtId="0" fontId="97" fillId="0" borderId="0"/>
    <xf numFmtId="0" fontId="98" fillId="0" borderId="0" applyNumberFormat="0" applyAlignment="0"/>
    <xf numFmtId="237" fontId="7" fillId="0" borderId="0" applyFont="0" applyFill="0" applyBorder="0" applyAlignment="0" applyProtection="0"/>
    <xf numFmtId="238" fontId="55" fillId="0" borderId="0" applyFont="0" applyFill="0" applyBorder="0" applyAlignment="0" applyProtection="0"/>
    <xf numFmtId="239" fontId="55" fillId="0" borderId="0" applyFont="0" applyFill="0" applyBorder="0" applyAlignment="0" applyProtection="0"/>
    <xf numFmtId="240" fontId="55" fillId="0" borderId="0" applyFont="0" applyFill="0" applyBorder="0" applyAlignment="0" applyProtection="0"/>
    <xf numFmtId="182" fontId="7" fillId="9" borderId="0" applyFont="0" applyFill="0" applyBorder="0" applyAlignment="0" applyProtection="0"/>
    <xf numFmtId="241" fontId="7" fillId="0" borderId="32"/>
    <xf numFmtId="242" fontId="55" fillId="0" borderId="0" applyFont="0" applyFill="0" applyBorder="0" applyAlignment="0" applyProtection="0"/>
    <xf numFmtId="14" fontId="45" fillId="0" borderId="0" applyFont="0" applyFill="0" applyBorder="0" applyAlignment="0" applyProtection="0"/>
    <xf numFmtId="14" fontId="46" fillId="0" borderId="0" applyFill="0" applyBorder="0" applyAlignment="0"/>
    <xf numFmtId="0" fontId="44" fillId="0" borderId="32">
      <alignment horizontal="right"/>
    </xf>
    <xf numFmtId="14" fontId="7" fillId="0" borderId="0" applyFont="0" applyFill="0" applyBorder="0" applyAlignment="0" applyProtection="0">
      <alignment horizontal="right"/>
    </xf>
    <xf numFmtId="38" fontId="78" fillId="0" borderId="41">
      <alignment vertical="center"/>
    </xf>
    <xf numFmtId="7" fontId="7" fillId="0" borderId="0" applyFont="0" applyFill="0" applyBorder="0" applyAlignment="0" applyProtection="0"/>
    <xf numFmtId="41" fontId="7" fillId="0" borderId="0" applyFont="0" applyFill="0" applyBorder="0" applyAlignment="0" applyProtection="0"/>
    <xf numFmtId="243" fontId="99" fillId="0" borderId="0" applyFont="0" applyFill="0" applyBorder="0" applyAlignment="0" applyProtection="0"/>
    <xf numFmtId="4" fontId="64" fillId="0" borderId="0" applyFont="0" applyFill="0" applyBorder="0" applyAlignment="0" applyProtection="0"/>
    <xf numFmtId="244" fontId="68" fillId="0" borderId="0" applyFont="0" applyFill="0" applyBorder="0" applyAlignment="0" applyProtection="0"/>
    <xf numFmtId="41" fontId="7" fillId="0" borderId="0" applyFont="0" applyFill="0" applyBorder="0" applyAlignment="0" applyProtection="0"/>
    <xf numFmtId="164" fontId="100" fillId="0" borderId="42" applyNumberFormat="0" applyAlignment="0" applyProtection="0">
      <alignment vertical="top"/>
    </xf>
    <xf numFmtId="245" fontId="101" fillId="0" borderId="0" applyNumberFormat="0" applyFill="0" applyBorder="0" applyAlignment="0" applyProtection="0"/>
    <xf numFmtId="246" fontId="7" fillId="0" borderId="0" applyFont="0" applyFill="0" applyBorder="0" applyAlignment="0" applyProtection="0"/>
    <xf numFmtId="247" fontId="55" fillId="0" borderId="0" applyFont="0" applyFill="0" applyBorder="0" applyAlignment="0" applyProtection="0"/>
    <xf numFmtId="248" fontId="55" fillId="0" borderId="0" applyFont="0" applyFill="0" applyAlignment="0" applyProtection="0"/>
    <xf numFmtId="247" fontId="55" fillId="0" borderId="0" applyFont="0" applyFill="0" applyBorder="0" applyAlignment="0" applyProtection="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102" fillId="0" borderId="0" applyNumberFormat="0" applyAlignment="0">
      <alignment horizontal="left"/>
    </xf>
    <xf numFmtId="0" fontId="103" fillId="0" borderId="0"/>
    <xf numFmtId="249" fontId="50" fillId="0" borderId="0"/>
    <xf numFmtId="250" fontId="50" fillId="0" borderId="0"/>
    <xf numFmtId="251" fontId="49" fillId="13" borderId="0"/>
    <xf numFmtId="0" fontId="50" fillId="0" borderId="0"/>
    <xf numFmtId="169" fontId="93" fillId="13" borderId="0"/>
    <xf numFmtId="0" fontId="50" fillId="0" borderId="0"/>
    <xf numFmtId="0" fontId="50" fillId="0" borderId="0"/>
    <xf numFmtId="169" fontId="94" fillId="0" borderId="0"/>
    <xf numFmtId="40" fontId="7" fillId="0" borderId="0" applyNumberFormat="0">
      <alignment horizontal="right"/>
    </xf>
    <xf numFmtId="5" fontId="104" fillId="0" borderId="0" applyBorder="0">
      <alignment horizontal="right"/>
    </xf>
    <xf numFmtId="252" fontId="7" fillId="0" borderId="0"/>
    <xf numFmtId="2" fontId="64" fillId="0" borderId="0" applyFont="0" applyFill="0" applyBorder="0" applyAlignment="0" applyProtection="0"/>
    <xf numFmtId="192" fontId="7" fillId="0" borderId="0" applyFont="0" applyFill="0" applyBorder="0" applyProtection="0"/>
    <xf numFmtId="2" fontId="64" fillId="0" borderId="0" applyFont="0" applyFill="0" applyBorder="0" applyAlignment="0" applyProtection="0"/>
    <xf numFmtId="253" fontId="55" fillId="0" borderId="0" applyFont="0" applyFill="0" applyBorder="0" applyAlignment="0" applyProtection="0"/>
    <xf numFmtId="0" fontId="55" fillId="0" borderId="0" applyFont="0" applyFill="0" applyBorder="0" applyAlignment="0" applyProtection="0"/>
    <xf numFmtId="254" fontId="55" fillId="0" borderId="0" applyFont="0" applyFill="0" applyBorder="0" applyAlignment="0" applyProtection="0"/>
    <xf numFmtId="250" fontId="50" fillId="0" borderId="43"/>
    <xf numFmtId="173" fontId="105" fillId="0" borderId="0" applyNumberFormat="0" applyFill="0" applyBorder="0" applyAlignment="0" applyProtection="0"/>
    <xf numFmtId="255" fontId="94"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52" fillId="6" borderId="38">
      <alignment horizontal="right"/>
    </xf>
    <xf numFmtId="0" fontId="52" fillId="6" borderId="38">
      <alignment horizontal="right"/>
    </xf>
    <xf numFmtId="0" fontId="52" fillId="6" borderId="38">
      <alignment horizontal="right"/>
    </xf>
    <xf numFmtId="257" fontId="94" fillId="6" borderId="38">
      <alignment horizontal="right"/>
    </xf>
    <xf numFmtId="0" fontId="93" fillId="6" borderId="38">
      <alignment horizontal="right"/>
    </xf>
    <xf numFmtId="256" fontId="93" fillId="6" borderId="38">
      <alignment horizontal="right"/>
    </xf>
    <xf numFmtId="241" fontId="7" fillId="6" borderId="38">
      <alignment horizontal="right"/>
    </xf>
    <xf numFmtId="0" fontId="93" fillId="6" borderId="38">
      <alignment horizontal="right"/>
    </xf>
    <xf numFmtId="0" fontId="93" fillId="6" borderId="38">
      <alignment horizontal="right"/>
    </xf>
    <xf numFmtId="0" fontId="52" fillId="6" borderId="38">
      <alignment horizontal="right"/>
    </xf>
    <xf numFmtId="0" fontId="52" fillId="6" borderId="38">
      <alignment horizontal="right"/>
    </xf>
    <xf numFmtId="0" fontId="52" fillId="6" borderId="38">
      <alignment horizontal="right"/>
    </xf>
    <xf numFmtId="241" fontId="7" fillId="6" borderId="38">
      <alignment horizontal="right"/>
    </xf>
    <xf numFmtId="0" fontId="93" fillId="6" borderId="38">
      <alignment horizontal="right"/>
    </xf>
    <xf numFmtId="256" fontId="93" fillId="6" borderId="38">
      <alignment horizontal="right"/>
    </xf>
    <xf numFmtId="0" fontId="93" fillId="6" borderId="38">
      <alignment horizontal="right"/>
    </xf>
    <xf numFmtId="256"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93" fillId="6" borderId="38">
      <alignment horizontal="right"/>
    </xf>
    <xf numFmtId="0"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93" fillId="6" borderId="38">
      <alignment horizontal="right"/>
    </xf>
    <xf numFmtId="256" fontId="93"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93" fillId="6" borderId="38">
      <alignment horizontal="right"/>
    </xf>
    <xf numFmtId="256"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0" fontId="93" fillId="6" borderId="38">
      <alignment horizontal="right"/>
    </xf>
    <xf numFmtId="257" fontId="94" fillId="6" borderId="38">
      <alignment horizontal="right"/>
    </xf>
    <xf numFmtId="258" fontId="7"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52" fillId="6" borderId="38">
      <alignment horizontal="right"/>
    </xf>
    <xf numFmtId="0" fontId="93" fillId="6" borderId="38">
      <alignment horizontal="right"/>
    </xf>
    <xf numFmtId="256" fontId="93" fillId="6" borderId="38">
      <alignment horizontal="right"/>
    </xf>
    <xf numFmtId="0" fontId="93" fillId="6" borderId="38">
      <alignment horizontal="right"/>
    </xf>
    <xf numFmtId="256"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199" fontId="93" fillId="6" borderId="38">
      <alignment horizontal="right"/>
    </xf>
    <xf numFmtId="0" fontId="93" fillId="6" borderId="38">
      <alignment horizontal="right"/>
    </xf>
    <xf numFmtId="0" fontId="93" fillId="6" borderId="38">
      <alignment horizontal="right"/>
    </xf>
    <xf numFmtId="182" fontId="7" fillId="0" borderId="44" applyFont="0" applyFill="0" applyBorder="0" applyAlignment="0" applyProtection="0"/>
    <xf numFmtId="164" fontId="49" fillId="0" borderId="0" applyFont="0" applyFill="0" applyBorder="0" applyAlignment="0" applyProtection="0"/>
    <xf numFmtId="182" fontId="7" fillId="0" borderId="22" applyFont="0" applyFill="0" applyBorder="0" applyAlignment="0" applyProtection="0"/>
    <xf numFmtId="0" fontId="45" fillId="0" borderId="0" applyFont="0" applyFill="0" applyBorder="0" applyAlignment="0" applyProtection="0"/>
    <xf numFmtId="0" fontId="106" fillId="0" borderId="0"/>
    <xf numFmtId="0" fontId="106" fillId="0" borderId="0"/>
    <xf numFmtId="0" fontId="106" fillId="0" borderId="0"/>
    <xf numFmtId="38" fontId="45" fillId="6" borderId="0" applyNumberFormat="0" applyBorder="0" applyAlignment="0" applyProtection="0"/>
    <xf numFmtId="37" fontId="72" fillId="9" borderId="24" applyFill="0" applyBorder="0" applyAlignment="0" applyProtection="0"/>
    <xf numFmtId="259" fontId="107" fillId="14" borderId="0" applyBorder="0" applyProtection="0">
      <alignment horizontal="centerContinuous" vertical="center"/>
    </xf>
    <xf numFmtId="0" fontId="47" fillId="0" borderId="45" applyNumberFormat="0" applyAlignment="0" applyProtection="0">
      <alignment horizontal="left" vertical="center"/>
    </xf>
    <xf numFmtId="0" fontId="47" fillId="0" borderId="25">
      <alignment horizontal="left" vertical="center"/>
    </xf>
    <xf numFmtId="0" fontId="108" fillId="15" borderId="24">
      <alignment horizontal="centerContinuous"/>
    </xf>
    <xf numFmtId="0" fontId="64" fillId="0" borderId="0">
      <protection locked="0"/>
    </xf>
    <xf numFmtId="0" fontId="64" fillId="0" borderId="0">
      <protection locked="0"/>
    </xf>
    <xf numFmtId="0" fontId="109" fillId="0" borderId="35">
      <alignment horizontal="center"/>
    </xf>
    <xf numFmtId="0" fontId="109" fillId="0" borderId="0">
      <alignment horizontal="center"/>
    </xf>
    <xf numFmtId="0" fontId="44" fillId="0" borderId="32">
      <alignment horizontal="centerContinuous" vertical="center"/>
    </xf>
    <xf numFmtId="0" fontId="110" fillId="0" borderId="32" applyFill="0" applyBorder="0" applyProtection="0">
      <alignment horizontal="center" wrapText="1"/>
    </xf>
    <xf numFmtId="0" fontId="110" fillId="0" borderId="0" applyFill="0" applyBorder="0" applyProtection="0">
      <alignment horizontal="left" vertical="top" wrapText="1"/>
    </xf>
    <xf numFmtId="0" fontId="111" fillId="8" borderId="0" applyNumberFormat="0" applyFont="0" applyFill="0" applyBorder="0" applyAlignment="0">
      <alignment horizontal="centerContinuous"/>
    </xf>
    <xf numFmtId="0" fontId="55" fillId="0" borderId="0" applyFont="0" applyFill="0" applyBorder="0" applyAlignment="0" applyProtection="0"/>
    <xf numFmtId="0" fontId="112" fillId="16" borderId="0" applyNumberFormat="0" applyFont="0" applyBorder="0" applyAlignment="0" applyProtection="0"/>
    <xf numFmtId="0" fontId="113" fillId="0" borderId="0" applyNumberFormat="0" applyFill="0" applyBorder="0" applyAlignment="0" applyProtection="0"/>
    <xf numFmtId="0" fontId="99" fillId="17" borderId="24" applyNumberFormat="0" applyAlignment="0" applyProtection="0"/>
    <xf numFmtId="10" fontId="45" fillId="9" borderId="24" applyNumberFormat="0" applyBorder="0" applyAlignment="0" applyProtection="0"/>
    <xf numFmtId="258" fontId="7" fillId="0" borderId="0"/>
    <xf numFmtId="0" fontId="7" fillId="0" borderId="0"/>
    <xf numFmtId="230" fontId="7" fillId="0" borderId="0"/>
    <xf numFmtId="258" fontId="7" fillId="0" borderId="0"/>
    <xf numFmtId="164" fontId="114" fillId="0" borderId="0"/>
    <xf numFmtId="5" fontId="104" fillId="0" borderId="25">
      <alignment horizontal="right"/>
    </xf>
    <xf numFmtId="0" fontId="112" fillId="0" borderId="37" applyNumberFormat="0" applyFont="0" applyFill="0" applyAlignment="0" applyProtection="0"/>
    <xf numFmtId="0" fontId="45" fillId="0" borderId="0" applyNumberFormat="0" applyFill="0" applyBorder="0" applyProtection="0">
      <alignment horizontal="left"/>
    </xf>
    <xf numFmtId="2" fontId="115" fillId="0" borderId="32"/>
    <xf numFmtId="194" fontId="7" fillId="0" borderId="32">
      <alignment horizontal="right"/>
    </xf>
    <xf numFmtId="194" fontId="7" fillId="0" borderId="0">
      <alignment horizontal="right"/>
    </xf>
    <xf numFmtId="194" fontId="7" fillId="0" borderId="0">
      <alignment horizontal="left"/>
    </xf>
    <xf numFmtId="0" fontId="45" fillId="6" borderId="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7" fillId="0" borderId="0">
      <alignment horizontal="left"/>
    </xf>
    <xf numFmtId="0" fontId="7" fillId="6" borderId="0"/>
    <xf numFmtId="0" fontId="94" fillId="0" borderId="0">
      <alignment horizontal="right"/>
    </xf>
    <xf numFmtId="260" fontId="50" fillId="0" borderId="0">
      <alignment horizontal="right"/>
    </xf>
    <xf numFmtId="14" fontId="116" fillId="0" borderId="32" applyFont="0" applyFill="0" applyBorder="0" applyAlignment="0" applyProtection="0"/>
    <xf numFmtId="261" fontId="7"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1" fillId="0" borderId="0">
      <alignment horizontal="right"/>
    </xf>
    <xf numFmtId="168" fontId="51" fillId="0" borderId="0">
      <alignment horizontal="right"/>
    </xf>
    <xf numFmtId="0" fontId="50" fillId="0" borderId="0">
      <alignment horizontal="right"/>
    </xf>
    <xf numFmtId="0" fontId="50" fillId="0" borderId="0">
      <alignment horizontal="right"/>
    </xf>
    <xf numFmtId="0" fontId="50" fillId="0" borderId="0">
      <alignment horizontal="right"/>
    </xf>
    <xf numFmtId="261" fontId="7" fillId="0" borderId="0">
      <alignment horizontal="right"/>
    </xf>
    <xf numFmtId="0" fontId="94" fillId="0" borderId="0">
      <alignment horizontal="right"/>
    </xf>
    <xf numFmtId="255" fontId="7" fillId="0" borderId="0">
      <alignment horizontal="right"/>
    </xf>
    <xf numFmtId="220" fontId="7" fillId="0" borderId="0">
      <alignment horizontal="right"/>
    </xf>
    <xf numFmtId="262" fontId="7" fillId="0" borderId="0">
      <alignment horizontal="right"/>
    </xf>
    <xf numFmtId="0" fontId="50" fillId="0" borderId="0">
      <alignment horizontal="right"/>
    </xf>
    <xf numFmtId="0" fontId="50" fillId="0" borderId="0">
      <alignment horizontal="right"/>
    </xf>
    <xf numFmtId="0" fontId="50" fillId="0" borderId="0">
      <alignment horizontal="right"/>
    </xf>
    <xf numFmtId="0" fontId="51" fillId="0" borderId="0">
      <alignment horizontal="right"/>
    </xf>
    <xf numFmtId="168" fontId="51" fillId="0" borderId="0">
      <alignment horizontal="right"/>
    </xf>
    <xf numFmtId="0" fontId="50" fillId="0" borderId="0">
      <alignment horizontal="right"/>
    </xf>
    <xf numFmtId="0" fontId="50" fillId="0" borderId="0">
      <alignment horizontal="right"/>
    </xf>
    <xf numFmtId="0" fontId="50" fillId="0" borderId="0">
      <alignment horizontal="right"/>
    </xf>
    <xf numFmtId="261" fontId="7" fillId="0" borderId="0">
      <alignment horizontal="right"/>
    </xf>
    <xf numFmtId="262" fontId="7"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0" fillId="0" borderId="0">
      <alignment horizontal="right"/>
    </xf>
    <xf numFmtId="0" fontId="51" fillId="0" borderId="0">
      <alignment horizontal="right"/>
    </xf>
    <xf numFmtId="261" fontId="7" fillId="0" borderId="0">
      <alignment horizontal="right"/>
    </xf>
    <xf numFmtId="168" fontId="51" fillId="0" borderId="0">
      <alignment horizontal="right"/>
    </xf>
    <xf numFmtId="261" fontId="7" fillId="0" borderId="0">
      <alignment horizontal="right"/>
    </xf>
    <xf numFmtId="0" fontId="51" fillId="0" borderId="0">
      <alignment horizontal="right"/>
    </xf>
    <xf numFmtId="168" fontId="51" fillId="0" borderId="0">
      <alignment horizontal="right"/>
    </xf>
    <xf numFmtId="261" fontId="7" fillId="0" borderId="0">
      <alignment horizontal="right"/>
    </xf>
    <xf numFmtId="261" fontId="7" fillId="0" borderId="0">
      <alignment horizontal="right"/>
    </xf>
    <xf numFmtId="261" fontId="7" fillId="0" borderId="0">
      <alignment horizontal="right"/>
    </xf>
    <xf numFmtId="263" fontId="51" fillId="0" borderId="0">
      <alignment horizontal="right"/>
    </xf>
    <xf numFmtId="0" fontId="51" fillId="0" borderId="0">
      <alignment horizontal="right"/>
    </xf>
    <xf numFmtId="168" fontId="51" fillId="0" borderId="0">
      <alignment horizontal="right"/>
    </xf>
    <xf numFmtId="0" fontId="94" fillId="0" borderId="0">
      <alignment horizontal="right"/>
    </xf>
    <xf numFmtId="255" fontId="7" fillId="0" borderId="0">
      <alignment horizontal="right"/>
    </xf>
    <xf numFmtId="220" fontId="7" fillId="0" borderId="0">
      <alignment horizontal="right"/>
    </xf>
    <xf numFmtId="264" fontId="7" fillId="0" borderId="0" applyFont="0" applyFill="0" applyBorder="0" applyAlignment="0" applyProtection="0"/>
    <xf numFmtId="0" fontId="7" fillId="0" borderId="0">
      <alignment horizontal="right"/>
    </xf>
    <xf numFmtId="261" fontId="7" fillId="0" borderId="0">
      <alignment horizontal="right"/>
    </xf>
    <xf numFmtId="261" fontId="7" fillId="0" borderId="0">
      <alignment horizontal="right"/>
    </xf>
    <xf numFmtId="0" fontId="50" fillId="0" borderId="0">
      <alignment horizontal="right"/>
    </xf>
    <xf numFmtId="0" fontId="50" fillId="0" borderId="0">
      <alignment horizontal="right"/>
    </xf>
    <xf numFmtId="0" fontId="50" fillId="0" borderId="0">
      <alignment horizontal="right"/>
    </xf>
    <xf numFmtId="263" fontId="51" fillId="0" borderId="0">
      <alignment horizontal="right"/>
    </xf>
    <xf numFmtId="0" fontId="51" fillId="0" borderId="0">
      <alignment horizontal="right"/>
    </xf>
    <xf numFmtId="168" fontId="51" fillId="0" borderId="0">
      <alignment horizontal="right"/>
    </xf>
    <xf numFmtId="265" fontId="7" fillId="0" borderId="0" applyFont="0" applyFill="0" applyBorder="0" applyAlignment="0" applyProtection="0"/>
    <xf numFmtId="232" fontId="7" fillId="0" borderId="0" applyFont="0" applyFill="0" applyBorder="0" applyAlignment="0" applyProtection="0"/>
    <xf numFmtId="266" fontId="7" fillId="0" borderId="0" applyFont="0" applyFill="0" applyBorder="0" applyAlignment="0" applyProtection="0"/>
    <xf numFmtId="0" fontId="7" fillId="9" borderId="32" applyFont="0" applyFill="0" applyBorder="0" applyAlignment="0" applyProtection="0">
      <alignment horizontal="right"/>
    </xf>
    <xf numFmtId="0" fontId="117" fillId="0" borderId="0" applyFill="0" applyBorder="0">
      <alignment horizontal="left" indent="1"/>
    </xf>
    <xf numFmtId="37" fontId="104" fillId="0" borderId="0" applyBorder="0">
      <alignment horizontal="right"/>
    </xf>
    <xf numFmtId="0" fontId="7" fillId="0" borderId="0" applyFont="0" applyFill="0" applyBorder="0" applyAlignment="0" applyProtection="0"/>
    <xf numFmtId="0" fontId="7" fillId="0" borderId="0" applyFont="0" applyFill="0" applyBorder="0" applyAlignment="0" applyProtection="0"/>
    <xf numFmtId="267" fontId="78" fillId="0" borderId="0">
      <alignment horizontal="right"/>
    </xf>
    <xf numFmtId="14" fontId="49" fillId="0" borderId="0" applyFont="0" applyFill="0" applyBorder="0" applyAlignment="0" applyProtection="0"/>
    <xf numFmtId="0" fontId="52" fillId="13" borderId="38">
      <alignment horizontal="right"/>
    </xf>
    <xf numFmtId="0" fontId="118" fillId="0" borderId="35"/>
    <xf numFmtId="0" fontId="7" fillId="0" borderId="0" applyFont="0" applyFill="0" applyBorder="0" applyAlignment="0" applyProtection="0"/>
    <xf numFmtId="0" fontId="55" fillId="0" borderId="0" applyFont="0" applyFill="0" applyBorder="0" applyAlignment="0" applyProtection="0"/>
    <xf numFmtId="0" fontId="7" fillId="0" borderId="0" applyFont="0" applyFill="0" applyBorder="0" applyAlignment="0" applyProtection="0"/>
    <xf numFmtId="268" fontId="55" fillId="0" borderId="32" applyFont="0" applyFill="0" applyBorder="0" applyProtection="0"/>
    <xf numFmtId="269" fontId="55" fillId="0" borderId="32" applyFont="0" applyFill="0" applyBorder="0" applyAlignment="0" applyProtection="0"/>
    <xf numFmtId="270" fontId="119" fillId="0" borderId="0" applyFont="0" applyFill="0" applyBorder="0" applyProtection="0">
      <alignment horizontal="right"/>
    </xf>
    <xf numFmtId="268" fontId="55" fillId="0" borderId="0" applyFont="0" applyFill="0" applyBorder="0" applyAlignment="0" applyProtection="0"/>
    <xf numFmtId="269" fontId="55"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271" fontId="64" fillId="0" borderId="0" applyFont="0" applyFill="0" applyBorder="0" applyAlignment="0" applyProtection="0"/>
    <xf numFmtId="198" fontId="93"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272" fontId="64" fillId="0" borderId="0" applyFont="0" applyFill="0" applyBorder="0" applyAlignment="0" applyProtection="0">
      <alignment horizontal="right"/>
    </xf>
    <xf numFmtId="273" fontId="64" fillId="0" borderId="0" applyFont="0" applyFill="0" applyBorder="0" applyAlignment="0" applyProtection="0"/>
    <xf numFmtId="274" fontId="7" fillId="0" borderId="21" applyFont="0" applyFill="0" applyBorder="0" applyAlignment="0" applyProtection="0"/>
    <xf numFmtId="256" fontId="7" fillId="0" borderId="21" applyFont="0" applyFill="0" applyBorder="0" applyAlignment="0" applyProtection="0"/>
    <xf numFmtId="275" fontId="7" fillId="0" borderId="21" applyFont="0" applyFill="0" applyBorder="0" applyAlignment="0" applyProtection="0"/>
    <xf numFmtId="241" fontId="74" fillId="0" borderId="0"/>
    <xf numFmtId="276" fontId="7" fillId="0" borderId="0" applyFont="0" applyFill="0" applyBorder="0" applyAlignment="0" applyProtection="0">
      <alignment horizontal="right"/>
    </xf>
    <xf numFmtId="277" fontId="7" fillId="0" borderId="0" applyFont="0" applyFill="0" applyBorder="0" applyAlignment="0" applyProtection="0">
      <alignment horizontal="right"/>
    </xf>
    <xf numFmtId="278" fontId="67" fillId="0" borderId="0" applyFont="0" applyFill="0" applyBorder="0" applyAlignment="0" applyProtection="0"/>
    <xf numFmtId="279" fontId="55" fillId="0" borderId="0" applyFont="0" applyFill="0" applyBorder="0" applyAlignment="0" applyProtection="0"/>
    <xf numFmtId="0" fontId="7" fillId="0" borderId="0"/>
    <xf numFmtId="280" fontId="7" fillId="0" borderId="0" applyFill="0" applyBorder="0" applyProtection="0"/>
    <xf numFmtId="281" fontId="7" fillId="0" borderId="0"/>
    <xf numFmtId="280" fontId="45" fillId="0" borderId="0" applyFill="0" applyBorder="0" applyProtection="0"/>
    <xf numFmtId="282" fontId="7" fillId="0" borderId="0" applyFont="0" applyFill="0" applyBorder="0" applyAlignment="0" applyProtection="0"/>
    <xf numFmtId="0" fontId="77" fillId="0" borderId="0"/>
    <xf numFmtId="37" fontId="120" fillId="0" borderId="0"/>
    <xf numFmtId="0" fontId="7" fillId="0" borderId="0" applyFont="0" applyFill="0" applyBorder="0" applyAlignment="0" applyProtection="0">
      <alignment horizontal="right"/>
    </xf>
    <xf numFmtId="283" fontId="7" fillId="0" borderId="0"/>
    <xf numFmtId="37" fontId="121" fillId="0" borderId="0"/>
    <xf numFmtId="39" fontId="7" fillId="0" borderId="0" applyFont="0" applyFill="0" applyBorder="0" applyAlignment="0" applyProtection="0"/>
    <xf numFmtId="175"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243" fontId="7" fillId="0" borderId="0" applyFont="0" applyFill="0" applyBorder="0" applyAlignment="0" applyProtection="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55" fillId="0" borderId="0"/>
    <xf numFmtId="0" fontId="7" fillId="0" borderId="0"/>
    <xf numFmtId="0" fontId="7" fillId="0" borderId="0"/>
    <xf numFmtId="0" fontId="7" fillId="0" borderId="0"/>
    <xf numFmtId="0" fontId="7" fillId="0" borderId="0"/>
    <xf numFmtId="0" fontId="7"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7"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0" fontId="1" fillId="0" borderId="0"/>
    <xf numFmtId="0" fontId="122" fillId="0" borderId="0"/>
    <xf numFmtId="0" fontId="122" fillId="0" borderId="0"/>
    <xf numFmtId="0" fontId="122" fillId="0" borderId="0"/>
    <xf numFmtId="0" fontId="122" fillId="0" borderId="0"/>
    <xf numFmtId="0" fontId="122" fillId="0" borderId="0"/>
    <xf numFmtId="258" fontId="7" fillId="0" borderId="0"/>
    <xf numFmtId="0" fontId="7" fillId="0" borderId="0"/>
    <xf numFmtId="195" fontId="7" fillId="0" borderId="0"/>
    <xf numFmtId="0" fontId="7" fillId="0" borderId="0"/>
    <xf numFmtId="0" fontId="45" fillId="0" borderId="0"/>
    <xf numFmtId="0" fontId="7" fillId="0" borderId="0" applyFont="0" applyFill="0" applyBorder="0" applyAlignment="0" applyProtection="0"/>
    <xf numFmtId="0" fontId="7" fillId="0" borderId="0" applyFont="0" applyFill="0" applyBorder="0" applyAlignment="0" applyProtection="0"/>
    <xf numFmtId="187" fontId="53" fillId="0" borderId="0" applyNumberFormat="0" applyFill="0" applyBorder="0" applyAlignment="0" applyProtection="0"/>
    <xf numFmtId="0" fontId="116" fillId="0" borderId="0" applyNumberFormat="0" applyFill="0" applyBorder="0" applyAlignment="0" applyProtection="0"/>
    <xf numFmtId="284" fontId="53" fillId="0" borderId="0" applyNumberFormat="0" applyFill="0" applyBorder="0" applyAlignment="0" applyProtection="0"/>
    <xf numFmtId="285" fontId="45" fillId="0" borderId="0" applyFill="0" applyBorder="0" applyProtection="0">
      <alignment horizontal="right" wrapText="1"/>
    </xf>
    <xf numFmtId="0" fontId="123" fillId="0" borderId="0"/>
    <xf numFmtId="0" fontId="124" fillId="0" borderId="0">
      <alignment horizontal="left" vertical="top"/>
      <protection locked="0"/>
    </xf>
    <xf numFmtId="40" fontId="46" fillId="18" borderId="0">
      <alignment horizontal="right"/>
    </xf>
    <xf numFmtId="0" fontId="125" fillId="9" borderId="0">
      <alignment horizontal="center"/>
    </xf>
    <xf numFmtId="0" fontId="126" fillId="19" borderId="0"/>
    <xf numFmtId="0" fontId="127" fillId="0" borderId="0" applyBorder="0">
      <alignment horizontal="centerContinuous"/>
    </xf>
    <xf numFmtId="0" fontId="128" fillId="0" borderId="0" applyBorder="0">
      <alignment horizontal="centerContinuous"/>
    </xf>
    <xf numFmtId="286" fontId="7" fillId="0" borderId="0" applyFont="0" applyFill="0" applyBorder="0" applyAlignment="0" applyProtection="0"/>
    <xf numFmtId="287" fontId="67" fillId="18" borderId="0" applyFont="0" applyFill="0" applyBorder="0" applyAlignment="0" applyProtection="0"/>
    <xf numFmtId="288" fontId="67" fillId="18" borderId="0" applyFont="0" applyFill="0" applyBorder="0" applyAlignment="0" applyProtection="0"/>
    <xf numFmtId="289" fontId="7" fillId="0" borderId="0" applyFont="0" applyFill="0" applyBorder="0" applyAlignment="0" applyProtection="0"/>
    <xf numFmtId="0" fontId="129" fillId="0" borderId="0" applyProtection="0">
      <alignment horizontal="left"/>
    </xf>
    <xf numFmtId="0" fontId="129" fillId="0" borderId="0" applyFill="0" applyBorder="0" applyProtection="0">
      <alignment horizontal="left"/>
    </xf>
    <xf numFmtId="0" fontId="130" fillId="0" borderId="0" applyFill="0" applyBorder="0" applyProtection="0">
      <alignment horizontal="left"/>
    </xf>
    <xf numFmtId="0" fontId="131" fillId="0" borderId="0">
      <alignment horizontal="center"/>
    </xf>
    <xf numFmtId="0" fontId="132" fillId="0" borderId="0">
      <alignment horizontal="center"/>
    </xf>
    <xf numFmtId="0" fontId="93" fillId="0" borderId="0" applyNumberFormat="0" applyFill="0" applyBorder="0" applyAlignment="0" applyProtection="0"/>
    <xf numFmtId="290" fontId="78" fillId="0" borderId="0"/>
    <xf numFmtId="291" fontId="78" fillId="0" borderId="0"/>
    <xf numFmtId="14" fontId="70" fillId="0" borderId="0">
      <alignment horizontal="center" wrapText="1"/>
      <protection locked="0"/>
    </xf>
    <xf numFmtId="0" fontId="64" fillId="0" borderId="0" applyFont="0" applyFill="0" applyBorder="0" applyAlignment="0" applyProtection="0"/>
    <xf numFmtId="0" fontId="86" fillId="0" borderId="0" applyFont="0" applyFill="0" applyBorder="0" applyAlignment="0" applyProtection="0"/>
    <xf numFmtId="252" fontId="64" fillId="0" borderId="0" applyFont="0" applyFill="0" applyBorder="0" applyAlignment="0" applyProtection="0"/>
    <xf numFmtId="169" fontId="7" fillId="0" borderId="0" applyFill="0" applyBorder="0" applyAlignment="0" applyProtection="0"/>
    <xf numFmtId="292" fontId="64" fillId="0" borderId="0" applyFont="0" applyFill="0" applyBorder="0" applyAlignment="0" applyProtection="0"/>
    <xf numFmtId="164" fontId="64" fillId="0" borderId="0" applyFont="0" applyFill="0" applyBorder="0" applyAlignment="0" applyProtection="0"/>
    <xf numFmtId="10" fontId="7" fillId="0" borderId="0" applyFont="0" applyFill="0" applyBorder="0" applyAlignment="0" applyProtection="0"/>
    <xf numFmtId="0" fontId="55" fillId="0" borderId="0" applyFont="0" applyFill="0" applyBorder="0" applyAlignment="0" applyProtection="0"/>
    <xf numFmtId="0" fontId="7" fillId="20" borderId="0" applyFont="0" applyFill="0" applyBorder="0" applyAlignment="0" applyProtection="0"/>
    <xf numFmtId="204" fontId="7" fillId="0" borderId="0" applyFill="0" applyBorder="0" applyAlignment="0" applyProtection="0"/>
    <xf numFmtId="293" fontId="70" fillId="0" borderId="0" applyFont="0" applyFill="0" applyBorder="0" applyAlignment="0" applyProtection="0"/>
    <xf numFmtId="282" fontId="7" fillId="0" borderId="0" applyFont="0" applyFill="0" applyBorder="0" applyAlignment="0" applyProtection="0"/>
    <xf numFmtId="29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92" fontId="7" fillId="0" borderId="0" applyFont="0" applyFill="0" applyBorder="0" applyProtection="0">
      <alignment horizontal="right"/>
    </xf>
    <xf numFmtId="0" fontId="70" fillId="0" borderId="0" applyFont="0" applyFill="0" applyBorder="0" applyProtection="0">
      <alignment horizontal="right"/>
    </xf>
    <xf numFmtId="164" fontId="131" fillId="0" borderId="0"/>
    <xf numFmtId="0" fontId="53" fillId="0" borderId="0"/>
    <xf numFmtId="0" fontId="133" fillId="0" borderId="0"/>
    <xf numFmtId="0" fontId="134" fillId="0" borderId="46" applyNumberFormat="0" applyFont="0" applyFill="0" applyAlignment="0" applyProtection="0"/>
    <xf numFmtId="295" fontId="65" fillId="0" borderId="47" applyFont="0" applyFill="0" applyBorder="0" applyAlignment="0" applyProtection="0">
      <alignment horizontal="right"/>
    </xf>
    <xf numFmtId="0" fontId="7" fillId="0" borderId="0">
      <protection locked="0"/>
    </xf>
    <xf numFmtId="0" fontId="135" fillId="0" borderId="0">
      <protection locked="0"/>
    </xf>
    <xf numFmtId="0" fontId="7" fillId="0" borderId="0">
      <protection locked="0"/>
    </xf>
    <xf numFmtId="0" fontId="7" fillId="0" borderId="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0" fontId="64" fillId="0" borderId="0" applyFill="0" applyBorder="0" applyAlignment="0"/>
    <xf numFmtId="296" fontId="7" fillId="0" borderId="0" applyFont="0" applyFill="0" applyBorder="0" applyAlignment="0" applyProtection="0"/>
    <xf numFmtId="0" fontId="136" fillId="6" borderId="0"/>
    <xf numFmtId="234" fontId="7" fillId="0" borderId="0" applyFill="0" applyBorder="0" applyProtection="0">
      <alignment horizontal="right"/>
    </xf>
    <xf numFmtId="0" fontId="78" fillId="0" borderId="0" applyNumberFormat="0" applyFont="0" applyFill="0" applyBorder="0" applyAlignment="0" applyProtection="0">
      <alignment horizontal="left"/>
    </xf>
    <xf numFmtId="15" fontId="78" fillId="0" borderId="0" applyFont="0" applyFill="0" applyBorder="0" applyAlignment="0" applyProtection="0"/>
    <xf numFmtId="4" fontId="78" fillId="0" borderId="0" applyFont="0" applyFill="0" applyBorder="0" applyAlignment="0" applyProtection="0"/>
    <xf numFmtId="0" fontId="137" fillId="0" borderId="35">
      <alignment horizontal="center"/>
    </xf>
    <xf numFmtId="3" fontId="78" fillId="0" borderId="0" applyFont="0" applyFill="0" applyBorder="0" applyAlignment="0" applyProtection="0"/>
    <xf numFmtId="0" fontId="78" fillId="21" borderId="0" applyNumberFormat="0" applyFont="0" applyBorder="0" applyAlignment="0" applyProtection="0"/>
    <xf numFmtId="0" fontId="94" fillId="6" borderId="0"/>
    <xf numFmtId="0" fontId="52" fillId="6" borderId="0"/>
    <xf numFmtId="0" fontId="52" fillId="6" borderId="0"/>
    <xf numFmtId="0" fontId="52" fillId="6" borderId="0"/>
    <xf numFmtId="0" fontId="52" fillId="6" borderId="0"/>
    <xf numFmtId="0" fontId="52" fillId="6" borderId="0"/>
    <xf numFmtId="0" fontId="93" fillId="6" borderId="0"/>
    <xf numFmtId="180" fontId="7" fillId="6" borderId="0"/>
    <xf numFmtId="232" fontId="7"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233" fontId="94" fillId="6" borderId="0"/>
    <xf numFmtId="0" fontId="93" fillId="6" borderId="0"/>
    <xf numFmtId="192" fontId="7"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192" fontId="7" fillId="6" borderId="0"/>
    <xf numFmtId="0" fontId="93" fillId="6" borderId="0"/>
    <xf numFmtId="0" fontId="93" fillId="6" borderId="0"/>
    <xf numFmtId="0" fontId="52" fillId="6" borderId="0"/>
    <xf numFmtId="0" fontId="52" fillId="6" borderId="0"/>
    <xf numFmtId="0" fontId="52" fillId="6" borderId="0"/>
    <xf numFmtId="0" fontId="52" fillId="6" borderId="0"/>
    <xf numFmtId="0" fontId="52" fillId="6" borderId="0"/>
    <xf numFmtId="0" fontId="93"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93"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93" fillId="6" borderId="0"/>
    <xf numFmtId="0" fontId="93"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93" fillId="6" borderId="0"/>
    <xf numFmtId="0" fontId="93" fillId="6" borderId="0"/>
    <xf numFmtId="0" fontId="93" fillId="6" borderId="0"/>
    <xf numFmtId="0" fontId="93" fillId="6" borderId="0"/>
    <xf numFmtId="233" fontId="94" fillId="6" borderId="0"/>
    <xf numFmtId="282" fontId="7"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52" fillId="6" borderId="0"/>
    <xf numFmtId="0" fontId="93" fillId="6" borderId="0"/>
    <xf numFmtId="0" fontId="93" fillId="6" borderId="0"/>
    <xf numFmtId="0" fontId="93" fillId="6" borderId="0"/>
    <xf numFmtId="0" fontId="93" fillId="6" borderId="0"/>
    <xf numFmtId="0" fontId="138" fillId="0" borderId="0">
      <alignment horizontal="center"/>
    </xf>
    <xf numFmtId="0" fontId="50" fillId="0" borderId="32">
      <alignment horizontal="centerContinuous"/>
    </xf>
    <xf numFmtId="0" fontId="93" fillId="6" borderId="0">
      <alignment horizontal="right"/>
    </xf>
    <xf numFmtId="0" fontId="55" fillId="0" borderId="0">
      <alignment vertical="top"/>
    </xf>
    <xf numFmtId="0" fontId="51" fillId="0" borderId="0">
      <alignment horizontal="center"/>
    </xf>
    <xf numFmtId="173" fontId="55" fillId="0" borderId="0">
      <alignment vertical="top"/>
    </xf>
    <xf numFmtId="297" fontId="78" fillId="6" borderId="38">
      <alignment horizontal="right"/>
    </xf>
    <xf numFmtId="201" fontId="139" fillId="0" borderId="0"/>
    <xf numFmtId="292" fontId="7" fillId="0" borderId="0" applyFont="0" applyFill="0" applyBorder="0" applyProtection="0">
      <alignment horizontal="right"/>
    </xf>
    <xf numFmtId="227" fontId="7" fillId="0" borderId="0" applyFont="0" applyFill="0" applyBorder="0" applyProtection="0">
      <alignment horizontal="right"/>
    </xf>
    <xf numFmtId="292" fontId="7" fillId="0" borderId="0" applyFont="0" applyFill="0" applyBorder="0" applyProtection="0">
      <alignment horizontal="right"/>
    </xf>
    <xf numFmtId="0" fontId="112" fillId="0" borderId="38" applyNumberFormat="0" applyFont="0" applyFill="0" applyAlignment="0" applyProtection="0"/>
    <xf numFmtId="39" fontId="140" fillId="0" borderId="0" applyNumberFormat="0">
      <alignment horizontal="right"/>
    </xf>
    <xf numFmtId="0" fontId="141" fillId="0" borderId="0" applyNumberFormat="0" applyFill="0" applyBorder="0" applyAlignment="0" applyProtection="0"/>
    <xf numFmtId="0" fontId="142" fillId="22" borderId="0"/>
    <xf numFmtId="0" fontId="143" fillId="23" borderId="0" applyNumberFormat="0" applyFont="0" applyBorder="0" applyAlignment="0">
      <alignment horizontal="center"/>
    </xf>
    <xf numFmtId="298" fontId="144" fillId="11" borderId="24" applyNumberFormat="0" applyProtection="0">
      <alignment horizontal="center" vertical="center" wrapText="1"/>
    </xf>
    <xf numFmtId="283" fontId="7" fillId="0" borderId="48" applyBorder="0">
      <alignment horizontal="right"/>
    </xf>
    <xf numFmtId="0" fontId="7" fillId="0" borderId="0" applyNumberFormat="0" applyFill="0" applyBorder="0" applyAlignment="0" applyProtection="0">
      <alignment horizontal="left"/>
    </xf>
    <xf numFmtId="194" fontId="7" fillId="0" borderId="0">
      <alignment horizontal="center"/>
    </xf>
    <xf numFmtId="37" fontId="73" fillId="0" borderId="0"/>
    <xf numFmtId="0" fontId="73" fillId="0" borderId="0"/>
    <xf numFmtId="0" fontId="76" fillId="0" borderId="0"/>
    <xf numFmtId="3" fontId="145" fillId="24" borderId="49" applyNumberFormat="0" applyProtection="0">
      <alignment vertical="center"/>
    </xf>
    <xf numFmtId="4" fontId="146" fillId="18" borderId="50" applyNumberFormat="0" applyProtection="0">
      <alignment vertical="center"/>
    </xf>
    <xf numFmtId="0" fontId="47" fillId="0" borderId="0" applyFill="0" applyBorder="0" applyProtection="0">
      <alignment horizontal="left"/>
    </xf>
    <xf numFmtId="0" fontId="78" fillId="25" borderId="51"/>
    <xf numFmtId="0" fontId="55" fillId="26" borderId="0" applyNumberFormat="0" applyFont="0" applyBorder="0" applyAlignment="0" applyProtection="0"/>
    <xf numFmtId="0" fontId="143" fillId="1" borderId="25" applyNumberFormat="0" applyFont="0" applyAlignment="0">
      <alignment horizontal="center"/>
    </xf>
    <xf numFmtId="299" fontId="147" fillId="0" borderId="0" applyFont="0" applyFill="0" applyBorder="0" applyAlignment="0" applyProtection="0"/>
    <xf numFmtId="0" fontId="148" fillId="0" borderId="0" applyNumberFormat="0" applyFill="0" applyBorder="0" applyAlignment="0">
      <alignment horizontal="center"/>
    </xf>
    <xf numFmtId="263" fontId="126" fillId="14" borderId="52" applyNumberFormat="0">
      <alignment horizontal="center"/>
    </xf>
    <xf numFmtId="0" fontId="149" fillId="14" borderId="0">
      <alignment horizontal="centerContinuous" vertical="center"/>
    </xf>
    <xf numFmtId="12" fontId="7" fillId="0" borderId="0" applyFont="0" applyFill="0" applyBorder="0" applyProtection="0">
      <alignment horizontal="right"/>
    </xf>
    <xf numFmtId="271" fontId="7" fillId="13" borderId="0" applyFont="0" applyFill="0" applyBorder="0" applyProtection="0">
      <alignment horizontal="right"/>
    </xf>
    <xf numFmtId="0" fontId="48" fillId="0" borderId="0"/>
    <xf numFmtId="0" fontId="44" fillId="0" borderId="0" applyNumberFormat="0" applyFill="0" applyBorder="0" applyAlignment="0" applyProtection="0"/>
    <xf numFmtId="41"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41" fontId="7" fillId="0" borderId="0" applyFont="0" applyFill="0" applyBorder="0" applyAlignment="0" applyProtection="0"/>
    <xf numFmtId="38" fontId="7" fillId="0" borderId="0" applyFont="0" applyFill="0" applyBorder="0" applyAlignment="0" applyProtection="0"/>
    <xf numFmtId="0" fontId="46" fillId="0" borderId="0" applyNumberFormat="0" applyBorder="0" applyAlignment="0"/>
    <xf numFmtId="0" fontId="150" fillId="0" borderId="0" applyNumberFormat="0" applyBorder="0" applyAlignment="0"/>
    <xf numFmtId="0" fontId="84" fillId="0" borderId="0" applyNumberFormat="0" applyBorder="0" applyAlignment="0"/>
    <xf numFmtId="0" fontId="125" fillId="0" borderId="0" applyNumberFormat="0" applyBorder="0" applyAlignment="0"/>
    <xf numFmtId="0" fontId="151" fillId="0" borderId="0"/>
    <xf numFmtId="0" fontId="118" fillId="0" borderId="0"/>
    <xf numFmtId="40" fontId="152" fillId="0" borderId="0" applyBorder="0">
      <alignment horizontal="right"/>
    </xf>
    <xf numFmtId="0" fontId="153" fillId="0" borderId="0"/>
    <xf numFmtId="0" fontId="7" fillId="0" borderId="53" applyAlignment="0"/>
    <xf numFmtId="0" fontId="144" fillId="0" borderId="0" applyFill="0" applyBorder="0" applyProtection="0">
      <alignment horizontal="center" vertical="center"/>
    </xf>
    <xf numFmtId="0" fontId="144" fillId="0" borderId="0" applyFill="0" applyBorder="0" applyProtection="0"/>
    <xf numFmtId="0" fontId="44" fillId="0" borderId="0" applyFill="0" applyBorder="0" applyProtection="0">
      <alignment horizontal="left"/>
    </xf>
    <xf numFmtId="0" fontId="154" fillId="0" borderId="0" applyFill="0" applyBorder="0" applyProtection="0">
      <alignment horizontal="left" vertical="top"/>
    </xf>
    <xf numFmtId="0" fontId="95" fillId="0" borderId="0">
      <alignment horizontal="centerContinuous"/>
    </xf>
    <xf numFmtId="0" fontId="112" fillId="12" borderId="0" applyNumberFormat="0" applyFont="0" applyBorder="0" applyAlignment="0" applyProtection="0"/>
    <xf numFmtId="287" fontId="155" fillId="0" borderId="25" applyNumberFormat="0" applyFont="0" applyFill="0" applyAlignment="0" applyProtection="0"/>
    <xf numFmtId="49" fontId="156" fillId="0" borderId="0"/>
    <xf numFmtId="0" fontId="45" fillId="0" borderId="0"/>
    <xf numFmtId="0" fontId="157" fillId="0" borderId="0" applyNumberFormat="0" applyFill="0" applyBorder="0"/>
    <xf numFmtId="300" fontId="55" fillId="0" borderId="0" applyFont="0" applyFill="0" applyBorder="0" applyAlignment="0" applyProtection="0"/>
    <xf numFmtId="301" fontId="55" fillId="0" borderId="0" applyFont="0" applyFill="0" applyBorder="0" applyAlignment="0" applyProtection="0"/>
    <xf numFmtId="302" fontId="55" fillId="0" borderId="0" applyFont="0" applyFill="0" applyBorder="0" applyAlignment="0" applyProtection="0"/>
    <xf numFmtId="303" fontId="55" fillId="0" borderId="0" applyFont="0" applyFill="0" applyBorder="0" applyAlignment="0" applyProtection="0"/>
    <xf numFmtId="304" fontId="55" fillId="0" borderId="0" applyFont="0" applyFill="0" applyBorder="0" applyAlignment="0" applyProtection="0"/>
    <xf numFmtId="49" fontId="46" fillId="0" borderId="0" applyFill="0" applyBorder="0" applyAlignment="0"/>
    <xf numFmtId="0" fontId="64" fillId="0" borderId="0" applyFill="0" applyBorder="0" applyAlignment="0"/>
    <xf numFmtId="0" fontId="64" fillId="0" borderId="0" applyFill="0" applyBorder="0" applyAlignment="0"/>
    <xf numFmtId="0" fontId="49" fillId="0" borderId="0" applyNumberFormat="0" applyFont="0" applyFill="0" applyBorder="0" applyProtection="0">
      <alignment horizontal="left" vertical="top" wrapText="1"/>
    </xf>
    <xf numFmtId="305" fontId="55" fillId="0" borderId="0" applyFont="0" applyFill="0" applyBorder="0" applyAlignment="0" applyProtection="0"/>
    <xf numFmtId="244" fontId="7" fillId="0" borderId="0" applyFont="0" applyFill="0" applyBorder="0" applyAlignment="0" applyProtection="0"/>
    <xf numFmtId="306" fontId="55" fillId="0" borderId="0" applyFont="0" applyFill="0" applyBorder="0" applyAlignment="0" applyProtection="0"/>
    <xf numFmtId="307" fontId="55" fillId="0" borderId="0" applyFont="0" applyFill="0" applyBorder="0" applyAlignment="0" applyProtection="0"/>
    <xf numFmtId="0" fontId="55" fillId="0" borderId="0" applyFont="0" applyFill="0" applyBorder="0" applyAlignment="0" applyProtection="0"/>
    <xf numFmtId="0" fontId="158" fillId="0" borderId="0" applyNumberFormat="0" applyFill="0" applyBorder="0" applyAlignment="0" applyProtection="0"/>
    <xf numFmtId="0" fontId="144" fillId="0" borderId="54"/>
    <xf numFmtId="37" fontId="159" fillId="0" borderId="0" applyNumberFormat="0">
      <alignment horizontal="center"/>
    </xf>
    <xf numFmtId="0" fontId="144" fillId="0" borderId="0" applyNumberFormat="0" applyFill="0" applyBorder="0" applyAlignment="0" applyProtection="0"/>
    <xf numFmtId="0" fontId="160" fillId="0" borderId="0"/>
    <xf numFmtId="0" fontId="7" fillId="0" borderId="21" applyNumberFormat="0" applyFont="0" applyFill="0" applyAlignment="0" applyProtection="0"/>
    <xf numFmtId="0" fontId="161" fillId="0" borderId="0" applyFill="0" applyBorder="0" applyAlignment="0" applyProtection="0"/>
    <xf numFmtId="37" fontId="162" fillId="0" borderId="0"/>
    <xf numFmtId="0" fontId="162" fillId="0" borderId="0"/>
    <xf numFmtId="0" fontId="162" fillId="0" borderId="0"/>
    <xf numFmtId="6" fontId="95" fillId="0" borderId="23" applyFill="0" applyAlignment="0" applyProtection="0"/>
    <xf numFmtId="252" fontId="7" fillId="0" borderId="55">
      <alignment horizontal="right"/>
    </xf>
    <xf numFmtId="245" fontId="163" fillId="0" borderId="0">
      <alignment horizontal="left"/>
      <protection locked="0"/>
    </xf>
    <xf numFmtId="0" fontId="7" fillId="27" borderId="0"/>
    <xf numFmtId="0" fontId="164" fillId="27" borderId="0" applyFill="0"/>
    <xf numFmtId="0" fontId="165" fillId="0" borderId="0">
      <alignment horizontal="fill"/>
    </xf>
    <xf numFmtId="37" fontId="166" fillId="0" borderId="32">
      <alignment horizontal="center"/>
    </xf>
    <xf numFmtId="3" fontId="7" fillId="0" borderId="0" applyFont="0" applyFill="0" applyBorder="0" applyAlignment="0" applyProtection="0"/>
    <xf numFmtId="37" fontId="45" fillId="5" borderId="0" applyNumberFormat="0" applyBorder="0" applyAlignment="0" applyProtection="0"/>
    <xf numFmtId="37" fontId="45" fillId="0" borderId="0"/>
    <xf numFmtId="37" fontId="45" fillId="6" borderId="0" applyNumberFormat="0" applyBorder="0" applyAlignment="0" applyProtection="0"/>
    <xf numFmtId="3" fontId="167" fillId="0" borderId="56" applyProtection="0"/>
    <xf numFmtId="0" fontId="168" fillId="0" borderId="0"/>
    <xf numFmtId="0" fontId="93" fillId="0" borderId="0" applyNumberFormat="0"/>
    <xf numFmtId="0" fontId="169" fillId="0" borderId="0" applyNumberFormat="0" applyFill="0" applyBorder="0" applyAlignment="0" applyProtection="0"/>
    <xf numFmtId="0" fontId="93" fillId="0" borderId="0" applyNumberFormat="0"/>
    <xf numFmtId="0" fontId="170" fillId="6" borderId="0">
      <alignment horizontal="center"/>
    </xf>
    <xf numFmtId="49" fontId="44" fillId="0" borderId="0">
      <alignment horizontal="center" vertical="center"/>
    </xf>
    <xf numFmtId="0" fontId="55" fillId="0" borderId="0" applyFont="0" applyFill="0" applyBorder="0" applyAlignment="0" applyProtection="0">
      <alignment horizontal="right"/>
    </xf>
    <xf numFmtId="201" fontId="7" fillId="0" borderId="0" applyFont="0" applyFill="0" applyBorder="0" applyAlignment="0" applyProtection="0"/>
    <xf numFmtId="0" fontId="67" fillId="0" borderId="0" applyFont="0" applyFill="0" applyBorder="0" applyAlignment="0" applyProtection="0"/>
    <xf numFmtId="187" fontId="7" fillId="0" borderId="0" applyFont="0" applyFill="0" applyBorder="0" applyAlignment="0" applyProtection="0"/>
    <xf numFmtId="204" fontId="67" fillId="0" borderId="0" applyFont="0" applyFill="0" applyBorder="0" applyAlignment="0" applyProtection="0"/>
    <xf numFmtId="0" fontId="67" fillId="0" borderId="0" applyFont="0" applyFill="0" applyBorder="0" applyAlignment="0" applyProtection="0"/>
    <xf numFmtId="173" fontId="67" fillId="0" borderId="0" applyFont="0" applyFill="0" applyBorder="0" applyAlignment="0" applyProtection="0"/>
    <xf numFmtId="0" fontId="67" fillId="0" borderId="0" applyFont="0" applyFill="0" applyBorder="0" applyAlignment="0" applyProtection="0"/>
    <xf numFmtId="308" fontId="7" fillId="0" borderId="0" applyFont="0" applyFill="0" applyBorder="0" applyAlignment="0" applyProtection="0"/>
    <xf numFmtId="309" fontId="116" fillId="12" borderId="57" applyFont="0" applyFill="0" applyBorder="0" applyAlignment="0" applyProtection="0"/>
    <xf numFmtId="309" fontId="55" fillId="0" borderId="0" applyFont="0" applyFill="0" applyBorder="0" applyAlignment="0" applyProtection="0"/>
    <xf numFmtId="0" fontId="86" fillId="0" borderId="0" applyFont="0" applyFill="0" applyBorder="0" applyAlignment="0" applyProtection="0"/>
    <xf numFmtId="310" fontId="95" fillId="0" borderId="25" applyFont="0" applyFill="0" applyBorder="0" applyAlignment="0" applyProtection="0">
      <alignment horizontal="right"/>
      <protection locked="0"/>
    </xf>
    <xf numFmtId="311" fontId="70" fillId="0" borderId="0" applyFont="0" applyFill="0" applyBorder="0" applyAlignment="0" applyProtection="0"/>
    <xf numFmtId="312" fontId="70" fillId="0" borderId="21" applyFont="0" applyFill="0" applyBorder="0" applyAlignment="0" applyProtection="0">
      <alignment horizontal="right"/>
    </xf>
    <xf numFmtId="169" fontId="7" fillId="0" borderId="0" applyFont="0" applyFill="0" applyBorder="0" applyAlignment="0" applyProtection="0"/>
    <xf numFmtId="313" fontId="70" fillId="0" borderId="21" applyFont="0" applyFill="0" applyBorder="0" applyAlignment="0" applyProtection="0">
      <alignment horizontal="right"/>
    </xf>
    <xf numFmtId="165" fontId="7" fillId="0" borderId="0" applyFont="0" applyFill="0" applyBorder="0" applyAlignment="0" applyProtection="0"/>
    <xf numFmtId="0" fontId="7" fillId="0" borderId="0" applyFont="0" applyFill="0" applyBorder="0" applyAlignment="0" applyProtection="0"/>
    <xf numFmtId="0" fontId="1" fillId="0" borderId="0"/>
    <xf numFmtId="0" fontId="1"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177"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7" fillId="0" borderId="0"/>
    <xf numFmtId="44" fontId="7"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cellStyleXfs>
  <cellXfs count="178">
    <xf numFmtId="0" fontId="0" fillId="0" borderId="0" xfId="0"/>
    <xf numFmtId="0" fontId="3" fillId="0" borderId="0" xfId="0" applyFont="1"/>
    <xf numFmtId="17" fontId="3" fillId="0" borderId="0" xfId="0" applyNumberFormat="1" applyFont="1" applyAlignment="1">
      <alignment horizontal="center"/>
    </xf>
    <xf numFmtId="0" fontId="4" fillId="0" borderId="0" xfId="0" applyFont="1"/>
    <xf numFmtId="44" fontId="2" fillId="0" borderId="0" xfId="1" applyAlignment="1">
      <alignment horizontal="center"/>
    </xf>
    <xf numFmtId="164" fontId="0" fillId="0" borderId="0" xfId="2" applyNumberFormat="1" applyFont="1"/>
    <xf numFmtId="164" fontId="0" fillId="0" borderId="0" xfId="2" applyNumberFormat="1" applyFont="1" applyAlignment="1">
      <alignment horizontal="center" vertical="center"/>
    </xf>
    <xf numFmtId="0" fontId="5" fillId="0" borderId="0" xfId="0" applyFont="1"/>
    <xf numFmtId="0" fontId="8" fillId="0" borderId="0" xfId="0" applyFont="1" applyAlignment="1">
      <alignment horizontal="left" vertical="center" readingOrder="1"/>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horizontal="center"/>
    </xf>
    <xf numFmtId="44" fontId="0" fillId="0" borderId="0" xfId="1" applyFont="1"/>
    <xf numFmtId="44" fontId="2" fillId="0" borderId="0" xfId="1" applyAlignment="1">
      <alignment horizontal="center" vertical="center"/>
    </xf>
    <xf numFmtId="0" fontId="3" fillId="0" borderId="0" xfId="0" applyFont="1" applyAlignment="1">
      <alignment horizontal="center" vertical="center"/>
    </xf>
    <xf numFmtId="0" fontId="10" fillId="0" borderId="0" xfId="0" applyFont="1"/>
    <xf numFmtId="0" fontId="11"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165" fontId="0" fillId="0" borderId="0" xfId="1" applyNumberFormat="1" applyFont="1" applyAlignment="1">
      <alignment horizontal="center" vertical="center"/>
    </xf>
    <xf numFmtId="0" fontId="17" fillId="0" borderId="0" xfId="0" applyFont="1" applyAlignment="1">
      <alignment horizontal="center"/>
    </xf>
    <xf numFmtId="0" fontId="17" fillId="0" borderId="0" xfId="0" applyFont="1" applyAlignment="1">
      <alignment horizontal="center" vertical="center"/>
    </xf>
    <xf numFmtId="0" fontId="18" fillId="0" borderId="0" xfId="0" applyFont="1"/>
    <xf numFmtId="0" fontId="19" fillId="0" borderId="0" xfId="0" applyFont="1" applyAlignment="1">
      <alignment horizontal="left" vertical="center" indent="2" readingOrder="1"/>
    </xf>
    <xf numFmtId="165" fontId="0" fillId="0" borderId="0" xfId="0" applyNumberFormat="1"/>
    <xf numFmtId="0" fontId="23" fillId="0" borderId="0" xfId="0" applyFont="1" applyAlignment="1">
      <alignment horizontal="left" vertical="center" indent="2" readingOrder="1"/>
    </xf>
    <xf numFmtId="164" fontId="7" fillId="0" borderId="0" xfId="2" applyNumberFormat="1" applyFont="1" applyAlignment="1">
      <alignment horizontal="center"/>
    </xf>
    <xf numFmtId="165" fontId="0" fillId="0" borderId="0" xfId="1" applyNumberFormat="1" applyFont="1"/>
    <xf numFmtId="164" fontId="7" fillId="3" borderId="0" xfId="4" applyNumberFormat="1" applyFont="1" applyFill="1" applyAlignment="1">
      <alignment horizontal="center"/>
    </xf>
    <xf numFmtId="44" fontId="0" fillId="0" borderId="0" xfId="0" applyNumberFormat="1"/>
    <xf numFmtId="0" fontId="17" fillId="0" borderId="0" xfId="0" applyFont="1"/>
    <xf numFmtId="0" fontId="3" fillId="0" borderId="0" xfId="0" applyFont="1" applyAlignment="1">
      <alignment horizontal="left"/>
    </xf>
    <xf numFmtId="0" fontId="10" fillId="0" borderId="0" xfId="0" applyFont="1" applyAlignment="1">
      <alignment horizontal="center"/>
    </xf>
    <xf numFmtId="0" fontId="28" fillId="0" borderId="1" xfId="0" applyFont="1" applyBorder="1" applyAlignment="1">
      <alignment horizontal="left" vertical="center" wrapText="1" readingOrder="1"/>
    </xf>
    <xf numFmtId="0" fontId="8" fillId="0" borderId="0" xfId="0" applyFont="1" applyAlignment="1">
      <alignment vertical="top" readingOrder="1"/>
    </xf>
    <xf numFmtId="0" fontId="32" fillId="0" borderId="0" xfId="7"/>
    <xf numFmtId="0" fontId="33" fillId="0" borderId="0" xfId="0" applyFont="1"/>
    <xf numFmtId="0" fontId="10" fillId="0" borderId="0" xfId="0" applyFont="1" applyAlignment="1">
      <alignment horizontal="left"/>
    </xf>
    <xf numFmtId="0" fontId="27" fillId="0" borderId="0" xfId="0" applyFont="1" applyAlignment="1">
      <alignment vertical="top" wrapText="1" readingOrder="1"/>
    </xf>
    <xf numFmtId="0" fontId="10" fillId="0" borderId="5" xfId="0" applyFont="1" applyBorder="1" applyAlignment="1">
      <alignment horizontal="left"/>
    </xf>
    <xf numFmtId="0" fontId="10" fillId="0" borderId="6" xfId="0" applyFont="1" applyBorder="1" applyAlignment="1">
      <alignment horizontal="left"/>
    </xf>
    <xf numFmtId="0" fontId="27" fillId="0" borderId="5" xfId="0" applyFont="1" applyBorder="1" applyAlignment="1">
      <alignment horizontal="left" vertical="top" wrapText="1" readingOrder="1"/>
    </xf>
    <xf numFmtId="0" fontId="27" fillId="0" borderId="0" xfId="0" applyFont="1" applyAlignment="1">
      <alignment horizontal="left" vertical="top" wrapText="1" readingOrder="1"/>
    </xf>
    <xf numFmtId="0" fontId="27" fillId="0" borderId="6" xfId="0" applyFont="1" applyBorder="1" applyAlignment="1">
      <alignment vertical="top" wrapText="1" readingOrder="1"/>
    </xf>
    <xf numFmtId="0" fontId="37" fillId="2" borderId="0" xfId="0" applyFont="1" applyFill="1" applyAlignment="1">
      <alignment horizontal="center"/>
    </xf>
    <xf numFmtId="0" fontId="42" fillId="0" borderId="0" xfId="0" applyFont="1"/>
    <xf numFmtId="0" fontId="35" fillId="0" borderId="5" xfId="0" applyFont="1" applyBorder="1" applyAlignment="1">
      <alignment horizontal="center"/>
    </xf>
    <xf numFmtId="164" fontId="35" fillId="0" borderId="0" xfId="2" applyNumberFormat="1" applyFont="1" applyAlignment="1">
      <alignment horizontal="center"/>
    </xf>
    <xf numFmtId="164" fontId="35" fillId="0" borderId="6" xfId="2" applyNumberFormat="1" applyFont="1" applyBorder="1" applyAlignment="1">
      <alignment horizontal="center"/>
    </xf>
    <xf numFmtId="0" fontId="35" fillId="0" borderId="7" xfId="0" applyFont="1" applyBorder="1" applyAlignment="1">
      <alignment horizontal="center"/>
    </xf>
    <xf numFmtId="164" fontId="35" fillId="0" borderId="8" xfId="2" applyNumberFormat="1" applyFont="1" applyBorder="1" applyAlignment="1">
      <alignment horizontal="center"/>
    </xf>
    <xf numFmtId="164" fontId="35" fillId="0" borderId="9" xfId="2" applyNumberFormat="1" applyFont="1" applyBorder="1" applyAlignment="1">
      <alignment horizontal="center"/>
    </xf>
    <xf numFmtId="0" fontId="37" fillId="2" borderId="16" xfId="0" applyFont="1" applyFill="1" applyBorder="1" applyAlignment="1">
      <alignment horizontal="center"/>
    </xf>
    <xf numFmtId="0" fontId="37" fillId="2" borderId="17" xfId="0" applyFont="1" applyFill="1" applyBorder="1" applyAlignment="1">
      <alignment horizontal="center"/>
    </xf>
    <xf numFmtId="0" fontId="37" fillId="2" borderId="18" xfId="0" applyFont="1" applyFill="1" applyBorder="1" applyAlignment="1">
      <alignment horizontal="center"/>
    </xf>
    <xf numFmtId="165" fontId="0" fillId="0" borderId="0" xfId="30" applyNumberFormat="1" applyFont="1"/>
    <xf numFmtId="0" fontId="13" fillId="0" borderId="0" xfId="0" applyFont="1" applyAlignment="1">
      <alignment horizontal="left" vertical="top" wrapText="1" readingOrder="1"/>
    </xf>
    <xf numFmtId="10" fontId="1" fillId="0" borderId="0" xfId="8" applyNumberFormat="1" applyAlignment="1">
      <alignment horizontal="center"/>
    </xf>
    <xf numFmtId="0" fontId="4" fillId="0" borderId="0" xfId="0" applyFont="1" applyAlignment="1">
      <alignment vertical="center"/>
    </xf>
    <xf numFmtId="17" fontId="17" fillId="0" borderId="0" xfId="0" applyNumberFormat="1" applyFont="1" applyAlignment="1">
      <alignment horizontal="center" vertical="center"/>
    </xf>
    <xf numFmtId="0" fontId="9" fillId="0" borderId="0" xfId="0" applyFont="1" applyAlignment="1">
      <alignment horizontal="left" vertical="center" indent="3" readingOrder="1"/>
    </xf>
    <xf numFmtId="0" fontId="0" fillId="0" borderId="0" xfId="0" applyAlignment="1">
      <alignment horizontal="left"/>
    </xf>
    <xf numFmtId="164" fontId="0" fillId="0" borderId="0" xfId="1283" applyNumberFormat="1" applyFont="1"/>
    <xf numFmtId="0" fontId="43" fillId="0" borderId="0" xfId="0" applyFont="1" applyAlignment="1">
      <alignment horizontal="left" vertical="center" readingOrder="1"/>
    </xf>
    <xf numFmtId="0" fontId="43" fillId="0" borderId="0" xfId="0" applyFont="1" applyAlignment="1">
      <alignment horizontal="left" vertical="center" indent="2" readingOrder="1"/>
    </xf>
    <xf numFmtId="164" fontId="2" fillId="0" borderId="0" xfId="1134" applyNumberFormat="1" applyFont="1" applyAlignment="1">
      <alignment horizontal="center"/>
    </xf>
    <xf numFmtId="164" fontId="172" fillId="0" borderId="0" xfId="35" applyNumberFormat="1" applyFont="1"/>
    <xf numFmtId="164" fontId="172" fillId="0" borderId="0" xfId="2" applyNumberFormat="1" applyFont="1"/>
    <xf numFmtId="164" fontId="0" fillId="0" borderId="0" xfId="0" applyNumberFormat="1"/>
    <xf numFmtId="41" fontId="0" fillId="0" borderId="0" xfId="0" applyNumberFormat="1"/>
    <xf numFmtId="164" fontId="175" fillId="0" borderId="0" xfId="2" applyNumberFormat="1" applyFont="1" applyBorder="1" applyAlignment="1">
      <alignment horizontal="center" vertical="center"/>
    </xf>
    <xf numFmtId="0" fontId="30" fillId="0" borderId="0" xfId="0" applyFont="1" applyAlignment="1">
      <alignment vertical="top" wrapText="1" readingOrder="1"/>
    </xf>
    <xf numFmtId="164" fontId="0" fillId="0" borderId="0" xfId="0" applyNumberFormat="1" applyAlignment="1">
      <alignment horizontal="center"/>
    </xf>
    <xf numFmtId="10" fontId="1" fillId="0" borderId="0" xfId="2" applyNumberFormat="1" applyFont="1" applyAlignment="1">
      <alignment horizontal="center"/>
    </xf>
    <xf numFmtId="165" fontId="0" fillId="0" borderId="0" xfId="1" applyNumberFormat="1" applyFont="1" applyBorder="1" applyAlignment="1">
      <alignment horizontal="center"/>
    </xf>
    <xf numFmtId="10" fontId="2" fillId="0" borderId="0" xfId="2" applyNumberFormat="1" applyAlignment="1">
      <alignment horizontal="center" vertical="center"/>
    </xf>
    <xf numFmtId="1" fontId="0" fillId="0" borderId="0" xfId="0" applyNumberFormat="1"/>
    <xf numFmtId="204" fontId="0" fillId="0" borderId="0" xfId="0" applyNumberFormat="1"/>
    <xf numFmtId="165" fontId="0" fillId="0" borderId="0" xfId="1" applyNumberFormat="1" applyFont="1" applyBorder="1"/>
    <xf numFmtId="165" fontId="10" fillId="0" borderId="0" xfId="30" applyNumberFormat="1" applyFont="1" applyBorder="1"/>
    <xf numFmtId="44" fontId="0" fillId="0" borderId="0" xfId="1" applyFont="1" applyBorder="1" applyAlignment="1">
      <alignment horizontal="center" vertical="center"/>
    </xf>
    <xf numFmtId="164" fontId="0" fillId="0" borderId="0" xfId="2" applyNumberFormat="1" applyFont="1" applyBorder="1" applyAlignment="1">
      <alignment horizontal="center" vertical="center"/>
    </xf>
    <xf numFmtId="44" fontId="0" fillId="0" borderId="0" xfId="1" applyFont="1" applyBorder="1"/>
    <xf numFmtId="314" fontId="0" fillId="0" borderId="0" xfId="1" applyNumberFormat="1" applyFont="1" applyBorder="1"/>
    <xf numFmtId="165" fontId="18" fillId="0" borderId="0" xfId="1" applyNumberFormat="1" applyFont="1" applyBorder="1"/>
    <xf numFmtId="9" fontId="3" fillId="0" borderId="0" xfId="2" applyFont="1" applyBorder="1" applyAlignment="1">
      <alignment horizontal="center" vertical="center"/>
    </xf>
    <xf numFmtId="165" fontId="0" fillId="0" borderId="0" xfId="1" applyNumberFormat="1" applyFont="1" applyBorder="1" applyAlignment="1">
      <alignment horizontal="center" vertical="center"/>
    </xf>
    <xf numFmtId="10" fontId="0" fillId="0" borderId="0" xfId="2" applyNumberFormat="1" applyFont="1"/>
    <xf numFmtId="0" fontId="24" fillId="4" borderId="0" xfId="0" applyFont="1" applyFill="1" applyAlignment="1">
      <alignment horizontal="center"/>
    </xf>
    <xf numFmtId="165" fontId="0" fillId="0" borderId="0" xfId="1" applyNumberFormat="1" applyFont="1" applyFill="1"/>
    <xf numFmtId="0" fontId="24" fillId="0" borderId="0" xfId="0" applyFont="1"/>
    <xf numFmtId="3" fontId="0" fillId="0" borderId="0" xfId="0" applyNumberFormat="1"/>
    <xf numFmtId="288" fontId="0" fillId="0" borderId="0" xfId="0" applyNumberFormat="1"/>
    <xf numFmtId="10" fontId="0" fillId="0" borderId="0" xfId="2" applyNumberFormat="1" applyFont="1" applyFill="1"/>
    <xf numFmtId="164" fontId="0" fillId="0" borderId="0" xfId="2" applyNumberFormat="1" applyFont="1" applyBorder="1"/>
    <xf numFmtId="204" fontId="3" fillId="0" borderId="0" xfId="0" applyNumberFormat="1" applyFont="1" applyAlignment="1">
      <alignment horizontal="center" vertical="center"/>
    </xf>
    <xf numFmtId="204" fontId="3" fillId="0" borderId="0" xfId="0" applyNumberFormat="1" applyFont="1"/>
    <xf numFmtId="165" fontId="0" fillId="0" borderId="0" xfId="1" applyNumberFormat="1" applyFont="1" applyBorder="1" applyAlignment="1"/>
    <xf numFmtId="0" fontId="20" fillId="0" borderId="0" xfId="0" applyFont="1"/>
    <xf numFmtId="10" fontId="2" fillId="0" borderId="0" xfId="1385" applyNumberFormat="1" applyFont="1"/>
    <xf numFmtId="10" fontId="2" fillId="0" borderId="0" xfId="1385" applyNumberFormat="1" applyFont="1" applyFill="1"/>
    <xf numFmtId="10" fontId="2" fillId="0" borderId="0" xfId="1407" applyNumberFormat="1" applyFont="1"/>
    <xf numFmtId="10" fontId="2" fillId="0" borderId="0" xfId="1407" applyNumberFormat="1" applyFont="1" applyFill="1"/>
    <xf numFmtId="10" fontId="2" fillId="0" borderId="0" xfId="1401" applyNumberFormat="1" applyFont="1"/>
    <xf numFmtId="10" fontId="2" fillId="0" borderId="0" xfId="1401" applyNumberFormat="1" applyFont="1" applyFill="1"/>
    <xf numFmtId="10" fontId="2" fillId="0" borderId="0" xfId="1429" applyNumberFormat="1" applyFont="1"/>
    <xf numFmtId="10" fontId="2" fillId="0" borderId="0" xfId="1429" applyNumberFormat="1" applyFont="1" applyFill="1"/>
    <xf numFmtId="10" fontId="2" fillId="0" borderId="0" xfId="1398" applyNumberFormat="1" applyFont="1"/>
    <xf numFmtId="10" fontId="2" fillId="0" borderId="0" xfId="1398" applyNumberFormat="1" applyFont="1" applyFill="1"/>
    <xf numFmtId="10" fontId="2" fillId="0" borderId="0" xfId="1404" applyNumberFormat="1" applyFont="1"/>
    <xf numFmtId="10" fontId="2" fillId="0" borderId="0" xfId="1404" applyNumberFormat="1" applyFont="1" applyFill="1"/>
    <xf numFmtId="10" fontId="2" fillId="0" borderId="0" xfId="1403" applyNumberFormat="1" applyFont="1"/>
    <xf numFmtId="10" fontId="2" fillId="0" borderId="0" xfId="1403" applyNumberFormat="1" applyFont="1" applyFill="1"/>
    <xf numFmtId="234" fontId="0" fillId="0" borderId="0" xfId="0" applyNumberFormat="1"/>
    <xf numFmtId="10" fontId="0" fillId="0" borderId="0" xfId="0" applyNumberFormat="1"/>
    <xf numFmtId="10" fontId="2" fillId="0" borderId="0" xfId="1383" applyNumberFormat="1"/>
    <xf numFmtId="10" fontId="2" fillId="0" borderId="0" xfId="1409" applyNumberFormat="1"/>
    <xf numFmtId="10" fontId="2" fillId="0" borderId="0" xfId="1399" applyNumberFormat="1"/>
    <xf numFmtId="10" fontId="2" fillId="0" borderId="0" xfId="1431" applyNumberFormat="1"/>
    <xf numFmtId="10" fontId="2" fillId="0" borderId="0" xfId="1396" applyNumberFormat="1"/>
    <xf numFmtId="10" fontId="2" fillId="0" borderId="0" xfId="1406" applyNumberFormat="1"/>
    <xf numFmtId="10" fontId="2" fillId="0" borderId="0" xfId="1402" applyNumberFormat="1"/>
    <xf numFmtId="10" fontId="0" fillId="0" borderId="0" xfId="2" applyNumberFormat="1" applyFont="1" applyAlignment="1"/>
    <xf numFmtId="3" fontId="0" fillId="0" borderId="0" xfId="0" applyNumberFormat="1" applyAlignment="1">
      <alignment horizontal="center" vertical="center"/>
    </xf>
    <xf numFmtId="0" fontId="19" fillId="0" borderId="0" xfId="0" applyFont="1" applyAlignment="1">
      <alignment vertical="center" readingOrder="1"/>
    </xf>
    <xf numFmtId="0" fontId="19" fillId="0" borderId="0" xfId="0" applyFont="1" applyAlignment="1">
      <alignment horizontal="left" vertical="center" readingOrder="1"/>
    </xf>
    <xf numFmtId="0" fontId="34" fillId="2" borderId="0" xfId="0" applyFont="1" applyFill="1" applyAlignment="1">
      <alignment horizontal="center" vertical="center"/>
    </xf>
    <xf numFmtId="0" fontId="12" fillId="2" borderId="0" xfId="0" applyFont="1" applyFill="1" applyAlignment="1">
      <alignment horizontal="center" vertical="center"/>
    </xf>
    <xf numFmtId="0" fontId="27" fillId="0" borderId="0" xfId="0" applyFont="1" applyAlignment="1">
      <alignment vertical="top" wrapText="1" readingOrder="1"/>
    </xf>
    <xf numFmtId="0" fontId="27" fillId="0" borderId="0" xfId="0" applyFont="1" applyAlignment="1">
      <alignment horizontal="left" vertical="top" wrapText="1" readingOrder="1"/>
    </xf>
    <xf numFmtId="0" fontId="13" fillId="0" borderId="0" xfId="0" applyFont="1" applyAlignment="1">
      <alignment horizontal="left" vertical="top" wrapText="1" readingOrder="1"/>
    </xf>
    <xf numFmtId="0" fontId="26" fillId="0" borderId="0" xfId="0" applyFont="1" applyAlignment="1">
      <alignment horizontal="left" vertical="top" wrapText="1" readingOrder="1"/>
    </xf>
    <xf numFmtId="0" fontId="15" fillId="0" borderId="0" xfId="0" applyFont="1" applyAlignment="1">
      <alignment horizontal="left" vertical="top" wrapText="1" readingOrder="1"/>
    </xf>
    <xf numFmtId="0" fontId="16" fillId="0" borderId="0" xfId="0" applyFont="1" applyAlignment="1">
      <alignment horizontal="left" vertical="top" wrapText="1" readingOrder="1"/>
    </xf>
    <xf numFmtId="0" fontId="9" fillId="0" borderId="0" xfId="0" applyFont="1" applyAlignment="1">
      <alignment horizontal="left" vertical="center" wrapText="1" readingOrder="1"/>
    </xf>
    <xf numFmtId="0" fontId="9" fillId="0" borderId="0" xfId="0" applyFont="1" applyAlignment="1">
      <alignment horizontal="left" vertical="top" wrapText="1" readingOrder="1"/>
    </xf>
    <xf numFmtId="0" fontId="8" fillId="0" borderId="0" xfId="0" applyFont="1" applyAlignment="1">
      <alignment horizontal="left" vertical="center" wrapText="1" readingOrder="1"/>
    </xf>
    <xf numFmtId="0" fontId="9" fillId="0" borderId="0" xfId="0" applyFont="1" applyAlignment="1">
      <alignment horizontal="left" vertical="top" wrapText="1" indent="3" readingOrder="1"/>
    </xf>
    <xf numFmtId="0" fontId="173" fillId="0" borderId="0" xfId="0" applyFont="1" applyAlignment="1">
      <alignment horizontal="left"/>
    </xf>
    <xf numFmtId="0" fontId="19" fillId="0" borderId="0" xfId="0" applyFont="1" applyAlignment="1">
      <alignment horizontal="left" vertical="center" wrapText="1" indent="2" readingOrder="1"/>
    </xf>
    <xf numFmtId="0" fontId="24" fillId="4" borderId="0" xfId="0" applyFont="1" applyFill="1" applyAlignment="1">
      <alignment horizontal="center"/>
    </xf>
    <xf numFmtId="0" fontId="37" fillId="2" borderId="10" xfId="0" applyFont="1" applyFill="1" applyBorder="1" applyAlignment="1">
      <alignment horizontal="center" vertical="top" wrapText="1" readingOrder="1"/>
    </xf>
    <xf numFmtId="0" fontId="37" fillId="2" borderId="11" xfId="0" applyFont="1" applyFill="1" applyBorder="1" applyAlignment="1">
      <alignment horizontal="center" vertical="top" wrapText="1" readingOrder="1"/>
    </xf>
    <xf numFmtId="0" fontId="37" fillId="2" borderId="12" xfId="0" applyFont="1" applyFill="1" applyBorder="1" applyAlignment="1">
      <alignment horizontal="center" vertical="top" wrapText="1" readingOrder="1"/>
    </xf>
    <xf numFmtId="0" fontId="27" fillId="0" borderId="5" xfId="0" applyFont="1" applyBorder="1" applyAlignment="1">
      <alignment horizontal="left" vertical="top" wrapText="1" readingOrder="1"/>
    </xf>
    <xf numFmtId="0" fontId="35" fillId="0" borderId="0" xfId="0" applyFont="1" applyAlignment="1">
      <alignment horizontal="left" wrapText="1"/>
    </xf>
    <xf numFmtId="0" fontId="30" fillId="0" borderId="0" xfId="0" applyFont="1" applyAlignment="1">
      <alignment horizontal="left" vertical="top" wrapText="1" readingOrder="1"/>
    </xf>
    <xf numFmtId="0" fontId="31" fillId="0" borderId="0" xfId="0" applyFont="1" applyAlignment="1">
      <alignment horizontal="left" vertical="top" wrapText="1" readingOrder="1"/>
    </xf>
    <xf numFmtId="0" fontId="27" fillId="0" borderId="0" xfId="0" quotePrefix="1" applyFont="1" applyAlignment="1">
      <alignment horizontal="left" vertical="top" wrapText="1" indent="1" readingOrder="1"/>
    </xf>
    <xf numFmtId="0" fontId="27" fillId="0" borderId="0" xfId="0" applyFont="1" applyAlignment="1">
      <alignment horizontal="left" vertical="top" wrapText="1" indent="1" readingOrder="1"/>
    </xf>
    <xf numFmtId="0" fontId="35" fillId="0" borderId="0" xfId="0" applyFont="1" applyAlignment="1">
      <alignment horizontal="center"/>
    </xf>
    <xf numFmtId="0" fontId="35" fillId="0" borderId="6" xfId="0" applyFont="1" applyBorder="1" applyAlignment="1">
      <alignment horizontal="center"/>
    </xf>
    <xf numFmtId="0" fontId="38" fillId="0" borderId="0" xfId="0" applyFont="1" applyAlignment="1">
      <alignment horizontal="center" vertical="center"/>
    </xf>
    <xf numFmtId="0" fontId="38" fillId="0" borderId="6" xfId="0" applyFont="1" applyBorder="1" applyAlignment="1">
      <alignment horizontal="center" vertical="center"/>
    </xf>
    <xf numFmtId="0" fontId="39" fillId="0" borderId="0" xfId="0" applyFont="1" applyAlignment="1">
      <alignment horizontal="center"/>
    </xf>
    <xf numFmtId="0" fontId="39" fillId="0" borderId="6" xfId="0" applyFont="1" applyBorder="1" applyAlignment="1">
      <alignment horizontal="center"/>
    </xf>
    <xf numFmtId="0" fontId="35" fillId="0" borderId="8" xfId="0" applyFont="1" applyBorder="1" applyAlignment="1">
      <alignment horizontal="center"/>
    </xf>
    <xf numFmtId="0" fontId="35" fillId="0" borderId="9" xfId="0" applyFont="1" applyBorder="1" applyAlignment="1">
      <alignment horizontal="center"/>
    </xf>
    <xf numFmtId="0" fontId="27" fillId="0" borderId="7" xfId="0" applyFont="1" applyBorder="1" applyAlignment="1">
      <alignment horizontal="left" vertical="top" wrapText="1" readingOrder="1"/>
    </xf>
    <xf numFmtId="0" fontId="27" fillId="0" borderId="8" xfId="0" applyFont="1" applyBorder="1" applyAlignment="1">
      <alignment horizontal="left" vertical="top" wrapText="1" readingOrder="1"/>
    </xf>
    <xf numFmtId="166" fontId="35" fillId="0" borderId="0" xfId="1" applyNumberFormat="1" applyFont="1" applyAlignment="1">
      <alignment horizontal="center"/>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37" fillId="2" borderId="4" xfId="0" applyFont="1" applyFill="1" applyBorder="1" applyAlignment="1">
      <alignment horizontal="center"/>
    </xf>
    <xf numFmtId="0" fontId="37" fillId="2" borderId="17" xfId="0" applyFont="1" applyFill="1" applyBorder="1" applyAlignment="1">
      <alignment horizont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9" fillId="0" borderId="14" xfId="0" applyFont="1" applyBorder="1" applyAlignment="1">
      <alignment horizont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166" fontId="35" fillId="0" borderId="8" xfId="1" applyNumberFormat="1" applyFont="1" applyBorder="1" applyAlignment="1">
      <alignment horizontal="center"/>
    </xf>
    <xf numFmtId="166" fontId="35" fillId="0" borderId="32" xfId="1" applyNumberFormat="1" applyFont="1" applyBorder="1" applyAlignment="1">
      <alignment horizontal="center"/>
    </xf>
    <xf numFmtId="167" fontId="35" fillId="0" borderId="8" xfId="1" applyNumberFormat="1" applyFont="1" applyBorder="1" applyAlignment="1">
      <alignment horizontal="center"/>
    </xf>
    <xf numFmtId="0" fontId="37" fillId="2" borderId="5" xfId="0" applyFont="1" applyFill="1" applyBorder="1" applyAlignment="1">
      <alignment horizontal="center"/>
    </xf>
    <xf numFmtId="0" fontId="37" fillId="2" borderId="0" xfId="0" applyFont="1" applyFill="1" applyAlignment="1">
      <alignment horizontal="center"/>
    </xf>
    <xf numFmtId="0" fontId="37" fillId="2" borderId="6" xfId="0" applyFont="1" applyFill="1" applyBorder="1" applyAlignment="1">
      <alignment horizontal="center"/>
    </xf>
  </cellXfs>
  <cellStyles count="1443">
    <cellStyle name="$" xfId="49" xr:uid="{00000000-0005-0000-0000-000000000000}"/>
    <cellStyle name="$ &amp; ¢" xfId="50" xr:uid="{00000000-0005-0000-0000-000001000000}"/>
    <cellStyle name="$_Charts for Memo5" xfId="51" xr:uid="{00000000-0005-0000-0000-000002000000}"/>
    <cellStyle name="$_FIG Model Sedgwick" xfId="52" xr:uid="{00000000-0005-0000-0000-000003000000}"/>
    <cellStyle name="$_Financial Summary" xfId="53" xr:uid="{00000000-0005-0000-0000-000004000000}"/>
    <cellStyle name="$_Project Bliss Model 10.09.06.v3" xfId="54" xr:uid="{00000000-0005-0000-0000-000005000000}"/>
    <cellStyle name="$_S&amp;U and PF Cap" xfId="55" xr:uid="{00000000-0005-0000-0000-000006000000}"/>
    <cellStyle name="$m" xfId="56" xr:uid="{00000000-0005-0000-0000-000007000000}"/>
    <cellStyle name="$q" xfId="57" xr:uid="{00000000-0005-0000-0000-000008000000}"/>
    <cellStyle name="$q*" xfId="58" xr:uid="{00000000-0005-0000-0000-000009000000}"/>
    <cellStyle name="$q_AVP" xfId="59" xr:uid="{00000000-0005-0000-0000-00000A000000}"/>
    <cellStyle name="$qA" xfId="60" xr:uid="{00000000-0005-0000-0000-00000B000000}"/>
    <cellStyle name="$qRange" xfId="61" xr:uid="{00000000-0005-0000-0000-00000C000000}"/>
    <cellStyle name="%" xfId="62" xr:uid="{00000000-0005-0000-0000-00000D000000}"/>
    <cellStyle name="%.00" xfId="63" xr:uid="{00000000-0005-0000-0000-00000E000000}"/>
    <cellStyle name="(z*¯_x000f_°(”,¯?À(¢,¯?Ð(°,¯?à(Â,¯?ð(Ô,¯?" xfId="64" xr:uid="{00000000-0005-0000-0000-00000F000000}"/>
    <cellStyle name="******************************************" xfId="65" xr:uid="{00000000-0005-0000-0000-000010000000}"/>
    <cellStyle name=";;;" xfId="66" xr:uid="{00000000-0005-0000-0000-000011000000}"/>
    <cellStyle name="\" xfId="67" xr:uid="{00000000-0005-0000-0000-000012000000}"/>
    <cellStyle name="^February 1992" xfId="68" xr:uid="{00000000-0005-0000-0000-000013000000}"/>
    <cellStyle name="_%(SignOnly)" xfId="69" xr:uid="{00000000-0005-0000-0000-000014000000}"/>
    <cellStyle name="_%(SignSpaceOnly)" xfId="70" xr:uid="{00000000-0005-0000-0000-000015000000}"/>
    <cellStyle name="_AccDil" xfId="71" xr:uid="{00000000-0005-0000-0000-000016000000}"/>
    <cellStyle name="_Book3" xfId="72" xr:uid="{00000000-0005-0000-0000-000017000000}"/>
    <cellStyle name="_Comma" xfId="73" xr:uid="{00000000-0005-0000-0000-000018000000}"/>
    <cellStyle name="_Comma_Copy of Project Mustang model 3.2" xfId="74" xr:uid="{00000000-0005-0000-0000-000019000000}"/>
    <cellStyle name="_Comma_Copy of Project Mustang model 6.4 (wo JPM)" xfId="75" xr:uid="{00000000-0005-0000-0000-00001A000000}"/>
    <cellStyle name="_Comma_Copy of Project Mustang model JCF 1.0" xfId="76" xr:uid="{00000000-0005-0000-0000-00001B000000}"/>
    <cellStyle name="_Comma_Financial Summary" xfId="77" xr:uid="{00000000-0005-0000-0000-00001C000000}"/>
    <cellStyle name="_Comma_Mustang Model v.62" xfId="78" xr:uid="{00000000-0005-0000-0000-00001D000000}"/>
    <cellStyle name="_Comma_Project Mustang model 3 3 (2)" xfId="79" xr:uid="{00000000-0005-0000-0000-00001E000000}"/>
    <cellStyle name="_Comma_Unencumbered Asset Analysis_01-31_All Attachments" xfId="80" xr:uid="{00000000-0005-0000-0000-00001F000000}"/>
    <cellStyle name="_Copy of Project Mustang model 3.2" xfId="81" xr:uid="{00000000-0005-0000-0000-000020000000}"/>
    <cellStyle name="_Copy of Project Mustang model 6.4 (wo JPM)" xfId="82" xr:uid="{00000000-0005-0000-0000-000021000000}"/>
    <cellStyle name="_Copy of Project Mustang model JCF 1.0" xfId="83" xr:uid="{00000000-0005-0000-0000-000022000000}"/>
    <cellStyle name="_Currency" xfId="84" xr:uid="{00000000-0005-0000-0000-000023000000}"/>
    <cellStyle name="_Currency_Charts for Memo5" xfId="85" xr:uid="{00000000-0005-0000-0000-000024000000}"/>
    <cellStyle name="_Currency_Copy of Project Mustang model 3.2" xfId="86" xr:uid="{00000000-0005-0000-0000-000025000000}"/>
    <cellStyle name="_Currency_Copy of Project Mustang model 6.4 (wo JPM)" xfId="87" xr:uid="{00000000-0005-0000-0000-000026000000}"/>
    <cellStyle name="_Currency_Copy of Project Mustang model JCF 1.0" xfId="88" xr:uid="{00000000-0005-0000-0000-000027000000}"/>
    <cellStyle name="_Currency_Financial Summary" xfId="89" xr:uid="{00000000-0005-0000-0000-000028000000}"/>
    <cellStyle name="_Currency_Mustang Model v.62" xfId="90" xr:uid="{00000000-0005-0000-0000-000029000000}"/>
    <cellStyle name="_Currency_Project Mustang model 3 3 (2)" xfId="91" xr:uid="{00000000-0005-0000-0000-00002A000000}"/>
    <cellStyle name="_Currency_Unencumbered Asset Analysis_01-31_All Attachments" xfId="92" xr:uid="{00000000-0005-0000-0000-00002B000000}"/>
    <cellStyle name="_Currency0" xfId="93" xr:uid="{00000000-0005-0000-0000-00002C000000}"/>
    <cellStyle name="_CurrencySpace" xfId="94" xr:uid="{00000000-0005-0000-0000-00002D000000}"/>
    <cellStyle name="_CurrencySpace_Charts for Memo5" xfId="95" xr:uid="{00000000-0005-0000-0000-00002E000000}"/>
    <cellStyle name="_CurrencySpace_Copy of Project Mustang model 3.2" xfId="96" xr:uid="{00000000-0005-0000-0000-00002F000000}"/>
    <cellStyle name="_CurrencySpace_Copy of Project Mustang model 6.4 (wo JPM)" xfId="97" xr:uid="{00000000-0005-0000-0000-000030000000}"/>
    <cellStyle name="_CurrencySpace_Copy of Project Mustang model JCF 1.0" xfId="98" xr:uid="{00000000-0005-0000-0000-000031000000}"/>
    <cellStyle name="_CurrencySpace_Mustang Model v.62" xfId="99" xr:uid="{00000000-0005-0000-0000-000032000000}"/>
    <cellStyle name="_CurrencySpace_Project Mustang model 3 3 (2)" xfId="100" xr:uid="{00000000-0005-0000-0000-000033000000}"/>
    <cellStyle name="_Euro" xfId="101" xr:uid="{00000000-0005-0000-0000-000034000000}"/>
    <cellStyle name="_Financial Summary" xfId="102" xr:uid="{00000000-0005-0000-0000-000035000000}"/>
    <cellStyle name="_Heading" xfId="103" xr:uid="{00000000-0005-0000-0000-000036000000}"/>
    <cellStyle name="_Heading_management fee calc.071604" xfId="104" xr:uid="{00000000-0005-0000-0000-000037000000}"/>
    <cellStyle name="_Heading_prestemp" xfId="105" xr:uid="{00000000-0005-0000-0000-000038000000}"/>
    <cellStyle name="_Headline" xfId="106" xr:uid="{00000000-0005-0000-0000-000039000000}"/>
    <cellStyle name="_Highlight" xfId="107" xr:uid="{00000000-0005-0000-0000-00003A000000}"/>
    <cellStyle name="_Multiple" xfId="108" xr:uid="{00000000-0005-0000-0000-00003B000000}"/>
    <cellStyle name="_Multiple_Charts for Memo5" xfId="109" xr:uid="{00000000-0005-0000-0000-00003C000000}"/>
    <cellStyle name="_Multiple_Copy of Project Mustang model 3.2" xfId="110" xr:uid="{00000000-0005-0000-0000-00003D000000}"/>
    <cellStyle name="_Multiple_Copy of Project Mustang model 6.4 (wo JPM)" xfId="111" xr:uid="{00000000-0005-0000-0000-00003E000000}"/>
    <cellStyle name="_Multiple_Copy of Project Mustang model JCF 1.0" xfId="112" xr:uid="{00000000-0005-0000-0000-00003F000000}"/>
    <cellStyle name="_Multiple_Innophos-Nexen Model V5 - MP" xfId="113" xr:uid="{00000000-0005-0000-0000-000040000000}"/>
    <cellStyle name="_Multiple_Mustang Model v.62" xfId="114" xr:uid="{00000000-0005-0000-0000-000041000000}"/>
    <cellStyle name="_Multiple_Project Mustang model 3 3 (2)" xfId="115" xr:uid="{00000000-0005-0000-0000-000042000000}"/>
    <cellStyle name="_MultipleSpace" xfId="116" xr:uid="{00000000-0005-0000-0000-000043000000}"/>
    <cellStyle name="_MultipleSpace_Copy of Project Mustang model 3.2" xfId="117" xr:uid="{00000000-0005-0000-0000-000044000000}"/>
    <cellStyle name="_MultipleSpace_Copy of Project Mustang model 6.4 (wo JPM)" xfId="118" xr:uid="{00000000-0005-0000-0000-000045000000}"/>
    <cellStyle name="_MultipleSpace_Copy of Project Mustang model JCF 1.0" xfId="119" xr:uid="{00000000-0005-0000-0000-000046000000}"/>
    <cellStyle name="_MultipleSpace_Financial Summary" xfId="120" xr:uid="{00000000-0005-0000-0000-000047000000}"/>
    <cellStyle name="_MultipleSpace_Mustang Model v.62" xfId="121" xr:uid="{00000000-0005-0000-0000-000048000000}"/>
    <cellStyle name="_MultipleSpace_Project Mustang model 3 3 (2)" xfId="122" xr:uid="{00000000-0005-0000-0000-000049000000}"/>
    <cellStyle name="_MultipleSpace_Unencumbered Asset Analysis_01-31_All Attachments" xfId="123" xr:uid="{00000000-0005-0000-0000-00004A000000}"/>
    <cellStyle name="_MUR analysis" xfId="124" xr:uid="{00000000-0005-0000-0000-00004B000000}"/>
    <cellStyle name="_Mustang Model v.62" xfId="125" xr:uid="{00000000-0005-0000-0000-00004C000000}"/>
    <cellStyle name="_Nightingale model" xfId="126" xr:uid="{00000000-0005-0000-0000-00004D000000}"/>
    <cellStyle name="_Nightingale model9ca16d59" xfId="127" xr:uid="{00000000-0005-0000-0000-00004E000000}"/>
    <cellStyle name="_Number0" xfId="128" xr:uid="{00000000-0005-0000-0000-00004F000000}"/>
    <cellStyle name="_OOI Schedule 7-17-07 thru 2015 v1" xfId="129" xr:uid="{00000000-0005-0000-0000-000050000000}"/>
    <cellStyle name="_Percent" xfId="130" xr:uid="{00000000-0005-0000-0000-000051000000}"/>
    <cellStyle name="_Percent_Charts for Memo5" xfId="131" xr:uid="{00000000-0005-0000-0000-000052000000}"/>
    <cellStyle name="_Percent_Financial Summary" xfId="132" xr:uid="{00000000-0005-0000-0000-000053000000}"/>
    <cellStyle name="_Percent_Unencumbered Asset Analysis_01-31_All Attachments" xfId="133" xr:uid="{00000000-0005-0000-0000-000054000000}"/>
    <cellStyle name="_PercentSpace" xfId="134" xr:uid="{00000000-0005-0000-0000-000055000000}"/>
    <cellStyle name="_PercentSpace_Charts for Memo5" xfId="135" xr:uid="{00000000-0005-0000-0000-000056000000}"/>
    <cellStyle name="_Prima Buyers analysis" xfId="136" xr:uid="{00000000-0005-0000-0000-000057000000}"/>
    <cellStyle name="_Project Mustang model 3 3 (2)" xfId="137" xr:uid="{00000000-0005-0000-0000-000058000000}"/>
    <cellStyle name="_RowHead" xfId="138" xr:uid="{00000000-0005-0000-0000-000059000000}"/>
    <cellStyle name="_SubHeading" xfId="139" xr:uid="{00000000-0005-0000-0000-00005A000000}"/>
    <cellStyle name="_SubHeading_management fee calc.071604" xfId="140" xr:uid="{00000000-0005-0000-0000-00005B000000}"/>
    <cellStyle name="_SubHeading_prestemp" xfId="141" xr:uid="{00000000-0005-0000-0000-00005C000000}"/>
    <cellStyle name="_SuperHead" xfId="142" xr:uid="{00000000-0005-0000-0000-00005D000000}"/>
    <cellStyle name="_Table" xfId="143" xr:uid="{00000000-0005-0000-0000-00005E000000}"/>
    <cellStyle name="_Table_Financial Summary" xfId="144" xr:uid="{00000000-0005-0000-0000-00005F000000}"/>
    <cellStyle name="_TableHead" xfId="145" xr:uid="{00000000-0005-0000-0000-000060000000}"/>
    <cellStyle name="_TableHeading" xfId="146" xr:uid="{00000000-0005-0000-0000-000061000000}"/>
    <cellStyle name="_TableRowBorder" xfId="147" xr:uid="{00000000-0005-0000-0000-000062000000}"/>
    <cellStyle name="_TableRowHead" xfId="148" xr:uid="{00000000-0005-0000-0000-000063000000}"/>
    <cellStyle name="_TableRowHeading" xfId="149" xr:uid="{00000000-0005-0000-0000-000064000000}"/>
    <cellStyle name="_TableSuperHead" xfId="150" xr:uid="{00000000-0005-0000-0000-000065000000}"/>
    <cellStyle name="_TableSuperHead_Charts for Memo5" xfId="151" xr:uid="{00000000-0005-0000-0000-000066000000}"/>
    <cellStyle name="_TableSuperHeading" xfId="152" xr:uid="{00000000-0005-0000-0000-000067000000}"/>
    <cellStyle name="_TableText" xfId="153" xr:uid="{00000000-0005-0000-0000-000068000000}"/>
    <cellStyle name="£ BP" xfId="154" xr:uid="{00000000-0005-0000-0000-000069000000}"/>
    <cellStyle name="£Currency [0]" xfId="155" xr:uid="{00000000-0005-0000-0000-00006A000000}"/>
    <cellStyle name="£Currency [1]" xfId="156" xr:uid="{00000000-0005-0000-0000-00006B000000}"/>
    <cellStyle name="£Currency [2]" xfId="157" xr:uid="{00000000-0005-0000-0000-00006C000000}"/>
    <cellStyle name="£Currency [p]" xfId="158" xr:uid="{00000000-0005-0000-0000-00006D000000}"/>
    <cellStyle name="£Currency [p2]" xfId="159" xr:uid="{00000000-0005-0000-0000-00006E000000}"/>
    <cellStyle name="£Pounds" xfId="160" xr:uid="{00000000-0005-0000-0000-00006F000000}"/>
    <cellStyle name="¥ JY" xfId="161" xr:uid="{00000000-0005-0000-0000-000070000000}"/>
    <cellStyle name="1" xfId="162" xr:uid="{00000000-0005-0000-0000-000071000000}"/>
    <cellStyle name="2 Decimal Places" xfId="163" xr:uid="{00000000-0005-0000-0000-000072000000}"/>
    <cellStyle name="3D In" xfId="164" xr:uid="{00000000-0005-0000-0000-000073000000}"/>
    <cellStyle name="3D Out" xfId="165" xr:uid="{00000000-0005-0000-0000-000074000000}"/>
    <cellStyle name="Accounting" xfId="166" xr:uid="{00000000-0005-0000-0000-000075000000}"/>
    <cellStyle name="Acct [underline]" xfId="167" xr:uid="{00000000-0005-0000-0000-000076000000}"/>
    <cellStyle name="Accy [0]" xfId="168" xr:uid="{00000000-0005-0000-0000-000077000000}"/>
    <cellStyle name="Accy [1]" xfId="169" xr:uid="{00000000-0005-0000-0000-000078000000}"/>
    <cellStyle name="Accy [2]" xfId="170" xr:uid="{00000000-0005-0000-0000-000079000000}"/>
    <cellStyle name="Accy [3]" xfId="171" xr:uid="{00000000-0005-0000-0000-00007A000000}"/>
    <cellStyle name="Accy$ [0]" xfId="172" xr:uid="{00000000-0005-0000-0000-00007B000000}"/>
    <cellStyle name="Accy$ [1]" xfId="173" xr:uid="{00000000-0005-0000-0000-00007C000000}"/>
    <cellStyle name="Accy$ [2]" xfId="174" xr:uid="{00000000-0005-0000-0000-00007D000000}"/>
    <cellStyle name="active" xfId="175" xr:uid="{00000000-0005-0000-0000-00007E000000}"/>
    <cellStyle name="Actual" xfId="176" xr:uid="{00000000-0005-0000-0000-00007F000000}"/>
    <cellStyle name="Actual Date" xfId="177" xr:uid="{00000000-0005-0000-0000-000080000000}"/>
    <cellStyle name="AFE" xfId="178" xr:uid="{00000000-0005-0000-0000-000081000000}"/>
    <cellStyle name="args.style" xfId="179" xr:uid="{00000000-0005-0000-0000-000082000000}"/>
    <cellStyle name="Ariel 7 pt. plain" xfId="180" xr:uid="{00000000-0005-0000-0000-000083000000}"/>
    <cellStyle name="Assumptions" xfId="181" xr:uid="{00000000-0005-0000-0000-000084000000}"/>
    <cellStyle name="ÄÞ¸¶ [0]_±âÅ¸" xfId="182" xr:uid="{00000000-0005-0000-0000-000085000000}"/>
    <cellStyle name="ÄÞ¸¶_±âÅ¸" xfId="183" xr:uid="{00000000-0005-0000-0000-000086000000}"/>
    <cellStyle name="Auto" xfId="184" xr:uid="{00000000-0005-0000-0000-000087000000}"/>
    <cellStyle name="BAS Comma [0]" xfId="185" xr:uid="{00000000-0005-0000-0000-000088000000}"/>
    <cellStyle name="BAS No Comma [1]" xfId="186" xr:uid="{00000000-0005-0000-0000-000089000000}"/>
    <cellStyle name="BAS Percentage [1]" xfId="187" xr:uid="{00000000-0005-0000-0000-00008A000000}"/>
    <cellStyle name="Below 0" xfId="188" xr:uid="{00000000-0005-0000-0000-00008B000000}"/>
    <cellStyle name="Below 0.0" xfId="189" xr:uid="{00000000-0005-0000-0000-00008C000000}"/>
    <cellStyle name="Below 0.00" xfId="190" xr:uid="{00000000-0005-0000-0000-00008D000000}"/>
    <cellStyle name="Below 0_Unencumbered Asset Analysis_01-31_All Attachments" xfId="191" xr:uid="{00000000-0005-0000-0000-00008E000000}"/>
    <cellStyle name="Black" xfId="192" xr:uid="{00000000-0005-0000-0000-00008F000000}"/>
    <cellStyle name="Black Days" xfId="193" xr:uid="{00000000-0005-0000-0000-000090000000}"/>
    <cellStyle name="Black Decimal" xfId="194" xr:uid="{00000000-0005-0000-0000-000091000000}"/>
    <cellStyle name="Black Dollar" xfId="195" xr:uid="{00000000-0005-0000-0000-000092000000}"/>
    <cellStyle name="Black EPS" xfId="196" xr:uid="{00000000-0005-0000-0000-000093000000}"/>
    <cellStyle name="Black Percent" xfId="197" xr:uid="{00000000-0005-0000-0000-000094000000}"/>
    <cellStyle name="Black Percent2" xfId="198" xr:uid="{00000000-0005-0000-0000-000095000000}"/>
    <cellStyle name="Black Times" xfId="199" xr:uid="{00000000-0005-0000-0000-000096000000}"/>
    <cellStyle name="Black Times Two Deci" xfId="200" xr:uid="{00000000-0005-0000-0000-000097000000}"/>
    <cellStyle name="Black Times Two Deci2" xfId="201" xr:uid="{00000000-0005-0000-0000-000098000000}"/>
    <cellStyle name="Black Times_7hgq01_.XLS Chart 1" xfId="202" xr:uid="{00000000-0005-0000-0000-000099000000}"/>
    <cellStyle name="Black Times2" xfId="203" xr:uid="{00000000-0005-0000-0000-00009A000000}"/>
    <cellStyle name="black_Region Rollup - 5 yr Consolidated Model_v1" xfId="204" xr:uid="{00000000-0005-0000-0000-00009B000000}"/>
    <cellStyle name="Blank [$]" xfId="205" xr:uid="{00000000-0005-0000-0000-00009C000000}"/>
    <cellStyle name="Blank [%]" xfId="206" xr:uid="{00000000-0005-0000-0000-00009D000000}"/>
    <cellStyle name="Blank [,]" xfId="207" xr:uid="{00000000-0005-0000-0000-00009E000000}"/>
    <cellStyle name="Blank [1$]" xfId="208" xr:uid="{00000000-0005-0000-0000-00009F000000}"/>
    <cellStyle name="Blank [1%]" xfId="209" xr:uid="{00000000-0005-0000-0000-0000A0000000}"/>
    <cellStyle name="Blank [1,]" xfId="210" xr:uid="{00000000-0005-0000-0000-0000A1000000}"/>
    <cellStyle name="Blank [2$]" xfId="211" xr:uid="{00000000-0005-0000-0000-0000A2000000}"/>
    <cellStyle name="Blank [2%]" xfId="212" xr:uid="{00000000-0005-0000-0000-0000A3000000}"/>
    <cellStyle name="Blank [2,]" xfId="213" xr:uid="{00000000-0005-0000-0000-0000A4000000}"/>
    <cellStyle name="Blank [3$]" xfId="214" xr:uid="{00000000-0005-0000-0000-0000A5000000}"/>
    <cellStyle name="Blank [3%]" xfId="215" xr:uid="{00000000-0005-0000-0000-0000A6000000}"/>
    <cellStyle name="Blank [3,]" xfId="216" xr:uid="{00000000-0005-0000-0000-0000A7000000}"/>
    <cellStyle name="blu" xfId="217" xr:uid="{00000000-0005-0000-0000-0000A8000000}"/>
    <cellStyle name="Blue" xfId="218" xr:uid="{00000000-0005-0000-0000-0000A9000000}"/>
    <cellStyle name="Blue Decimal" xfId="219" xr:uid="{00000000-0005-0000-0000-0000AA000000}"/>
    <cellStyle name="Blue Dollar" xfId="220" xr:uid="{00000000-0005-0000-0000-0000AB000000}"/>
    <cellStyle name="Blue EPS" xfId="221" xr:uid="{00000000-0005-0000-0000-0000AC000000}"/>
    <cellStyle name="Blue Text" xfId="222" xr:uid="{00000000-0005-0000-0000-0000AD000000}"/>
    <cellStyle name="Blue Zero Deci" xfId="223" xr:uid="{00000000-0005-0000-0000-0000AE000000}"/>
    <cellStyle name="Blue_Charts for Memo5" xfId="224" xr:uid="{00000000-0005-0000-0000-0000AF000000}"/>
    <cellStyle name="Body_$Dollars" xfId="225" xr:uid="{00000000-0005-0000-0000-0000B0000000}"/>
    <cellStyle name="Bold/Border" xfId="226" xr:uid="{00000000-0005-0000-0000-0000B1000000}"/>
    <cellStyle name="BoldLineDescription" xfId="227" xr:uid="{00000000-0005-0000-0000-0000B2000000}"/>
    <cellStyle name="BoldUnderline" xfId="228" xr:uid="{00000000-0005-0000-0000-0000B3000000}"/>
    <cellStyle name="Border Heavy" xfId="229" xr:uid="{00000000-0005-0000-0000-0000B4000000}"/>
    <cellStyle name="Border Thin" xfId="230" xr:uid="{00000000-0005-0000-0000-0000B5000000}"/>
    <cellStyle name="Border, Bottom" xfId="231" xr:uid="{00000000-0005-0000-0000-0000B6000000}"/>
    <cellStyle name="Border, Left" xfId="232" xr:uid="{00000000-0005-0000-0000-0000B7000000}"/>
    <cellStyle name="Border, Right" xfId="233" xr:uid="{00000000-0005-0000-0000-0000B8000000}"/>
    <cellStyle name="Border, Top" xfId="234" xr:uid="{00000000-0005-0000-0000-0000B9000000}"/>
    <cellStyle name="bot" xfId="235" xr:uid="{00000000-0005-0000-0000-0000BA000000}"/>
    <cellStyle name="Bottom Edge" xfId="236" xr:uid="{00000000-0005-0000-0000-0000BB000000}"/>
    <cellStyle name="bp--" xfId="237" xr:uid="{00000000-0005-0000-0000-0000BC000000}"/>
    <cellStyle name="Bullet" xfId="238" xr:uid="{00000000-0005-0000-0000-0000BD000000}"/>
    <cellStyle name="c" xfId="239" xr:uid="{00000000-0005-0000-0000-0000BE000000}"/>
    <cellStyle name="c," xfId="240" xr:uid="{00000000-0005-0000-0000-0000BF000000}"/>
    <cellStyle name="c_HardInc " xfId="241" xr:uid="{00000000-0005-0000-0000-0000C0000000}"/>
    <cellStyle name="Ç¥ÁØ_¿ù°£¿ä¾àº¸°í" xfId="242" xr:uid="{00000000-0005-0000-0000-0000C1000000}"/>
    <cellStyle name="c1" xfId="243" xr:uid="{00000000-0005-0000-0000-0000C2000000}"/>
    <cellStyle name="c1," xfId="244" xr:uid="{00000000-0005-0000-0000-0000C3000000}"/>
    <cellStyle name="c2" xfId="245" xr:uid="{00000000-0005-0000-0000-0000C4000000}"/>
    <cellStyle name="c2," xfId="246" xr:uid="{00000000-0005-0000-0000-0000C5000000}"/>
    <cellStyle name="c3" xfId="247" xr:uid="{00000000-0005-0000-0000-0000C6000000}"/>
    <cellStyle name="Calc Currency (0)" xfId="248" xr:uid="{00000000-0005-0000-0000-0000C7000000}"/>
    <cellStyle name="Calc Currency (2)" xfId="249" xr:uid="{00000000-0005-0000-0000-0000C8000000}"/>
    <cellStyle name="Calc Percent (0)" xfId="250" xr:uid="{00000000-0005-0000-0000-0000C9000000}"/>
    <cellStyle name="Calc Percent (1)" xfId="251" xr:uid="{00000000-0005-0000-0000-0000CA000000}"/>
    <cellStyle name="Calc Percent (2)" xfId="252" xr:uid="{00000000-0005-0000-0000-0000CB000000}"/>
    <cellStyle name="Calc Units (0)" xfId="253" xr:uid="{00000000-0005-0000-0000-0000CC000000}"/>
    <cellStyle name="Calc Units (1)" xfId="254" xr:uid="{00000000-0005-0000-0000-0000CD000000}"/>
    <cellStyle name="Calc Units (2)" xfId="255" xr:uid="{00000000-0005-0000-0000-0000CE000000}"/>
    <cellStyle name="Caleb header" xfId="256" xr:uid="{00000000-0005-0000-0000-0000CF000000}"/>
    <cellStyle name="cas" xfId="257" xr:uid="{00000000-0005-0000-0000-0000D0000000}"/>
    <cellStyle name="Center Wrap" xfId="258" xr:uid="{00000000-0005-0000-0000-0000D1000000}"/>
    <cellStyle name="Cents" xfId="259" xr:uid="{00000000-0005-0000-0000-0000D2000000}"/>
    <cellStyle name="Co. Names" xfId="260" xr:uid="{00000000-0005-0000-0000-0000D3000000}"/>
    <cellStyle name="Code" xfId="261" xr:uid="{00000000-0005-0000-0000-0000D4000000}"/>
    <cellStyle name="COL HEADINGS" xfId="262" xr:uid="{00000000-0005-0000-0000-0000D5000000}"/>
    <cellStyle name="column1Big" xfId="263" xr:uid="{00000000-0005-0000-0000-0000D6000000}"/>
    <cellStyle name="column1Date" xfId="264" xr:uid="{00000000-0005-0000-0000-0000D7000000}"/>
    <cellStyle name="Comma  - Style1" xfId="265" xr:uid="{00000000-0005-0000-0000-0000D8000000}"/>
    <cellStyle name="Comma  - Style2" xfId="266" xr:uid="{00000000-0005-0000-0000-0000D9000000}"/>
    <cellStyle name="Comma  - Style3" xfId="267" xr:uid="{00000000-0005-0000-0000-0000DA000000}"/>
    <cellStyle name="Comma  - Style4" xfId="268" xr:uid="{00000000-0005-0000-0000-0000DB000000}"/>
    <cellStyle name="Comma  - Style5" xfId="269" xr:uid="{00000000-0005-0000-0000-0000DC000000}"/>
    <cellStyle name="Comma  - Style6" xfId="270" xr:uid="{00000000-0005-0000-0000-0000DD000000}"/>
    <cellStyle name="Comma  - Style7" xfId="271" xr:uid="{00000000-0005-0000-0000-0000DE000000}"/>
    <cellStyle name="Comma  - Style8" xfId="272" xr:uid="{00000000-0005-0000-0000-0000DF000000}"/>
    <cellStyle name="Comma [00]" xfId="273" xr:uid="{00000000-0005-0000-0000-0000E0000000}"/>
    <cellStyle name="Comma [1]" xfId="274" xr:uid="{00000000-0005-0000-0000-0000E1000000}"/>
    <cellStyle name="Comma [2]" xfId="275" xr:uid="{00000000-0005-0000-0000-0000E2000000}"/>
    <cellStyle name="Comma [3]" xfId="276" xr:uid="{00000000-0005-0000-0000-0000E3000000}"/>
    <cellStyle name="Comma 0" xfId="277" xr:uid="{00000000-0005-0000-0000-0000E4000000}"/>
    <cellStyle name="Comma 0.0" xfId="278" xr:uid="{00000000-0005-0000-0000-0000E5000000}"/>
    <cellStyle name="Comma 0.00" xfId="279" xr:uid="{00000000-0005-0000-0000-0000E6000000}"/>
    <cellStyle name="Comma 10" xfId="280" xr:uid="{00000000-0005-0000-0000-0000E7000000}"/>
    <cellStyle name="Comma 11" xfId="281" xr:uid="{00000000-0005-0000-0000-0000E8000000}"/>
    <cellStyle name="Comma 12" xfId="282" xr:uid="{00000000-0005-0000-0000-0000E9000000}"/>
    <cellStyle name="Comma 13" xfId="283" xr:uid="{00000000-0005-0000-0000-0000EA000000}"/>
    <cellStyle name="Comma 14" xfId="38" xr:uid="{00000000-0005-0000-0000-0000EB000000}"/>
    <cellStyle name="Comma 15" xfId="1081" xr:uid="{00000000-0005-0000-0000-0000EC000000}"/>
    <cellStyle name="Comma 16" xfId="1095" xr:uid="{00000000-0005-0000-0000-0000ED000000}"/>
    <cellStyle name="Comma 17" xfId="1084" xr:uid="{00000000-0005-0000-0000-0000EE000000}"/>
    <cellStyle name="Comma 18" xfId="1092" xr:uid="{00000000-0005-0000-0000-0000EF000000}"/>
    <cellStyle name="Comma 19" xfId="1087" xr:uid="{00000000-0005-0000-0000-0000F0000000}"/>
    <cellStyle name="Comma 2" xfId="23" xr:uid="{00000000-0005-0000-0000-000000000000}"/>
    <cellStyle name="Comma 2 2" xfId="284" xr:uid="{00000000-0005-0000-0000-0000F2000000}"/>
    <cellStyle name="Comma 2 2 2" xfId="1286" xr:uid="{20308AB0-F4CC-46C0-90E5-E30B823EEB12}"/>
    <cellStyle name="Comma 2 2 2 2" xfId="1377" xr:uid="{8FE9BD0F-55FC-4913-914B-7A27EEF36D84}"/>
    <cellStyle name="Comma 2 2 2 3" xfId="1435" xr:uid="{CE3C6806-5F12-4160-98AA-8F754858171D}"/>
    <cellStyle name="Comma 2 3" xfId="285" xr:uid="{00000000-0005-0000-0000-0000F3000000}"/>
    <cellStyle name="Comma 2 4" xfId="286" xr:uid="{00000000-0005-0000-0000-0000F4000000}"/>
    <cellStyle name="Comma 2 5" xfId="287" xr:uid="{00000000-0005-0000-0000-0000F5000000}"/>
    <cellStyle name="Comma 2 6" xfId="288" xr:uid="{00000000-0005-0000-0000-0000F6000000}"/>
    <cellStyle name="Comma 2 7" xfId="43" xr:uid="{00000000-0005-0000-0000-0000F1000000}"/>
    <cellStyle name="Comma 2 8" xfId="1347" xr:uid="{736B8F77-3663-462C-B5AE-F5E9F810F27C}"/>
    <cellStyle name="Comma 2 9" xfId="1388" xr:uid="{5350C0C9-B92E-4672-AD60-9A8F1B968974}"/>
    <cellStyle name="Comma 20" xfId="1090" xr:uid="{00000000-0005-0000-0000-0000F7000000}"/>
    <cellStyle name="Comma 21" xfId="1099" xr:uid="{00000000-0005-0000-0000-0000F8000000}"/>
    <cellStyle name="Comma 22" xfId="1225" xr:uid="{00000000-0005-0000-0000-0000F4040000}"/>
    <cellStyle name="Comma 22 2" xfId="1282" xr:uid="{00000000-0005-0000-0000-000061040000}"/>
    <cellStyle name="Comma 22 2 2" xfId="1376" xr:uid="{0EF72DD1-DFA5-46CD-BF1A-B1C8F8D3E02F}"/>
    <cellStyle name="Comma 22 2 3" xfId="1434" xr:uid="{BAEFE5DE-67BE-4838-8C59-E205FDA888CB}"/>
    <cellStyle name="Comma 23" xfId="1226" xr:uid="{00000000-0005-0000-0000-0000F7040000}"/>
    <cellStyle name="Comma 24" xfId="1230" xr:uid="{00000000-0005-0000-0000-0000FA040000}"/>
    <cellStyle name="Comma 25" xfId="1233" xr:uid="{00000000-0005-0000-0000-0000FD040000}"/>
    <cellStyle name="Comma 26" xfId="1236" xr:uid="{00000000-0005-0000-0000-000000050000}"/>
    <cellStyle name="Comma 27" xfId="1239" xr:uid="{00000000-0005-0000-0000-000003050000}"/>
    <cellStyle name="Comma 28" xfId="1242" xr:uid="{00000000-0005-0000-0000-000006050000}"/>
    <cellStyle name="Comma 29" xfId="1260" xr:uid="{00000000-0005-0000-0000-000017050000}"/>
    <cellStyle name="Comma 3" xfId="26" xr:uid="{00000000-0005-0000-0000-000001000000}"/>
    <cellStyle name="Comma 3 2" xfId="289" xr:uid="{00000000-0005-0000-0000-0000FA000000}"/>
    <cellStyle name="Comma 3 2 2" xfId="1289" xr:uid="{67BEA779-85F5-4893-A094-59316A26BC16}"/>
    <cellStyle name="Comma 3 2 2 2" xfId="1380" xr:uid="{F8C53344-9266-4B6E-A13D-BFBCE0DBF9CB}"/>
    <cellStyle name="Comma 3 2 2 3" xfId="1438" xr:uid="{671A3871-C1FB-453E-95F5-2F5E6FE73D71}"/>
    <cellStyle name="Comma 3 3" xfId="290" xr:uid="{00000000-0005-0000-0000-0000FB000000}"/>
    <cellStyle name="Comma 3 4" xfId="291" xr:uid="{00000000-0005-0000-0000-0000FC000000}"/>
    <cellStyle name="Comma 3 5" xfId="292" xr:uid="{00000000-0005-0000-0000-0000FD000000}"/>
    <cellStyle name="Comma 3 6" xfId="293" xr:uid="{00000000-0005-0000-0000-0000FE000000}"/>
    <cellStyle name="Comma 3 7" xfId="46" xr:uid="{00000000-0005-0000-0000-0000F9000000}"/>
    <cellStyle name="Comma 3 8" xfId="1350" xr:uid="{9F7903EE-1346-4FD1-9DB0-F831FA912C55}"/>
    <cellStyle name="Comma 3 9" xfId="1391" xr:uid="{AF77CCE4-DB70-4A24-9377-5D8EF2CB921E}"/>
    <cellStyle name="Comma 4" xfId="21" xr:uid="{00000000-0005-0000-0000-000002000000}"/>
    <cellStyle name="Comma 4 2" xfId="294" xr:uid="{00000000-0005-0000-0000-000000010000}"/>
    <cellStyle name="Comma 4 3" xfId="295" xr:uid="{00000000-0005-0000-0000-000001010000}"/>
    <cellStyle name="Comma 4 4" xfId="296" xr:uid="{00000000-0005-0000-0000-000002010000}"/>
    <cellStyle name="Comma 4 5" xfId="297" xr:uid="{00000000-0005-0000-0000-000003010000}"/>
    <cellStyle name="Comma 4 6" xfId="298" xr:uid="{00000000-0005-0000-0000-000004010000}"/>
    <cellStyle name="Comma 5" xfId="299" xr:uid="{00000000-0005-0000-0000-000005010000}"/>
    <cellStyle name="Comma 5 2" xfId="300" xr:uid="{00000000-0005-0000-0000-000006010000}"/>
    <cellStyle name="Comma 6" xfId="301" xr:uid="{00000000-0005-0000-0000-000007010000}"/>
    <cellStyle name="Comma 7" xfId="302" xr:uid="{00000000-0005-0000-0000-000008010000}"/>
    <cellStyle name="Comma 8" xfId="303" xr:uid="{00000000-0005-0000-0000-000009010000}"/>
    <cellStyle name="Comma 9" xfId="304" xr:uid="{00000000-0005-0000-0000-00000A010000}"/>
    <cellStyle name="Comma Cents" xfId="305" xr:uid="{00000000-0005-0000-0000-00000B010000}"/>
    <cellStyle name="Comma0" xfId="306" xr:uid="{00000000-0005-0000-0000-00000C010000}"/>
    <cellStyle name="Comma3" xfId="307" xr:uid="{00000000-0005-0000-0000-00000D010000}"/>
    <cellStyle name="Comma-Rounded" xfId="308" xr:uid="{00000000-0005-0000-0000-00000E010000}"/>
    <cellStyle name="Copied" xfId="309" xr:uid="{00000000-0005-0000-0000-00000F010000}"/>
    <cellStyle name="Currency" xfId="1" builtinId="4"/>
    <cellStyle name="Currency--" xfId="310" xr:uid="{00000000-0005-0000-0000-000010010000}"/>
    <cellStyle name="Currency $" xfId="311" xr:uid="{00000000-0005-0000-0000-000011010000}"/>
    <cellStyle name="Currency $0" xfId="312" xr:uid="{00000000-0005-0000-0000-000012010000}"/>
    <cellStyle name="Currency $0.0" xfId="313" xr:uid="{00000000-0005-0000-0000-000013010000}"/>
    <cellStyle name="Currency $0.00" xfId="314" xr:uid="{00000000-0005-0000-0000-000014010000}"/>
    <cellStyle name="Currency $0_Unencumbered Asset Analysis_01-31_All Attachments" xfId="315" xr:uid="{00000000-0005-0000-0000-000015010000}"/>
    <cellStyle name="Currency [00]" xfId="316" xr:uid="{00000000-0005-0000-0000-000016010000}"/>
    <cellStyle name="Currency [1]" xfId="317" xr:uid="{00000000-0005-0000-0000-000017010000}"/>
    <cellStyle name="Currency [2]" xfId="318" xr:uid="{00000000-0005-0000-0000-000018010000}"/>
    <cellStyle name="Currency [3]" xfId="319" xr:uid="{00000000-0005-0000-0000-000019010000}"/>
    <cellStyle name="Currency 10" xfId="1329" xr:uid="{3DAD7AE0-7FA2-4558-897E-F5E114FB6C53}"/>
    <cellStyle name="Currency 11" xfId="1341" xr:uid="{9C79A5B5-CFFE-4074-B28B-EC0ACD85FE65}"/>
    <cellStyle name="Currency 12" xfId="1326" xr:uid="{500238F9-1F04-430F-92BC-5DDCA02F1457}"/>
    <cellStyle name="Currency 13" xfId="1335" xr:uid="{252F7195-C048-4DC5-805A-464E18C78D68}"/>
    <cellStyle name="Currency 14" xfId="1332" xr:uid="{29A8390A-E71E-4A00-8ABD-C206D002F96F}"/>
    <cellStyle name="Currency 15" xfId="1344" xr:uid="{DFC2720F-E601-4B25-94C2-AA51C58730D3}"/>
    <cellStyle name="Currency 16" xfId="1356" xr:uid="{70629155-5DE8-4C01-AFB9-4F831B9F5F24}"/>
    <cellStyle name="Currency 17" xfId="1384" xr:uid="{8E01558C-42C2-43C1-A15E-250DE6134839}"/>
    <cellStyle name="Currency 18" xfId="1408" xr:uid="{E3E3F31D-773E-4A48-B97B-8D2C9867F88A}"/>
    <cellStyle name="Currency 19" xfId="1400" xr:uid="{246B7528-67E6-4B47-8D0E-ED309AB4F916}"/>
    <cellStyle name="Currency 2" xfId="11" xr:uid="{00000000-0005-0000-0000-000004000000}"/>
    <cellStyle name="Currency 2 10" xfId="1305" xr:uid="{F904609D-DC9E-46D6-A1CB-618FA013F55F}"/>
    <cellStyle name="Currency 2 2" xfId="17" xr:uid="{00000000-0005-0000-0000-000005000000}"/>
    <cellStyle name="Currency 2 2 4" xfId="320" xr:uid="{00000000-0005-0000-0000-00001C010000}"/>
    <cellStyle name="Currency 2 3" xfId="321" xr:uid="{00000000-0005-0000-0000-00001D010000}"/>
    <cellStyle name="Currency 2 4" xfId="322" xr:uid="{00000000-0005-0000-0000-00001E010000}"/>
    <cellStyle name="Currency 2 5" xfId="323" xr:uid="{00000000-0005-0000-0000-00001F010000}"/>
    <cellStyle name="Currency 2 6" xfId="324" xr:uid="{00000000-0005-0000-0000-000020010000}"/>
    <cellStyle name="Currency 2 7" xfId="325" xr:uid="{00000000-0005-0000-0000-000021010000}"/>
    <cellStyle name="Currency 2 8" xfId="326" xr:uid="{00000000-0005-0000-0000-000022010000}"/>
    <cellStyle name="Currency 2 9" xfId="1155" xr:uid="{00000000-0005-0000-0000-000000000000}"/>
    <cellStyle name="Currency 2 9 2" xfId="1369" xr:uid="{A7A328D3-EEE3-4E91-B40E-D1A2D0FFE22B}"/>
    <cellStyle name="Currency 2 9 3" xfId="1424" xr:uid="{B5C499EC-4217-40E6-9B13-FD4D3B32D650}"/>
    <cellStyle name="Currency 20" xfId="1430" xr:uid="{6F59ADE1-0FC6-4D6C-8695-22668C3AFF9C}"/>
    <cellStyle name="Currency 21" xfId="1397" xr:uid="{EAE1F343-58A7-479E-8D53-6FABE4410ABB}"/>
    <cellStyle name="Currency 22" xfId="1405" xr:uid="{2CC20DE9-45F1-407B-85CB-35978A2D04CA}"/>
    <cellStyle name="Currency 23" xfId="1386" xr:uid="{CE49C7F3-9CE3-44B1-9912-BAE2995DB26F}"/>
    <cellStyle name="Currency 24" xfId="1417" xr:uid="{670669D6-8A8E-4264-8870-90526563C980}"/>
    <cellStyle name="Currency 3" xfId="12" xr:uid="{00000000-0005-0000-0000-000006000000}"/>
    <cellStyle name="Currency 3 2" xfId="18" xr:uid="{00000000-0005-0000-0000-000007000000}"/>
    <cellStyle name="Currency 3 3" xfId="328" xr:uid="{00000000-0005-0000-0000-000025010000}"/>
    <cellStyle name="Currency 3 4" xfId="329" xr:uid="{00000000-0005-0000-0000-000026010000}"/>
    <cellStyle name="Currency 3 5" xfId="330" xr:uid="{00000000-0005-0000-0000-000027010000}"/>
    <cellStyle name="Currency 3 6" xfId="331" xr:uid="{00000000-0005-0000-0000-000028010000}"/>
    <cellStyle name="Currency 3 7" xfId="327" xr:uid="{00000000-0005-0000-0000-000023010000}"/>
    <cellStyle name="Currency 3 8" xfId="1124" xr:uid="{00000000-0005-0000-0000-000002000000}"/>
    <cellStyle name="Currency 3 8 2" xfId="1362" xr:uid="{777023F1-B068-48C7-B5DF-D6104426C3C8}"/>
    <cellStyle name="Currency 3 8 3" xfId="1414" xr:uid="{1292B516-17DE-46FC-B3B2-CBF777BD792F}"/>
    <cellStyle name="Currency 4" xfId="10" xr:uid="{00000000-0005-0000-0000-000008000000}"/>
    <cellStyle name="Currency 4 2" xfId="332" xr:uid="{00000000-0005-0000-0000-000029010000}"/>
    <cellStyle name="Currency 4 3" xfId="1121" xr:uid="{00000000-0005-0000-0000-000003000000}"/>
    <cellStyle name="Currency 4 3 2" xfId="1360" xr:uid="{8C4331EE-0D0F-47AF-BC9C-FA2165379A45}"/>
    <cellStyle name="Currency 4 3 3" xfId="1412" xr:uid="{5099DE89-4725-472A-A851-F01FDF41C110}"/>
    <cellStyle name="Currency 5" xfId="30" xr:uid="{00000000-0005-0000-0000-000038000000}"/>
    <cellStyle name="Currency 6" xfId="1153" xr:uid="{00000000-0005-0000-0000-000035000000}"/>
    <cellStyle name="Currency 6 2" xfId="1367" xr:uid="{6A7B0CBD-1B9B-457F-8F57-371E5E59E344}"/>
    <cellStyle name="Currency 6 3" xfId="1422" xr:uid="{7AEFDEC4-9BBF-4C10-8EE5-36E2C4328F94}"/>
    <cellStyle name="Currency 7" xfId="1298" xr:uid="{F25D0549-6AB1-4D95-9391-FF225244491E}"/>
    <cellStyle name="Currency 8" xfId="1323" xr:uid="{8BBD7DA1-FF50-4EAE-BD54-9F1CA8BCD9B0}"/>
    <cellStyle name="Currency 9" xfId="1338" xr:uid="{679348C4-9977-4A74-9C7F-EDEF9FD81BC8}"/>
    <cellStyle name="Currency no $" xfId="333" xr:uid="{00000000-0005-0000-0000-00002A010000}"/>
    <cellStyle name="Currency0" xfId="334" xr:uid="{00000000-0005-0000-0000-00002B010000}"/>
    <cellStyle name="Currency2" xfId="335" xr:uid="{00000000-0005-0000-0000-00002C010000}"/>
    <cellStyle name="d" xfId="336" xr:uid="{00000000-0005-0000-0000-00002D010000}"/>
    <cellStyle name="d," xfId="337" xr:uid="{00000000-0005-0000-0000-00002E010000}"/>
    <cellStyle name="d_yield" xfId="338" xr:uid="{00000000-0005-0000-0000-00002F010000}"/>
    <cellStyle name="d_yield_AVP" xfId="339" xr:uid="{00000000-0005-0000-0000-000030010000}"/>
    <cellStyle name="d_yield_AVP_Graphic Depiction - NO DEV" xfId="340" xr:uid="{00000000-0005-0000-0000-000031010000}"/>
    <cellStyle name="d_yield_AVP_THEsumPage (2)" xfId="341" xr:uid="{00000000-0005-0000-0000-000032010000}"/>
    <cellStyle name="d_yield_Charts for Memo5" xfId="342" xr:uid="{00000000-0005-0000-0000-000033010000}"/>
    <cellStyle name="d_yield_CompSheet" xfId="343" xr:uid="{00000000-0005-0000-0000-000034010000}"/>
    <cellStyle name="d_yield_CompSheet_Data for LFC_04.05.07" xfId="344" xr:uid="{00000000-0005-0000-0000-000035010000}"/>
    <cellStyle name="d_yield_Data for LFC_04.05.07" xfId="345" xr:uid="{00000000-0005-0000-0000-000036010000}"/>
    <cellStyle name="d_yield_Data for LFC_04.05.07_1" xfId="346" xr:uid="{00000000-0005-0000-0000-000037010000}"/>
    <cellStyle name="d_yield_Disc Analysis" xfId="347" xr:uid="{00000000-0005-0000-0000-000038010000}"/>
    <cellStyle name="d_yield_Disc Analysis_CompSheet" xfId="348" xr:uid="{00000000-0005-0000-0000-000039010000}"/>
    <cellStyle name="d_yield_Disc Analysis_THEsumPage (2)" xfId="349" xr:uid="{00000000-0005-0000-0000-00003A010000}"/>
    <cellStyle name="d_yield_ESRX Model 11-19-01" xfId="350" xr:uid="{00000000-0005-0000-0000-00003B010000}"/>
    <cellStyle name="d_yield_Fairness Opinion Valuation 4-23a.xls Chart 1" xfId="351" xr:uid="{00000000-0005-0000-0000-00003C010000}"/>
    <cellStyle name="d_yield_Fairness Opinion Valuation 4-23a.xls Chart 1_Data for LFC_04.05.07" xfId="352" xr:uid="{00000000-0005-0000-0000-00003D010000}"/>
    <cellStyle name="d_yield_Financial Summary" xfId="353" xr:uid="{00000000-0005-0000-0000-00003E010000}"/>
    <cellStyle name="d_yield_LP Chart" xfId="354" xr:uid="{00000000-0005-0000-0000-00003F010000}"/>
    <cellStyle name="d_yield_LP Chart_Data for LFC_04.05.07" xfId="355" xr:uid="{00000000-0005-0000-0000-000040010000}"/>
    <cellStyle name="d_yield_LP Chart_THEsumPage (2)" xfId="356" xr:uid="{00000000-0005-0000-0000-000041010000}"/>
    <cellStyle name="d_yield_LP Chart_THEsumPage (2)_Data for LFC_04.05.07" xfId="357" xr:uid="{00000000-0005-0000-0000-000042010000}"/>
    <cellStyle name="d_yield_Merg Cons" xfId="358" xr:uid="{00000000-0005-0000-0000-000043010000}"/>
    <cellStyle name="d_yield_Merg Cons_CompSheet" xfId="359" xr:uid="{00000000-0005-0000-0000-000044010000}"/>
    <cellStyle name="d_yield_Merg Cons_THEsumPage (2)" xfId="360" xr:uid="{00000000-0005-0000-0000-000045010000}"/>
    <cellStyle name="d_yield_Multiple ppt output" xfId="361" xr:uid="{00000000-0005-0000-0000-000046010000}"/>
    <cellStyle name="d_yield_PowerValuation.xls Chart 21" xfId="362" xr:uid="{00000000-0005-0000-0000-000047010000}"/>
    <cellStyle name="d_yield_PowerValuation.xls Chart 21_Data for LFC_04.05.07" xfId="363" xr:uid="{00000000-0005-0000-0000-000048010000}"/>
    <cellStyle name="d_yield_PowerValuation.xls Chart 28" xfId="364" xr:uid="{00000000-0005-0000-0000-000049010000}"/>
    <cellStyle name="d_yield_PowerValuation.xls Chart 28_Data for LFC_04.05.07" xfId="365" xr:uid="{00000000-0005-0000-0000-00004A010000}"/>
    <cellStyle name="d_yield_Proj10" xfId="366" xr:uid="{00000000-0005-0000-0000-00004B010000}"/>
    <cellStyle name="d_yield_Proj10_AVP" xfId="367" xr:uid="{00000000-0005-0000-0000-00004C010000}"/>
    <cellStyle name="d_yield_Proj10_AVP_Graphic Depiction - NO DEV" xfId="368" xr:uid="{00000000-0005-0000-0000-00004D010000}"/>
    <cellStyle name="d_yield_Proj10_AVP_THEsumPage (2)" xfId="369" xr:uid="{00000000-0005-0000-0000-00004E010000}"/>
    <cellStyle name="d_yield_Proj10_CompSheet" xfId="370" xr:uid="{00000000-0005-0000-0000-00004F010000}"/>
    <cellStyle name="d_yield_Proj10_CompSheet_Data for LFC_04.05.07" xfId="371" xr:uid="{00000000-0005-0000-0000-000050010000}"/>
    <cellStyle name="d_yield_Proj10_Disc Analysis" xfId="372" xr:uid="{00000000-0005-0000-0000-000051010000}"/>
    <cellStyle name="d_yield_Proj10_Disc Analysis_CompSheet" xfId="373" xr:uid="{00000000-0005-0000-0000-000052010000}"/>
    <cellStyle name="d_yield_Proj10_Disc Analysis_THEsumPage (2)" xfId="374" xr:uid="{00000000-0005-0000-0000-000053010000}"/>
    <cellStyle name="d_yield_Proj10_Fairness Opinion Valuation 4-23a.xls Chart 1" xfId="375" xr:uid="{00000000-0005-0000-0000-000054010000}"/>
    <cellStyle name="d_yield_Proj10_Fairness Opinion Valuation 4-23a.xls Chart 1_Data for LFC_04.05.07" xfId="376" xr:uid="{00000000-0005-0000-0000-000055010000}"/>
    <cellStyle name="d_yield_Proj10_LP Chart" xfId="377" xr:uid="{00000000-0005-0000-0000-000056010000}"/>
    <cellStyle name="d_yield_Proj10_LP Chart_Data for LFC_04.05.07" xfId="378" xr:uid="{00000000-0005-0000-0000-000057010000}"/>
    <cellStyle name="d_yield_Proj10_LP Chart_THEsumPage (2)" xfId="379" xr:uid="{00000000-0005-0000-0000-000058010000}"/>
    <cellStyle name="d_yield_Proj10_LP Chart_THEsumPage (2)_Data for LFC_04.05.07" xfId="380" xr:uid="{00000000-0005-0000-0000-000059010000}"/>
    <cellStyle name="d_yield_Proj10_Merg Cons" xfId="381" xr:uid="{00000000-0005-0000-0000-00005A010000}"/>
    <cellStyle name="d_yield_Proj10_Merg Cons_CompSheet" xfId="382" xr:uid="{00000000-0005-0000-0000-00005B010000}"/>
    <cellStyle name="d_yield_Proj10_Merg Cons_THEsumPage (2)" xfId="383" xr:uid="{00000000-0005-0000-0000-00005C010000}"/>
    <cellStyle name="d_yield_Proj10_PowerValuation.xls Chart 21" xfId="384" xr:uid="{00000000-0005-0000-0000-00005D010000}"/>
    <cellStyle name="d_yield_Proj10_PowerValuation.xls Chart 21_Data for LFC_04.05.07" xfId="385" xr:uid="{00000000-0005-0000-0000-00005E010000}"/>
    <cellStyle name="d_yield_Proj10_PowerValuation.xls Chart 28" xfId="386" xr:uid="{00000000-0005-0000-0000-00005F010000}"/>
    <cellStyle name="d_yield_Proj10_PowerValuation.xls Chart 28_Data for LFC_04.05.07" xfId="387" xr:uid="{00000000-0005-0000-0000-000060010000}"/>
    <cellStyle name="d_yield_Proj10_Sensitivity" xfId="388" xr:uid="{00000000-0005-0000-0000-000061010000}"/>
    <cellStyle name="d_yield_Proj10_Sensitivity_CompSheet" xfId="389" xr:uid="{00000000-0005-0000-0000-000062010000}"/>
    <cellStyle name="d_yield_Proj10_Sensitivity_THEsumPage (2)" xfId="390" xr:uid="{00000000-0005-0000-0000-000063010000}"/>
    <cellStyle name="d_yield_Proj10_show-hold" xfId="391" xr:uid="{00000000-0005-0000-0000-000064010000}"/>
    <cellStyle name="d_yield_Proj10_show-hold_Graphic Depiction - NO DEV" xfId="392" xr:uid="{00000000-0005-0000-0000-000065010000}"/>
    <cellStyle name="d_yield_Proj10_show-hold_THEsumPage (2)" xfId="393" xr:uid="{00000000-0005-0000-0000-000066010000}"/>
    <cellStyle name="d_yield_Proj10_THEsumPage (2)" xfId="394" xr:uid="{00000000-0005-0000-0000-000067010000}"/>
    <cellStyle name="d_yield_Proj10_THEsumPage (2)_Data for LFC_04.05.07" xfId="395" xr:uid="{00000000-0005-0000-0000-000068010000}"/>
    <cellStyle name="d_yield_Proj10_Valuation summaries" xfId="396" xr:uid="{00000000-0005-0000-0000-000069010000}"/>
    <cellStyle name="d_yield_Proj10_Valuation summaries_Data for LFC_04.05.07" xfId="397" xr:uid="{00000000-0005-0000-0000-00006A010000}"/>
    <cellStyle name="d_yield_Proj10_WACC-CableCar" xfId="398" xr:uid="{00000000-0005-0000-0000-00006B010000}"/>
    <cellStyle name="d_yield_Proj10_WACC-CableCar_THEsumPage (2)" xfId="399" xr:uid="{00000000-0005-0000-0000-00006C010000}"/>
    <cellStyle name="d_yield_Proj10_WACC-RAD (2)" xfId="400" xr:uid="{00000000-0005-0000-0000-00006D010000}"/>
    <cellStyle name="d_yield_Proj10_WACC-RAD (2)_Data for LFC_04.05.07" xfId="401" xr:uid="{00000000-0005-0000-0000-00006E010000}"/>
    <cellStyle name="d_yield_Proj10_WACC-RAD (2)_THEsumPage (2)" xfId="402" xr:uid="{00000000-0005-0000-0000-00006F010000}"/>
    <cellStyle name="d_yield_Proj10_WACC-RAD (2)_THEsumPage (2)_Data for LFC_04.05.07" xfId="403" xr:uid="{00000000-0005-0000-0000-000070010000}"/>
    <cellStyle name="d_yield_QTRN_08-12-02" xfId="404" xr:uid="{00000000-0005-0000-0000-000071010000}"/>
    <cellStyle name="d_yield_Reserve information" xfId="405" xr:uid="{00000000-0005-0000-0000-000072010000}"/>
    <cellStyle name="d_yield_Sensitivity" xfId="406" xr:uid="{00000000-0005-0000-0000-000073010000}"/>
    <cellStyle name="d_yield_Sensitivity_CompSheet" xfId="407" xr:uid="{00000000-0005-0000-0000-000074010000}"/>
    <cellStyle name="d_yield_Sensitivity_THEsumPage (2)" xfId="408" xr:uid="{00000000-0005-0000-0000-000075010000}"/>
    <cellStyle name="d_yield_show-hold" xfId="409" xr:uid="{00000000-0005-0000-0000-000076010000}"/>
    <cellStyle name="d_yield_show-hold_CompSheet" xfId="410" xr:uid="{00000000-0005-0000-0000-000077010000}"/>
    <cellStyle name="d_yield_show-hold_THEsumPage (2)" xfId="411" xr:uid="{00000000-0005-0000-0000-000078010000}"/>
    <cellStyle name="d_yield_THEsumPage (2)" xfId="412" xr:uid="{00000000-0005-0000-0000-000079010000}"/>
    <cellStyle name="d_yield_THEsumPage (2)_Data for LFC_04.05.07" xfId="413" xr:uid="{00000000-0005-0000-0000-00007A010000}"/>
    <cellStyle name="d_yield_Valuation summaries" xfId="414" xr:uid="{00000000-0005-0000-0000-00007B010000}"/>
    <cellStyle name="d_yield_Valuation summaries_Data for LFC_04.05.07" xfId="415" xr:uid="{00000000-0005-0000-0000-00007C010000}"/>
    <cellStyle name="d_yield_WACC-CableCar" xfId="416" xr:uid="{00000000-0005-0000-0000-00007D010000}"/>
    <cellStyle name="d_yield_WACC-CableCar_THEsumPage (2)" xfId="417" xr:uid="{00000000-0005-0000-0000-00007E010000}"/>
    <cellStyle name="d_yield_WACC-RAD (2)" xfId="418" xr:uid="{00000000-0005-0000-0000-00007F010000}"/>
    <cellStyle name="d_yield_WACC-RAD (2)_Data for LFC_04.05.07" xfId="419" xr:uid="{00000000-0005-0000-0000-000080010000}"/>
    <cellStyle name="d_yield_WACC-RAD (2)_THEsumPage (2)" xfId="420" xr:uid="{00000000-0005-0000-0000-000081010000}"/>
    <cellStyle name="d_yield_WACC-RAD (2)_THEsumPage (2)_Data for LFC_04.05.07" xfId="421" xr:uid="{00000000-0005-0000-0000-000082010000}"/>
    <cellStyle name="d1" xfId="422" xr:uid="{00000000-0005-0000-0000-000083010000}"/>
    <cellStyle name="d1," xfId="423" xr:uid="{00000000-0005-0000-0000-000084010000}"/>
    <cellStyle name="d2" xfId="424" xr:uid="{00000000-0005-0000-0000-000085010000}"/>
    <cellStyle name="d2," xfId="425" xr:uid="{00000000-0005-0000-0000-000086010000}"/>
    <cellStyle name="d3" xfId="426" xr:uid="{00000000-0005-0000-0000-000087010000}"/>
    <cellStyle name="Dash" xfId="427" xr:uid="{00000000-0005-0000-0000-000088010000}"/>
    <cellStyle name="DataBases" xfId="428" xr:uid="{00000000-0005-0000-0000-000089010000}"/>
    <cellStyle name="DataToHide" xfId="429" xr:uid="{00000000-0005-0000-0000-00008A010000}"/>
    <cellStyle name="Date" xfId="430" xr:uid="{00000000-0005-0000-0000-00008B010000}"/>
    <cellStyle name="Date [D-M-Y]" xfId="431" xr:uid="{00000000-0005-0000-0000-00008C010000}"/>
    <cellStyle name="Date [M/D/Y]" xfId="432" xr:uid="{00000000-0005-0000-0000-00008D010000}"/>
    <cellStyle name="Date [M/Y]" xfId="433" xr:uid="{00000000-0005-0000-0000-00008E010000}"/>
    <cellStyle name="Date [mmm-d-yyyy]" xfId="434" xr:uid="{00000000-0005-0000-0000-00008F010000}"/>
    <cellStyle name="Date [mmm-yyyy]" xfId="435" xr:uid="{00000000-0005-0000-0000-000090010000}"/>
    <cellStyle name="Date [M-Y]" xfId="436" xr:uid="{00000000-0005-0000-0000-000091010000}"/>
    <cellStyle name="Date m/d/yy" xfId="437" xr:uid="{00000000-0005-0000-0000-000092010000}"/>
    <cellStyle name="Date Short" xfId="438" xr:uid="{00000000-0005-0000-0000-000093010000}"/>
    <cellStyle name="Date title" xfId="439" xr:uid="{00000000-0005-0000-0000-000094010000}"/>
    <cellStyle name="date_AccDil" xfId="440" xr:uid="{00000000-0005-0000-0000-000095010000}"/>
    <cellStyle name="DELTA" xfId="441" xr:uid="{00000000-0005-0000-0000-000096010000}"/>
    <cellStyle name="Dollar" xfId="442" xr:uid="{00000000-0005-0000-0000-000097010000}"/>
    <cellStyle name="Dollars" xfId="443" xr:uid="{00000000-0005-0000-0000-000098010000}"/>
    <cellStyle name="Dollars $" xfId="444" xr:uid="{00000000-0005-0000-0000-000099010000}"/>
    <cellStyle name="Dollars []" xfId="445" xr:uid="{00000000-0005-0000-0000-00009A010000}"/>
    <cellStyle name="Dollars no $" xfId="446" xr:uid="{00000000-0005-0000-0000-00009B010000}"/>
    <cellStyle name="Dollars_Financial Summary" xfId="447" xr:uid="{00000000-0005-0000-0000-00009C010000}"/>
    <cellStyle name="Driver" xfId="448" xr:uid="{00000000-0005-0000-0000-00009D010000}"/>
    <cellStyle name="DropDown" xfId="449" xr:uid="{00000000-0005-0000-0000-00009E010000}"/>
    <cellStyle name="Duration" xfId="450" xr:uid="{00000000-0005-0000-0000-00009F010000}"/>
    <cellStyle name="e" xfId="451" xr:uid="{00000000-0005-0000-0000-0000A0010000}"/>
    <cellStyle name="e1" xfId="452" xr:uid="{00000000-0005-0000-0000-0000A1010000}"/>
    <cellStyle name="e2" xfId="453" xr:uid="{00000000-0005-0000-0000-0000A2010000}"/>
    <cellStyle name="Enter Currency (0)" xfId="454" xr:uid="{00000000-0005-0000-0000-0000A3010000}"/>
    <cellStyle name="Enter Currency (2)" xfId="455" xr:uid="{00000000-0005-0000-0000-0000A4010000}"/>
    <cellStyle name="Enter Units (0)" xfId="456" xr:uid="{00000000-0005-0000-0000-0000A5010000}"/>
    <cellStyle name="Enter Units (1)" xfId="457" xr:uid="{00000000-0005-0000-0000-0000A6010000}"/>
    <cellStyle name="Enter Units (2)" xfId="458" xr:uid="{00000000-0005-0000-0000-0000A7010000}"/>
    <cellStyle name="Entered" xfId="459" xr:uid="{00000000-0005-0000-0000-0000A8010000}"/>
    <cellStyle name="Entities" xfId="460" xr:uid="{00000000-0005-0000-0000-0000A9010000}"/>
    <cellStyle name="eps" xfId="461" xr:uid="{00000000-0005-0000-0000-0000AA010000}"/>
    <cellStyle name="eps$" xfId="462" xr:uid="{00000000-0005-0000-0000-0000AB010000}"/>
    <cellStyle name="eps$A" xfId="463" xr:uid="{00000000-0005-0000-0000-0000AC010000}"/>
    <cellStyle name="eps$E" xfId="464" xr:uid="{00000000-0005-0000-0000-0000AD010000}"/>
    <cellStyle name="eps_AVP" xfId="465" xr:uid="{00000000-0005-0000-0000-0000AE010000}"/>
    <cellStyle name="epsA" xfId="466" xr:uid="{00000000-0005-0000-0000-0000AF010000}"/>
    <cellStyle name="epsE" xfId="467" xr:uid="{00000000-0005-0000-0000-0000B0010000}"/>
    <cellStyle name="Euro" xfId="468" xr:uid="{00000000-0005-0000-0000-0000B1010000}"/>
    <cellStyle name="Final_Data" xfId="469" xr:uid="{00000000-0005-0000-0000-0000B2010000}"/>
    <cellStyle name="first line" xfId="470" xr:uid="{00000000-0005-0000-0000-0000B3010000}"/>
    <cellStyle name="FirstNumbers" xfId="471" xr:uid="{00000000-0005-0000-0000-0000B4010000}"/>
    <cellStyle name="Fixed" xfId="472" xr:uid="{00000000-0005-0000-0000-0000B5010000}"/>
    <cellStyle name="Fixed [0]" xfId="473" xr:uid="{00000000-0005-0000-0000-0000B6010000}"/>
    <cellStyle name="Fixed_Financial Summary" xfId="474" xr:uid="{00000000-0005-0000-0000-0000B7010000}"/>
    <cellStyle name="Fraction" xfId="475" xr:uid="{00000000-0005-0000-0000-0000B8010000}"/>
    <cellStyle name="Fraction [8]" xfId="476" xr:uid="{00000000-0005-0000-0000-0000B9010000}"/>
    <cellStyle name="Fraction [Bl]" xfId="477" xr:uid="{00000000-0005-0000-0000-0000BA010000}"/>
    <cellStyle name="fy_eps$" xfId="478" xr:uid="{00000000-0005-0000-0000-0000BB010000}"/>
    <cellStyle name="g" xfId="479" xr:uid="{00000000-0005-0000-0000-0000BC010000}"/>
    <cellStyle name="g_rate" xfId="480" xr:uid="{00000000-0005-0000-0000-0000BD010000}"/>
    <cellStyle name="g_rate_AVP" xfId="481" xr:uid="{00000000-0005-0000-0000-0000BE010000}"/>
    <cellStyle name="g_rate_AVP_Graphic Depiction - NO DEV" xfId="482" xr:uid="{00000000-0005-0000-0000-0000BF010000}"/>
    <cellStyle name="g_rate_AVP_THEsumPage (2)" xfId="483" xr:uid="{00000000-0005-0000-0000-0000C0010000}"/>
    <cellStyle name="g_rate_Charts for Memo5" xfId="484" xr:uid="{00000000-0005-0000-0000-0000C1010000}"/>
    <cellStyle name="g_rate_CompSheet" xfId="485" xr:uid="{00000000-0005-0000-0000-0000C2010000}"/>
    <cellStyle name="g_rate_CompSheet_Data for LFC_04.05.07" xfId="486" xr:uid="{00000000-0005-0000-0000-0000C3010000}"/>
    <cellStyle name="g_rate_Disc Analysis" xfId="487" xr:uid="{00000000-0005-0000-0000-0000C4010000}"/>
    <cellStyle name="g_rate_Disc Analysis_CompSheet" xfId="488" xr:uid="{00000000-0005-0000-0000-0000C5010000}"/>
    <cellStyle name="g_rate_Disc Analysis_THEsumPage (2)" xfId="489" xr:uid="{00000000-0005-0000-0000-0000C6010000}"/>
    <cellStyle name="g_rate_ESRX Model 11-19-01" xfId="490" xr:uid="{00000000-0005-0000-0000-0000C7010000}"/>
    <cellStyle name="g_rate_Fairness Opinion Valuation 4-23a.xls Chart 1" xfId="491" xr:uid="{00000000-0005-0000-0000-0000C8010000}"/>
    <cellStyle name="g_rate_Fairness Opinion Valuation 4-23a.xls Chart 1_Data for LFC_04.05.07" xfId="492" xr:uid="{00000000-0005-0000-0000-0000C9010000}"/>
    <cellStyle name="g_rate_Financial Summary" xfId="493" xr:uid="{00000000-0005-0000-0000-0000CA010000}"/>
    <cellStyle name="g_rate_LP Chart" xfId="494" xr:uid="{00000000-0005-0000-0000-0000CB010000}"/>
    <cellStyle name="g_rate_LP Chart_THEsumPage (2)" xfId="495" xr:uid="{00000000-0005-0000-0000-0000CC010000}"/>
    <cellStyle name="g_rate_Merg Cons" xfId="496" xr:uid="{00000000-0005-0000-0000-0000CD010000}"/>
    <cellStyle name="g_rate_Merg Cons_CompSheet" xfId="497" xr:uid="{00000000-0005-0000-0000-0000CE010000}"/>
    <cellStyle name="g_rate_Merg Cons_THEsumPage (2)" xfId="498" xr:uid="{00000000-0005-0000-0000-0000CF010000}"/>
    <cellStyle name="g_rate_Multiple ppt output" xfId="499" xr:uid="{00000000-0005-0000-0000-0000D0010000}"/>
    <cellStyle name="g_rate_PowerValuation.xls Chart 21" xfId="500" xr:uid="{00000000-0005-0000-0000-0000D1010000}"/>
    <cellStyle name="g_rate_PowerValuation.xls Chart 21_Data for LFC_04.05.07" xfId="501" xr:uid="{00000000-0005-0000-0000-0000D2010000}"/>
    <cellStyle name="g_rate_PowerValuation.xls Chart 28" xfId="502" xr:uid="{00000000-0005-0000-0000-0000D3010000}"/>
    <cellStyle name="g_rate_PowerValuation.xls Chart 28_Data for LFC_04.05.07" xfId="503" xr:uid="{00000000-0005-0000-0000-0000D4010000}"/>
    <cellStyle name="g_rate_Proj10" xfId="504" xr:uid="{00000000-0005-0000-0000-0000D5010000}"/>
    <cellStyle name="g_rate_Proj10_AVP" xfId="505" xr:uid="{00000000-0005-0000-0000-0000D6010000}"/>
    <cellStyle name="g_rate_Proj10_AVP_Graphic Depiction - NO DEV" xfId="506" xr:uid="{00000000-0005-0000-0000-0000D7010000}"/>
    <cellStyle name="g_rate_Proj10_AVP_THEsumPage (2)" xfId="507" xr:uid="{00000000-0005-0000-0000-0000D8010000}"/>
    <cellStyle name="g_rate_Proj10_CompSheet" xfId="508" xr:uid="{00000000-0005-0000-0000-0000D9010000}"/>
    <cellStyle name="g_rate_Proj10_CompSheet_Data for LFC_04.05.07" xfId="509" xr:uid="{00000000-0005-0000-0000-0000DA010000}"/>
    <cellStyle name="g_rate_Proj10_Disc Analysis" xfId="510" xr:uid="{00000000-0005-0000-0000-0000DB010000}"/>
    <cellStyle name="g_rate_Proj10_Disc Analysis_CompSheet" xfId="511" xr:uid="{00000000-0005-0000-0000-0000DC010000}"/>
    <cellStyle name="g_rate_Proj10_Disc Analysis_THEsumPage (2)" xfId="512" xr:uid="{00000000-0005-0000-0000-0000DD010000}"/>
    <cellStyle name="g_rate_Proj10_Fairness Opinion Valuation 4-23a.xls Chart 1" xfId="513" xr:uid="{00000000-0005-0000-0000-0000DE010000}"/>
    <cellStyle name="g_rate_Proj10_Fairness Opinion Valuation 4-23a.xls Chart 1_Data for LFC_04.05.07" xfId="514" xr:uid="{00000000-0005-0000-0000-0000DF010000}"/>
    <cellStyle name="g_rate_Proj10_LP Chart" xfId="515" xr:uid="{00000000-0005-0000-0000-0000E0010000}"/>
    <cellStyle name="g_rate_Proj10_LP Chart_THEsumPage (2)" xfId="516" xr:uid="{00000000-0005-0000-0000-0000E1010000}"/>
    <cellStyle name="g_rate_Proj10_Merg Cons" xfId="517" xr:uid="{00000000-0005-0000-0000-0000E2010000}"/>
    <cellStyle name="g_rate_Proj10_Merg Cons_CompSheet" xfId="518" xr:uid="{00000000-0005-0000-0000-0000E3010000}"/>
    <cellStyle name="g_rate_Proj10_Merg Cons_THEsumPage (2)" xfId="519" xr:uid="{00000000-0005-0000-0000-0000E4010000}"/>
    <cellStyle name="g_rate_Proj10_PowerValuation.xls Chart 21" xfId="520" xr:uid="{00000000-0005-0000-0000-0000E5010000}"/>
    <cellStyle name="g_rate_Proj10_PowerValuation.xls Chart 21_Data for LFC_04.05.07" xfId="521" xr:uid="{00000000-0005-0000-0000-0000E6010000}"/>
    <cellStyle name="g_rate_Proj10_PowerValuation.xls Chart 28" xfId="522" xr:uid="{00000000-0005-0000-0000-0000E7010000}"/>
    <cellStyle name="g_rate_Proj10_PowerValuation.xls Chart 28_Data for LFC_04.05.07" xfId="523" xr:uid="{00000000-0005-0000-0000-0000E8010000}"/>
    <cellStyle name="g_rate_Proj10_Sensitivity" xfId="524" xr:uid="{00000000-0005-0000-0000-0000E9010000}"/>
    <cellStyle name="g_rate_Proj10_Sensitivity_CompSheet" xfId="525" xr:uid="{00000000-0005-0000-0000-0000EA010000}"/>
    <cellStyle name="g_rate_Proj10_Sensitivity_THEsumPage (2)" xfId="526" xr:uid="{00000000-0005-0000-0000-0000EB010000}"/>
    <cellStyle name="g_rate_Proj10_show-hold" xfId="527" xr:uid="{00000000-0005-0000-0000-0000EC010000}"/>
    <cellStyle name="g_rate_Proj10_show-hold_Graphic Depiction - NO DEV" xfId="528" xr:uid="{00000000-0005-0000-0000-0000ED010000}"/>
    <cellStyle name="g_rate_Proj10_show-hold_THEsumPage (2)" xfId="529" xr:uid="{00000000-0005-0000-0000-0000EE010000}"/>
    <cellStyle name="g_rate_Proj10_THEsumPage (2)" xfId="530" xr:uid="{00000000-0005-0000-0000-0000EF010000}"/>
    <cellStyle name="g_rate_Proj10_THEsumPage (2)_Data for LFC_04.05.07" xfId="531" xr:uid="{00000000-0005-0000-0000-0000F0010000}"/>
    <cellStyle name="g_rate_Proj10_Valuation summaries" xfId="532" xr:uid="{00000000-0005-0000-0000-0000F1010000}"/>
    <cellStyle name="g_rate_Proj10_Valuation summaries_Data for LFC_04.05.07" xfId="533" xr:uid="{00000000-0005-0000-0000-0000F2010000}"/>
    <cellStyle name="g_rate_Proj10_WACC-CableCar" xfId="534" xr:uid="{00000000-0005-0000-0000-0000F3010000}"/>
    <cellStyle name="g_rate_Proj10_WACC-CableCar_Data for LFC_04.05.07" xfId="535" xr:uid="{00000000-0005-0000-0000-0000F4010000}"/>
    <cellStyle name="g_rate_Proj10_WACC-CableCar_THEsumPage (2)" xfId="536" xr:uid="{00000000-0005-0000-0000-0000F5010000}"/>
    <cellStyle name="g_rate_Proj10_WACC-CableCar_THEsumPage (2)_Data for LFC_04.05.07" xfId="537" xr:uid="{00000000-0005-0000-0000-0000F6010000}"/>
    <cellStyle name="g_rate_Proj10_WACC-RAD (2)" xfId="538" xr:uid="{00000000-0005-0000-0000-0000F7010000}"/>
    <cellStyle name="g_rate_Proj10_WACC-RAD (2)_THEsumPage (2)" xfId="539" xr:uid="{00000000-0005-0000-0000-0000F8010000}"/>
    <cellStyle name="g_rate_QTRN_08-12-02" xfId="540" xr:uid="{00000000-0005-0000-0000-0000F9010000}"/>
    <cellStyle name="g_rate_Reserve information" xfId="541" xr:uid="{00000000-0005-0000-0000-0000FA010000}"/>
    <cellStyle name="g_rate_Sensitivity" xfId="542" xr:uid="{00000000-0005-0000-0000-0000FB010000}"/>
    <cellStyle name="g_rate_Sensitivity_CompSheet" xfId="543" xr:uid="{00000000-0005-0000-0000-0000FC010000}"/>
    <cellStyle name="g_rate_Sensitivity_THEsumPage (2)" xfId="544" xr:uid="{00000000-0005-0000-0000-0000FD010000}"/>
    <cellStyle name="g_rate_show-hold" xfId="545" xr:uid="{00000000-0005-0000-0000-0000FE010000}"/>
    <cellStyle name="g_rate_show-hold_CompSheet" xfId="546" xr:uid="{00000000-0005-0000-0000-0000FF010000}"/>
    <cellStyle name="g_rate_show-hold_THEsumPage (2)" xfId="547" xr:uid="{00000000-0005-0000-0000-000000020000}"/>
    <cellStyle name="g_rate_THEsumPage (2)" xfId="548" xr:uid="{00000000-0005-0000-0000-000001020000}"/>
    <cellStyle name="g_rate_THEsumPage (2)_Data for LFC_04.05.07" xfId="549" xr:uid="{00000000-0005-0000-0000-000002020000}"/>
    <cellStyle name="g_rate_Valuation summaries" xfId="550" xr:uid="{00000000-0005-0000-0000-000003020000}"/>
    <cellStyle name="g_rate_Valuation summaries_Data for LFC_04.05.07" xfId="551" xr:uid="{00000000-0005-0000-0000-000004020000}"/>
    <cellStyle name="g_rate_WACC-CableCar" xfId="552" xr:uid="{00000000-0005-0000-0000-000005020000}"/>
    <cellStyle name="g_rate_WACC-CableCar_Data for LFC_04.05.07" xfId="553" xr:uid="{00000000-0005-0000-0000-000006020000}"/>
    <cellStyle name="g_rate_WACC-CableCar_THEsumPage (2)" xfId="554" xr:uid="{00000000-0005-0000-0000-000007020000}"/>
    <cellStyle name="g_rate_WACC-CableCar_THEsumPage (2)_Data for LFC_04.05.07" xfId="555" xr:uid="{00000000-0005-0000-0000-000008020000}"/>
    <cellStyle name="g_rate_WACC-RAD (2)" xfId="556" xr:uid="{00000000-0005-0000-0000-000009020000}"/>
    <cellStyle name="g_rate_WACC-RAD (2)_THEsumPage (2)" xfId="557" xr:uid="{00000000-0005-0000-0000-00000A020000}"/>
    <cellStyle name="Gen. Number" xfId="558" xr:uid="{00000000-0005-0000-0000-00000B020000}"/>
    <cellStyle name="Gen. Percent" xfId="559" xr:uid="{00000000-0005-0000-0000-00000C020000}"/>
    <cellStyle name="Gen.Number" xfId="560" xr:uid="{00000000-0005-0000-0000-00000D020000}"/>
    <cellStyle name="general" xfId="561" xr:uid="{00000000-0005-0000-0000-00000E020000}"/>
    <cellStyle name="Green" xfId="562" xr:uid="{00000000-0005-0000-0000-00000F020000}"/>
    <cellStyle name="GREEN 3" xfId="563" xr:uid="{00000000-0005-0000-0000-000010020000}"/>
    <cellStyle name="Green_Charts for Memo5" xfId="564" xr:uid="{00000000-0005-0000-0000-000011020000}"/>
    <cellStyle name="Grey" xfId="565" xr:uid="{00000000-0005-0000-0000-000012020000}"/>
    <cellStyle name="Hard numbers" xfId="566" xr:uid="{00000000-0005-0000-0000-000013020000}"/>
    <cellStyle name="Header" xfId="567" xr:uid="{00000000-0005-0000-0000-000014020000}"/>
    <cellStyle name="Header1" xfId="568" xr:uid="{00000000-0005-0000-0000-000015020000}"/>
    <cellStyle name="Header2" xfId="569" xr:uid="{00000000-0005-0000-0000-000016020000}"/>
    <cellStyle name="Heading" xfId="570" xr:uid="{00000000-0005-0000-0000-000017020000}"/>
    <cellStyle name="Heading1" xfId="571" xr:uid="{00000000-0005-0000-0000-000018020000}"/>
    <cellStyle name="Heading2" xfId="572" xr:uid="{00000000-0005-0000-0000-000019020000}"/>
    <cellStyle name="HEADINGS" xfId="573" xr:uid="{00000000-0005-0000-0000-00001A020000}"/>
    <cellStyle name="HEADINGSTOP" xfId="574" xr:uid="{00000000-0005-0000-0000-00001B020000}"/>
    <cellStyle name="Headline" xfId="575" xr:uid="{00000000-0005-0000-0000-00001C020000}"/>
    <cellStyle name="Helv 9 ctr wrap" xfId="576" xr:uid="{00000000-0005-0000-0000-00001D020000}"/>
    <cellStyle name="Helv 9 lft wrap" xfId="577" xr:uid="{00000000-0005-0000-0000-00001E020000}"/>
    <cellStyle name="helvetica" xfId="578" xr:uid="{00000000-0005-0000-0000-00001F020000}"/>
    <cellStyle name="Hidden" xfId="579" xr:uid="{00000000-0005-0000-0000-000020020000}"/>
    <cellStyle name="Highlight" xfId="580" xr:uid="{00000000-0005-0000-0000-000021020000}"/>
    <cellStyle name="Hyperlink" xfId="7" builtinId="8"/>
    <cellStyle name="IDD" xfId="581" xr:uid="{00000000-0005-0000-0000-000022020000}"/>
    <cellStyle name="in" xfId="582" xr:uid="{00000000-0005-0000-0000-000023020000}"/>
    <cellStyle name="Input [yellow]" xfId="583" xr:uid="{00000000-0005-0000-0000-000024020000}"/>
    <cellStyle name="Input0" xfId="584" xr:uid="{00000000-0005-0000-0000-000025020000}"/>
    <cellStyle name="InputCurrency" xfId="585" xr:uid="{00000000-0005-0000-0000-000026020000}"/>
    <cellStyle name="InputCurrency2" xfId="586" xr:uid="{00000000-0005-0000-0000-000027020000}"/>
    <cellStyle name="InputNormal" xfId="587" xr:uid="{00000000-0005-0000-0000-000028020000}"/>
    <cellStyle name="InputPercent1" xfId="588" xr:uid="{00000000-0005-0000-0000-000029020000}"/>
    <cellStyle name="last line" xfId="589" xr:uid="{00000000-0005-0000-0000-00002A020000}"/>
    <cellStyle name="lborder" xfId="590" xr:uid="{00000000-0005-0000-0000-00002B020000}"/>
    <cellStyle name="leftStyle" xfId="591" xr:uid="{00000000-0005-0000-0000-00002C020000}"/>
    <cellStyle name="Line" xfId="592" xr:uid="{00000000-0005-0000-0000-00002D020000}"/>
    <cellStyle name="LineNum w/ Border" xfId="593" xr:uid="{00000000-0005-0000-0000-00002E020000}"/>
    <cellStyle name="LineNumbers" xfId="594" xr:uid="{00000000-0005-0000-0000-00002F020000}"/>
    <cellStyle name="LineNumbersFirstColumn" xfId="595" xr:uid="{00000000-0005-0000-0000-000030020000}"/>
    <cellStyle name="Lines" xfId="596" xr:uid="{00000000-0005-0000-0000-000031020000}"/>
    <cellStyle name="Link Currency (0)" xfId="597" xr:uid="{00000000-0005-0000-0000-000032020000}"/>
    <cellStyle name="Link Currency (2)" xfId="598" xr:uid="{00000000-0005-0000-0000-000033020000}"/>
    <cellStyle name="Link Units (0)" xfId="599" xr:uid="{00000000-0005-0000-0000-000034020000}"/>
    <cellStyle name="Link Units (1)" xfId="600" xr:uid="{00000000-0005-0000-0000-000035020000}"/>
    <cellStyle name="Link Units (2)" xfId="601" xr:uid="{00000000-0005-0000-0000-000036020000}"/>
    <cellStyle name="Long Date" xfId="602" xr:uid="{00000000-0005-0000-0000-000037020000}"/>
    <cellStyle name="LookUpText" xfId="603" xr:uid="{00000000-0005-0000-0000-000038020000}"/>
    <cellStyle name="m" xfId="604" xr:uid="{00000000-0005-0000-0000-000039020000}"/>
    <cellStyle name="m$" xfId="605" xr:uid="{00000000-0005-0000-0000-00003A020000}"/>
    <cellStyle name="m/d/yy" xfId="606" xr:uid="{00000000-0005-0000-0000-00003B020000}"/>
    <cellStyle name="m_AVP" xfId="607" xr:uid="{00000000-0005-0000-0000-00003C020000}"/>
    <cellStyle name="m_BRR" xfId="608" xr:uid="{00000000-0005-0000-0000-00003D020000}"/>
    <cellStyle name="m_Bsnx.xls Chart 1" xfId="609" xr:uid="{00000000-0005-0000-0000-00003E020000}"/>
    <cellStyle name="m_Bsnx.xls Chart 2" xfId="610" xr:uid="{00000000-0005-0000-0000-00003F020000}"/>
    <cellStyle name="m_Bsnx.xls Chart 3" xfId="611" xr:uid="{00000000-0005-0000-0000-000040020000}"/>
    <cellStyle name="m_Charts for Memo5" xfId="612" xr:uid="{00000000-0005-0000-0000-000041020000}"/>
    <cellStyle name="m_Charts for Memo5_Data for LFC_04.05.07" xfId="613" xr:uid="{00000000-0005-0000-0000-000042020000}"/>
    <cellStyle name="m_COG.XLS Chart 1" xfId="614" xr:uid="{00000000-0005-0000-0000-000043020000}"/>
    <cellStyle name="m_COG.XLS Chart 2" xfId="615" xr:uid="{00000000-0005-0000-0000-000044020000}"/>
    <cellStyle name="m_COG.XLS Chart 3" xfId="616" xr:uid="{00000000-0005-0000-0000-000045020000}"/>
    <cellStyle name="m_Disc Analysis" xfId="617" xr:uid="{00000000-0005-0000-0000-000046020000}"/>
    <cellStyle name="m_ESRX Model 11-19-01" xfId="618" xr:uid="{00000000-0005-0000-0000-000047020000}"/>
    <cellStyle name="m_ESRX Model 11-19-01_Data for LFC_04.05.07" xfId="619" xr:uid="{00000000-0005-0000-0000-000048020000}"/>
    <cellStyle name="m_ESRX Model 11-19-01_Data for LFC_04.05.07_1" xfId="620" xr:uid="{00000000-0005-0000-0000-000049020000}"/>
    <cellStyle name="m_Financial Summary" xfId="621" xr:uid="{00000000-0005-0000-0000-00004A020000}"/>
    <cellStyle name="m_LD.xls Chart 1" xfId="622" xr:uid="{00000000-0005-0000-0000-00004B020000}"/>
    <cellStyle name="m_LD.xls Chart 2" xfId="623" xr:uid="{00000000-0005-0000-0000-00004C020000}"/>
    <cellStyle name="m_LD.xls Chart 3" xfId="624" xr:uid="{00000000-0005-0000-0000-00004D020000}"/>
    <cellStyle name="m_LP Chart" xfId="625" xr:uid="{00000000-0005-0000-0000-00004E020000}"/>
    <cellStyle name="m_LP Chart_Data for LFC_04.05.07" xfId="626" xr:uid="{00000000-0005-0000-0000-00004F020000}"/>
    <cellStyle name="m_MARY.xls Chart 1" xfId="627" xr:uid="{00000000-0005-0000-0000-000050020000}"/>
    <cellStyle name="m_MARY.xls Chart 2" xfId="628" xr:uid="{00000000-0005-0000-0000-000051020000}"/>
    <cellStyle name="m_MARY.xls Chart 3" xfId="629" xr:uid="{00000000-0005-0000-0000-000052020000}"/>
    <cellStyle name="m_Merg Cons" xfId="630" xr:uid="{00000000-0005-0000-0000-000053020000}"/>
    <cellStyle name="m_Multiple ppt output" xfId="631" xr:uid="{00000000-0005-0000-0000-000054020000}"/>
    <cellStyle name="m_nev.xls Chart 1" xfId="632" xr:uid="{00000000-0005-0000-0000-000055020000}"/>
    <cellStyle name="m_nev.xls Chart 2" xfId="633" xr:uid="{00000000-0005-0000-0000-000056020000}"/>
    <cellStyle name="m_nev.xls Chart 3" xfId="634" xr:uid="{00000000-0005-0000-0000-000057020000}"/>
    <cellStyle name="m_OEI.xls Chart 1" xfId="635" xr:uid="{00000000-0005-0000-0000-000058020000}"/>
    <cellStyle name="m_OEI.xls Chart 2" xfId="636" xr:uid="{00000000-0005-0000-0000-000059020000}"/>
    <cellStyle name="m_OEI.xls Chart 3" xfId="637" xr:uid="{00000000-0005-0000-0000-00005A020000}"/>
    <cellStyle name="m_Proj10" xfId="638" xr:uid="{00000000-0005-0000-0000-00005B020000}"/>
    <cellStyle name="m_Proj10_AVP" xfId="639" xr:uid="{00000000-0005-0000-0000-00005C020000}"/>
    <cellStyle name="m_Proj10_Data for LFC_04.05.07" xfId="640" xr:uid="{00000000-0005-0000-0000-00005D020000}"/>
    <cellStyle name="m_Proj10_Disc Analysis" xfId="641" xr:uid="{00000000-0005-0000-0000-00005E020000}"/>
    <cellStyle name="m_Proj10_LP Chart" xfId="642" xr:uid="{00000000-0005-0000-0000-00005F020000}"/>
    <cellStyle name="m_Proj10_LP Chart_Data for LFC_04.05.07" xfId="643" xr:uid="{00000000-0005-0000-0000-000060020000}"/>
    <cellStyle name="m_Proj10_Merg Cons" xfId="644" xr:uid="{00000000-0005-0000-0000-000061020000}"/>
    <cellStyle name="m_Proj10_Sensitivity" xfId="645" xr:uid="{00000000-0005-0000-0000-000062020000}"/>
    <cellStyle name="m_Proj10_show-hold" xfId="646" xr:uid="{00000000-0005-0000-0000-000063020000}"/>
    <cellStyle name="m_Proj10_WACC-CableCar" xfId="647" xr:uid="{00000000-0005-0000-0000-000064020000}"/>
    <cellStyle name="m_Proj10_WACC-RAD (2)" xfId="648" xr:uid="{00000000-0005-0000-0000-000065020000}"/>
    <cellStyle name="m_Proj10_WACC-RAD (2)_Data for LFC_04.05.07" xfId="649" xr:uid="{00000000-0005-0000-0000-000066020000}"/>
    <cellStyle name="m_QTRN_08-12-02" xfId="650" xr:uid="{00000000-0005-0000-0000-000067020000}"/>
    <cellStyle name="m_QTRN_08-12-02_Data for LFC_04.05.07" xfId="651" xr:uid="{00000000-0005-0000-0000-000068020000}"/>
    <cellStyle name="m_QTRN_08-12-02_Data for LFC_04.05.07_1" xfId="652" xr:uid="{00000000-0005-0000-0000-000069020000}"/>
    <cellStyle name="m_Region Rollup - 5 yr Consolidated Model_v1" xfId="653" xr:uid="{00000000-0005-0000-0000-00006A020000}"/>
    <cellStyle name="m_Reserve information" xfId="654" xr:uid="{00000000-0005-0000-0000-00006B020000}"/>
    <cellStyle name="m_Sensitivity" xfId="655" xr:uid="{00000000-0005-0000-0000-00006C020000}"/>
    <cellStyle name="m_show-hold" xfId="656" xr:uid="{00000000-0005-0000-0000-00006D020000}"/>
    <cellStyle name="m_SPNX.xls Chart 1" xfId="657" xr:uid="{00000000-0005-0000-0000-00006E020000}"/>
    <cellStyle name="m_SPNX.xls Chart 2" xfId="658" xr:uid="{00000000-0005-0000-0000-00006F020000}"/>
    <cellStyle name="m_SPNX.xls Chart 3" xfId="659" xr:uid="{00000000-0005-0000-0000-000070020000}"/>
    <cellStyle name="m_WACC-CableCar" xfId="660" xr:uid="{00000000-0005-0000-0000-000071020000}"/>
    <cellStyle name="m_WACC-RAD (2)" xfId="661" xr:uid="{00000000-0005-0000-0000-000072020000}"/>
    <cellStyle name="m_WACC-RAD (2)_Data for LFC_04.05.07" xfId="662" xr:uid="{00000000-0005-0000-0000-000073020000}"/>
    <cellStyle name="m1" xfId="663" xr:uid="{00000000-0005-0000-0000-000074020000}"/>
    <cellStyle name="m2" xfId="664" xr:uid="{00000000-0005-0000-0000-000075020000}"/>
    <cellStyle name="m3" xfId="665" xr:uid="{00000000-0005-0000-0000-000076020000}"/>
    <cellStyle name="Magic" xfId="666" xr:uid="{00000000-0005-0000-0000-000077020000}"/>
    <cellStyle name="Margin" xfId="667" xr:uid="{00000000-0005-0000-0000-000078020000}"/>
    <cellStyle name="Middle" xfId="668" xr:uid="{00000000-0005-0000-0000-000079020000}"/>
    <cellStyle name="Millares [0]_pldt" xfId="669" xr:uid="{00000000-0005-0000-0000-00007A020000}"/>
    <cellStyle name="Millares_pldt" xfId="670" xr:uid="{00000000-0005-0000-0000-00007B020000}"/>
    <cellStyle name="mm" xfId="671" xr:uid="{00000000-0005-0000-0000-00007C020000}"/>
    <cellStyle name="mm/dd/yy" xfId="672" xr:uid="{00000000-0005-0000-0000-00007D020000}"/>
    <cellStyle name="mm_Charts for Memo5" xfId="673" xr:uid="{00000000-0005-0000-0000-00007E020000}"/>
    <cellStyle name="Model" xfId="674" xr:uid="{00000000-0005-0000-0000-00007F020000}"/>
    <cellStyle name="Moneda [0]_pldt" xfId="675" xr:uid="{00000000-0005-0000-0000-000080020000}"/>
    <cellStyle name="Moneda_pldt" xfId="676" xr:uid="{00000000-0005-0000-0000-000081020000}"/>
    <cellStyle name="Month" xfId="677" xr:uid="{00000000-0005-0000-0000-000082020000}"/>
    <cellStyle name="Mult No x" xfId="678" xr:uid="{00000000-0005-0000-0000-000083020000}"/>
    <cellStyle name="Mult With x" xfId="679" xr:uid="{00000000-0005-0000-0000-000084020000}"/>
    <cellStyle name="Multiple" xfId="680" xr:uid="{00000000-0005-0000-0000-000085020000}"/>
    <cellStyle name="Multiple (no x)" xfId="681" xr:uid="{00000000-0005-0000-0000-000086020000}"/>
    <cellStyle name="Multiple (x)" xfId="682" xr:uid="{00000000-0005-0000-0000-000087020000}"/>
    <cellStyle name="Multiple []" xfId="683" xr:uid="{00000000-0005-0000-0000-000088020000}"/>
    <cellStyle name="Multiple [0]" xfId="684" xr:uid="{00000000-0005-0000-0000-000089020000}"/>
    <cellStyle name="Multiple [0] []" xfId="685" xr:uid="{00000000-0005-0000-0000-00008A020000}"/>
    <cellStyle name="Multiple [0]_Book2" xfId="686" xr:uid="{00000000-0005-0000-0000-00008B020000}"/>
    <cellStyle name="Multiple [1]" xfId="687" xr:uid="{00000000-0005-0000-0000-00008C020000}"/>
    <cellStyle name="Multiple [1] []" xfId="688" xr:uid="{00000000-0005-0000-0000-00008D020000}"/>
    <cellStyle name="Multiple [1]_Book4" xfId="689" xr:uid="{00000000-0005-0000-0000-00008E020000}"/>
    <cellStyle name="Multiple [3]" xfId="690" xr:uid="{00000000-0005-0000-0000-00008F020000}"/>
    <cellStyle name="Multiple [3][]" xfId="691" xr:uid="{00000000-0005-0000-0000-000090020000}"/>
    <cellStyle name="Multiple 0.000x" xfId="692" xr:uid="{00000000-0005-0000-0000-000091020000}"/>
    <cellStyle name="Multiple 0.0x" xfId="693" xr:uid="{00000000-0005-0000-0000-000092020000}"/>
    <cellStyle name="Multiple 0x" xfId="694" xr:uid="{00000000-0005-0000-0000-000093020000}"/>
    <cellStyle name="Multiple 2" xfId="695" xr:uid="{00000000-0005-0000-0000-000094020000}"/>
    <cellStyle name="Multiple no x" xfId="696" xr:uid="{00000000-0005-0000-0000-000095020000}"/>
    <cellStyle name="Multiple x" xfId="697" xr:uid="{00000000-0005-0000-0000-000096020000}"/>
    <cellStyle name="Multiple x 2" xfId="698" xr:uid="{00000000-0005-0000-0000-000097020000}"/>
    <cellStyle name="Multiple_Book2" xfId="699" xr:uid="{00000000-0005-0000-0000-000098020000}"/>
    <cellStyle name="Multiple1" xfId="700" xr:uid="{00000000-0005-0000-0000-000099020000}"/>
    <cellStyle name="Multiples" xfId="701" xr:uid="{00000000-0005-0000-0000-00009A020000}"/>
    <cellStyle name="Multiples (no X)" xfId="702" xr:uid="{00000000-0005-0000-0000-00009B020000}"/>
    <cellStyle name="Multiples_Capital Structure Summary" xfId="703" xr:uid="{00000000-0005-0000-0000-00009C020000}"/>
    <cellStyle name="Negative" xfId="704" xr:uid="{00000000-0005-0000-0000-00009D020000}"/>
    <cellStyle name="New" xfId="705" xr:uid="{00000000-0005-0000-0000-00009E020000}"/>
    <cellStyle name="no dec" xfId="706" xr:uid="{00000000-0005-0000-0000-00009F020000}"/>
    <cellStyle name="Normal" xfId="0" builtinId="0"/>
    <cellStyle name="Normal--" xfId="707" xr:uid="{00000000-0005-0000-0000-0000A1020000}"/>
    <cellStyle name="Normal - Style1" xfId="708" xr:uid="{00000000-0005-0000-0000-0000A2020000}"/>
    <cellStyle name="Normal - Style4" xfId="709" xr:uid="{00000000-0005-0000-0000-0000A3020000}"/>
    <cellStyle name="Normal (00)" xfId="710" xr:uid="{00000000-0005-0000-0000-0000A4020000}"/>
    <cellStyle name="Normal [0]" xfId="711" xr:uid="{00000000-0005-0000-0000-0000A5020000}"/>
    <cellStyle name="Normal [1]" xfId="712" xr:uid="{00000000-0005-0000-0000-0000A6020000}"/>
    <cellStyle name="Normal [2]" xfId="713" xr:uid="{00000000-0005-0000-0000-0000A7020000}"/>
    <cellStyle name="Normal [3]" xfId="714" xr:uid="{00000000-0005-0000-0000-0000A8020000}"/>
    <cellStyle name="Normal 10" xfId="29" xr:uid="{00000000-0005-0000-0000-00000A000000}"/>
    <cellStyle name="Normal 10 2" xfId="715" xr:uid="{00000000-0005-0000-0000-0000A9020000}"/>
    <cellStyle name="Normal 10 2 2" xfId="1291" xr:uid="{91E4F0A3-8C65-4DB9-BE31-8D312F172FF8}"/>
    <cellStyle name="Normal 10 2 2 2" xfId="1382" xr:uid="{534A693A-6EF4-4C13-B721-7A3F00C273E6}"/>
    <cellStyle name="Normal 10 2 2 3" xfId="1440" xr:uid="{412255D1-61D0-4172-90F2-476DD0098F11}"/>
    <cellStyle name="Normal 10 3" xfId="1310" xr:uid="{BA7AA818-BA12-4A1A-AAB1-E4D5FE63D195}"/>
    <cellStyle name="Normal 10 4" xfId="1352" xr:uid="{FC00539B-8356-4656-9DC7-24C037FEEAFD}"/>
    <cellStyle name="Normal 10 5" xfId="1393" xr:uid="{2DD566D7-B94D-4D00-AA48-19D2AF8EA8F9}"/>
    <cellStyle name="Normal 100" xfId="1267" xr:uid="{00000000-0005-0000-0000-000020050000}"/>
    <cellStyle name="Normal 101" xfId="1269" xr:uid="{00000000-0005-0000-0000-000022050000}"/>
    <cellStyle name="Normal 102" xfId="1271" xr:uid="{00000000-0005-0000-0000-000024050000}"/>
    <cellStyle name="Normal 103" xfId="1273" xr:uid="{00000000-0005-0000-0000-000026050000}"/>
    <cellStyle name="Normal 104" xfId="1275" xr:uid="{00000000-0005-0000-0000-000028050000}"/>
    <cellStyle name="Normal 105" xfId="1277" xr:uid="{00000000-0005-0000-0000-00002B050000}"/>
    <cellStyle name="Normal 106" xfId="1278" xr:uid="{00000000-0005-0000-0000-00002F050000}"/>
    <cellStyle name="Normal 107" xfId="1284" xr:uid="{7778A96D-A97F-4EB7-8D14-542ABA707E34}"/>
    <cellStyle name="Normal 108" xfId="1297" xr:uid="{BCCCE15F-D027-4FA8-AB9A-E976DC3671D2}"/>
    <cellStyle name="Normal 109" xfId="1322" xr:uid="{597D93B6-82EC-46E8-BAAD-27A31AD949F2}"/>
    <cellStyle name="Normal 11" xfId="716" xr:uid="{00000000-0005-0000-0000-0000AA020000}"/>
    <cellStyle name="Normal 11 2" xfId="1154" xr:uid="{00000000-0005-0000-0000-00003C000000}"/>
    <cellStyle name="Normal 11 2 2" xfId="1368" xr:uid="{873C5F55-4C60-45AC-90CB-F47EE67CBFC2}"/>
    <cellStyle name="Normal 11 2 3" xfId="1423" xr:uid="{EC06C5B7-7793-47E9-86DE-C81C1EFB878C}"/>
    <cellStyle name="Normal 11 3" xfId="1315" xr:uid="{5821224D-EF48-43B1-A75B-C899E361E3D2}"/>
    <cellStyle name="Normal 110" xfId="1339" xr:uid="{4629F859-4B8D-4277-9520-3DDCDE23F7BC}"/>
    <cellStyle name="Normal 111" xfId="1328" xr:uid="{5BDF1F91-03E3-479A-BCD5-B9B59373ED61}"/>
    <cellStyle name="Normal 112" xfId="1342" xr:uid="{99517AAD-A696-431E-BBFC-46FB41B2FC70}"/>
    <cellStyle name="Normal 113" xfId="1325" xr:uid="{F08098C7-2235-47D4-BBCF-C676CB4DA813}"/>
    <cellStyle name="Normal 114" xfId="1336" xr:uid="{12F104C8-5AAC-405E-8159-548C66222761}"/>
    <cellStyle name="Normal 115" xfId="1331" xr:uid="{23343FA3-89BE-4748-A1DA-9D4940258A66}"/>
    <cellStyle name="Normal 116" xfId="1343" xr:uid="{9FB09C37-32EB-443A-9B35-40C577F615D7}"/>
    <cellStyle name="Normal 117" xfId="1357" xr:uid="{EEA9B8FC-C412-4DBF-9DC8-66EDEA70B0CD}"/>
    <cellStyle name="Normal 118" xfId="1383" xr:uid="{6CAAD4BB-9DC1-41A2-BC24-EE2F286660E3}"/>
    <cellStyle name="Normal 119" xfId="1409" xr:uid="{66302F27-D0E4-4916-8F4C-48321B749C58}"/>
    <cellStyle name="Normal 12" xfId="48" xr:uid="{00000000-0005-0000-0000-0000AB020000}"/>
    <cellStyle name="Normal 12 2" xfId="1145" xr:uid="{00000000-0005-0000-0000-000053000000}"/>
    <cellStyle name="Normal 12 2 2" xfId="1365" xr:uid="{B58EBEF5-BC2F-4352-BAAC-1DAD78F87D24}"/>
    <cellStyle name="Normal 12 2 3" xfId="1418" xr:uid="{A3E7E543-2BF9-402D-8D0E-A5650D5EA779}"/>
    <cellStyle name="Normal 120" xfId="1399" xr:uid="{28CD6470-528C-4A55-A8A7-89ADD8663E51}"/>
    <cellStyle name="Normal 121" xfId="1431" xr:uid="{5301CDFB-030A-440B-B381-57BA93747BF6}"/>
    <cellStyle name="Normal 122" xfId="1396" xr:uid="{6EF1A9CB-A7E0-46C6-B685-DF4060A22FB8}"/>
    <cellStyle name="Normal 123" xfId="1406" xr:uid="{9698CB26-3D92-4924-A270-22956A481856}"/>
    <cellStyle name="Normal 124" xfId="1402" xr:uid="{6B93ED59-3BD8-419A-AB48-EB0FB8348D85}"/>
    <cellStyle name="Normal 125" xfId="1420" xr:uid="{F14EB454-CDD6-4A51-8E46-4A16B28CAA90}"/>
    <cellStyle name="Normal 126" xfId="1292" xr:uid="{97EF3BA0-BA36-4790-9CC0-F77F808F14C5}"/>
    <cellStyle name="Normal 127" xfId="1320" xr:uid="{495414A1-749A-4FC2-95B1-CDAF6FF0803D}"/>
    <cellStyle name="Normal 128" xfId="1311" xr:uid="{DEDE33F3-A932-434D-8AAB-D32F7E7BBC9A}"/>
    <cellStyle name="Normal 129" xfId="1441" xr:uid="{EBCE84B9-02EB-4D18-B610-0BD0DF60410A}"/>
    <cellStyle name="Normal 13" xfId="717" xr:uid="{00000000-0005-0000-0000-0000AC020000}"/>
    <cellStyle name="Normal 13 2" xfId="1177" xr:uid="{00000000-0005-0000-0000-000055000000}"/>
    <cellStyle name="Normal 13 2 2" xfId="1371" xr:uid="{84B727B6-691F-4416-BA97-7CF33990255D}"/>
    <cellStyle name="Normal 13 2 3" xfId="1426" xr:uid="{1572D736-55FF-4304-9129-9F984302A8F0}"/>
    <cellStyle name="Normal 130" xfId="1317" xr:uid="{1D4E45B7-C044-46C1-95E0-D44C9CD0C0CD}"/>
    <cellStyle name="Normal 131" xfId="1314" xr:uid="{8920D514-20F1-434A-B243-7F474FFB9052}"/>
    <cellStyle name="Normal 132" xfId="1321" xr:uid="{B89374A8-5A14-4B93-A132-0D251FD2FBC6}"/>
    <cellStyle name="Normal 14" xfId="718" xr:uid="{00000000-0005-0000-0000-0000AD020000}"/>
    <cellStyle name="Normal 14 2" xfId="1178" xr:uid="{00000000-0005-0000-0000-000056000000}"/>
    <cellStyle name="Normal 14 2 2" xfId="1372" xr:uid="{66C79323-39A6-4B57-936A-0EC6CFB160F9}"/>
    <cellStyle name="Normal 14 2 3" xfId="1427" xr:uid="{CF97B28C-AD2B-49BD-9289-60BFA7365667}"/>
    <cellStyle name="Normal 15" xfId="719" xr:uid="{00000000-0005-0000-0000-0000AE020000}"/>
    <cellStyle name="Normal 15 2" xfId="720" xr:uid="{00000000-0005-0000-0000-0000AF020000}"/>
    <cellStyle name="Normal 16" xfId="721" xr:uid="{00000000-0005-0000-0000-0000B0020000}"/>
    <cellStyle name="Normal 17" xfId="722" xr:uid="{00000000-0005-0000-0000-0000B1020000}"/>
    <cellStyle name="Normal 18" xfId="723" xr:uid="{00000000-0005-0000-0000-0000B2020000}"/>
    <cellStyle name="Normal 19" xfId="37" xr:uid="{00000000-0005-0000-0000-0000B3020000}"/>
    <cellStyle name="Normal 2" xfId="5" xr:uid="{00000000-0005-0000-0000-000003000000}"/>
    <cellStyle name="Normal 2 2" xfId="19" xr:uid="{00000000-0005-0000-0000-00000C000000}"/>
    <cellStyle name="Normal 2 2 2" xfId="1101" xr:uid="{00000000-0005-0000-0000-0000B6020000}"/>
    <cellStyle name="Normal 2 2 2 2" xfId="1359" xr:uid="{6773C432-BDC4-4F0F-84AF-063513C9AA40}"/>
    <cellStyle name="Normal 2 2 2 3" xfId="1411" xr:uid="{9A90E230-503D-43FF-AC5A-8BD50824BB5C}"/>
    <cellStyle name="Normal 2 2 3" xfId="41" xr:uid="{00000000-0005-0000-0000-0000B5020000}"/>
    <cellStyle name="Normal 2 2 3 2" xfId="1354" xr:uid="{7FE05326-7087-4F1A-A47B-B94EE277D824}"/>
    <cellStyle name="Normal 2 2 3 3" xfId="1395" xr:uid="{2D4FF2AE-D67A-449E-926B-60B736FCC1E2}"/>
    <cellStyle name="Normal 2 3" xfId="13" xr:uid="{00000000-0005-0000-0000-00000B000000}"/>
    <cellStyle name="Normal 2 4" xfId="36" xr:uid="{00000000-0005-0000-0000-000003000000}"/>
    <cellStyle name="Normal 2 4 2" xfId="39" xr:uid="{00000000-0005-0000-0000-0000B8020000}"/>
    <cellStyle name="Normal 2 5" xfId="33" xr:uid="{00000000-0005-0000-0000-000003000000}"/>
    <cellStyle name="Normal 2 6" xfId="1302" xr:uid="{D2F1B715-9109-4251-BF2B-571D2595EB2A}"/>
    <cellStyle name="Normal 20" xfId="1080" xr:uid="{00000000-0005-0000-0000-0000B9020000}"/>
    <cellStyle name="Normal 21" xfId="1096" xr:uid="{00000000-0005-0000-0000-0000BA020000}"/>
    <cellStyle name="Normal 22" xfId="1083" xr:uid="{00000000-0005-0000-0000-0000BB020000}"/>
    <cellStyle name="Normal 23" xfId="1093" xr:uid="{00000000-0005-0000-0000-0000BC020000}"/>
    <cellStyle name="Normal 24" xfId="1086" xr:uid="{00000000-0005-0000-0000-0000BD020000}"/>
    <cellStyle name="Normal 25" xfId="1097" xr:uid="{00000000-0005-0000-0000-0000BE020000}"/>
    <cellStyle name="Normal 26" xfId="1098" xr:uid="{00000000-0005-0000-0000-0000BF020000}"/>
    <cellStyle name="Normal 27" xfId="47" xr:uid="{00000000-0005-0000-0000-000078040000}"/>
    <cellStyle name="Normal 27 2" xfId="1280" xr:uid="{00000000-0005-0000-0000-000062040000}"/>
    <cellStyle name="Normal 27 2 2" xfId="1374" xr:uid="{F95E3159-1E47-4515-8B8E-3C6B58C3C700}"/>
    <cellStyle name="Normal 27 2 3" xfId="1432" xr:uid="{6DC04D18-F7F2-49BD-A037-122476F37C49}"/>
    <cellStyle name="Normal 28" xfId="1157" xr:uid="{00000000-0005-0000-0000-00007C040000}"/>
    <cellStyle name="Normal 29" xfId="1150" xr:uid="{00000000-0005-0000-0000-000081040000}"/>
    <cellStyle name="Normal 3" xfId="3" xr:uid="{00000000-0005-0000-0000-000004000000}"/>
    <cellStyle name="Normal 3 2" xfId="16" xr:uid="{00000000-0005-0000-0000-00000D000000}"/>
    <cellStyle name="Normal 3 2 2" xfId="725" xr:uid="{00000000-0005-0000-0000-0000C2020000}"/>
    <cellStyle name="Normal 3 2 3" xfId="726" xr:uid="{00000000-0005-0000-0000-0000C3020000}"/>
    <cellStyle name="Normal 3 2 4" xfId="727" xr:uid="{00000000-0005-0000-0000-0000C4020000}"/>
    <cellStyle name="Normal 3 2 5" xfId="728" xr:uid="{00000000-0005-0000-0000-0000C5020000}"/>
    <cellStyle name="Normal 3 2 6" xfId="729" xr:uid="{00000000-0005-0000-0000-0000C6020000}"/>
    <cellStyle name="Normal 3 2 7" xfId="724" xr:uid="{00000000-0005-0000-0000-0000C1020000}"/>
    <cellStyle name="Normal 3 3" xfId="34" xr:uid="{00000000-0005-0000-0000-000004000000}"/>
    <cellStyle name="Normal 3 4" xfId="31" xr:uid="{00000000-0005-0000-0000-000004000000}"/>
    <cellStyle name="Normal 3 5" xfId="1136" xr:uid="{00000000-0005-0000-0000-000032000000}"/>
    <cellStyle name="Normal 3 5 2" xfId="1364" xr:uid="{A4430B4F-E2E2-486B-BA69-086FD8431676}"/>
    <cellStyle name="Normal 3 5 3" xfId="1416" xr:uid="{90BC9C8F-98B3-438C-9658-1A3F876B0294}"/>
    <cellStyle name="Normal 3 6" xfId="1300" xr:uid="{6B9FBF4A-7842-4271-8DE3-B02B7FB48D10}"/>
    <cellStyle name="Normal 30" xfId="1149" xr:uid="{00000000-0005-0000-0000-000083040000}"/>
    <cellStyle name="Normal 31" xfId="1151" xr:uid="{00000000-0005-0000-0000-000085040000}"/>
    <cellStyle name="Normal 32" xfId="1143" xr:uid="{00000000-0005-0000-0000-000087040000}"/>
    <cellStyle name="Normal 33" xfId="1141" xr:uid="{00000000-0005-0000-0000-00008B040000}"/>
    <cellStyle name="Normal 34" xfId="1133" xr:uid="{00000000-0005-0000-0000-00008D040000}"/>
    <cellStyle name="Normal 35" xfId="1142" xr:uid="{00000000-0005-0000-0000-00008F040000}"/>
    <cellStyle name="Normal 36" xfId="1138" xr:uid="{00000000-0005-0000-0000-000091040000}"/>
    <cellStyle name="Normal 37" xfId="1132" xr:uid="{00000000-0005-0000-0000-000093040000}"/>
    <cellStyle name="Normal 38" xfId="1130" xr:uid="{00000000-0005-0000-0000-000097040000}"/>
    <cellStyle name="Normal 39" xfId="1125" xr:uid="{00000000-0005-0000-0000-00009A040000}"/>
    <cellStyle name="Normal 4" xfId="6" xr:uid="{00000000-0005-0000-0000-000005000000}"/>
    <cellStyle name="Normal 4 2" xfId="22" xr:uid="{00000000-0005-0000-0000-00000E000000}"/>
    <cellStyle name="Normal 4 2 2" xfId="730" xr:uid="{00000000-0005-0000-0000-0000C9020000}"/>
    <cellStyle name="Normal 4 2 3" xfId="1346" xr:uid="{5B7AF4C4-06DD-457F-B15A-10A2A9BD2DCE}"/>
    <cellStyle name="Normal 4 2 4" xfId="1387" xr:uid="{4570E43C-625F-47E8-B2F9-D199B1C94996}"/>
    <cellStyle name="Normal 4 3" xfId="731" xr:uid="{00000000-0005-0000-0000-0000CA020000}"/>
    <cellStyle name="Normal 4 4" xfId="732" xr:uid="{00000000-0005-0000-0000-0000CB020000}"/>
    <cellStyle name="Normal 4 5" xfId="733" xr:uid="{00000000-0005-0000-0000-0000CC020000}"/>
    <cellStyle name="Normal 4 6" xfId="734" xr:uid="{00000000-0005-0000-0000-0000CD020000}"/>
    <cellStyle name="Normal 4 7" xfId="1079" xr:uid="{00000000-0005-0000-0000-0000CE020000}"/>
    <cellStyle name="Normal 4 8" xfId="1303" xr:uid="{1DBC50DA-CA09-40AC-BE23-75742820AA2A}"/>
    <cellStyle name="Normal 4 9" xfId="1294" xr:uid="{5EEF135A-31F9-4F9A-8E36-67A039DA49F7}"/>
    <cellStyle name="Normal 40" xfId="1123" xr:uid="{00000000-0005-0000-0000-00009C040000}"/>
    <cellStyle name="Normal 41" xfId="1126" xr:uid="{00000000-0005-0000-0000-00009E040000}"/>
    <cellStyle name="Normal 42" xfId="1120" xr:uid="{00000000-0005-0000-0000-0000A0040000}"/>
    <cellStyle name="Normal 43" xfId="1118" xr:uid="{00000000-0005-0000-0000-0000A2040000}"/>
    <cellStyle name="Normal 44" xfId="1116" xr:uid="{00000000-0005-0000-0000-0000A4040000}"/>
    <cellStyle name="Normal 45" xfId="1114" xr:uid="{00000000-0005-0000-0000-0000A6040000}"/>
    <cellStyle name="Normal 46" xfId="1112" xr:uid="{00000000-0005-0000-0000-0000A8040000}"/>
    <cellStyle name="Normal 47" xfId="1110" xr:uid="{00000000-0005-0000-0000-0000AA040000}"/>
    <cellStyle name="Normal 48" xfId="1078" xr:uid="{00000000-0005-0000-0000-0000AC040000}"/>
    <cellStyle name="Normal 49" xfId="42" xr:uid="{00000000-0005-0000-0000-0000AE040000}"/>
    <cellStyle name="Normal 5" xfId="24" xr:uid="{00000000-0005-0000-0000-00000F000000}"/>
    <cellStyle name="Normal 5 10" xfId="1389" xr:uid="{47B6D7C7-E814-4AEB-B90B-4F2B04CB8E50}"/>
    <cellStyle name="Normal 5 2" xfId="736" xr:uid="{00000000-0005-0000-0000-0000D0020000}"/>
    <cellStyle name="Normal 5 2 2" xfId="1287" xr:uid="{CC33C450-15AA-43E4-815D-E4326BBEC466}"/>
    <cellStyle name="Normal 5 2 2 2" xfId="1378" xr:uid="{999E285F-3D42-43BC-A874-B8446810ADE2}"/>
    <cellStyle name="Normal 5 2 2 3" xfId="1436" xr:uid="{86B1E63E-ECA1-48E2-AFC3-C722ECBC233D}"/>
    <cellStyle name="Normal 5 3" xfId="737" xr:uid="{00000000-0005-0000-0000-0000D1020000}"/>
    <cellStyle name="Normal 5 4" xfId="738" xr:uid="{00000000-0005-0000-0000-0000D2020000}"/>
    <cellStyle name="Normal 5 5" xfId="739" xr:uid="{00000000-0005-0000-0000-0000D3020000}"/>
    <cellStyle name="Normal 5 6" xfId="740" xr:uid="{00000000-0005-0000-0000-0000D4020000}"/>
    <cellStyle name="Normal 5 7" xfId="735" xr:uid="{00000000-0005-0000-0000-0000CF020000}"/>
    <cellStyle name="Normal 5 8" xfId="1306" xr:uid="{87CC8D0D-37C3-499D-BF5A-BB6C076B6A82}"/>
    <cellStyle name="Normal 5 9" xfId="1348" xr:uid="{E6B8115F-065E-49CD-B949-3249999F2A1A}"/>
    <cellStyle name="Normal 50" xfId="1107" xr:uid="{00000000-0005-0000-0000-0000B0040000}"/>
    <cellStyle name="Normal 51" xfId="1105" xr:uid="{00000000-0005-0000-0000-0000B2040000}"/>
    <cellStyle name="Normal 52" xfId="1159" xr:uid="{00000000-0005-0000-0000-0000B4040000}"/>
    <cellStyle name="Normal 53" xfId="1161" xr:uid="{00000000-0005-0000-0000-0000BA040000}"/>
    <cellStyle name="Normal 54" xfId="1182" xr:uid="{00000000-0005-0000-0000-0000BC040000}"/>
    <cellStyle name="Normal 55" xfId="1183" xr:uid="{00000000-0005-0000-0000-0000BE040000}"/>
    <cellStyle name="Normal 56" xfId="1184" xr:uid="{00000000-0005-0000-0000-0000C0040000}"/>
    <cellStyle name="Normal 57" xfId="1185" xr:uid="{00000000-0005-0000-0000-0000C2040000}"/>
    <cellStyle name="Normal 58" xfId="1166" xr:uid="{00000000-0005-0000-0000-0000C4040000}"/>
    <cellStyle name="Normal 59" xfId="1168" xr:uid="{00000000-0005-0000-0000-0000C6040000}"/>
    <cellStyle name="Normal 6" xfId="25" xr:uid="{00000000-0005-0000-0000-000010000000}"/>
    <cellStyle name="Normal 6 10" xfId="1390" xr:uid="{FA7DB84E-0E0B-4A56-8256-800FD0CB263F}"/>
    <cellStyle name="Normal 6 2" xfId="742" xr:uid="{00000000-0005-0000-0000-0000D6020000}"/>
    <cellStyle name="Normal 6 2 2" xfId="1288" xr:uid="{ECEE5933-2248-4F82-A147-2A724DF7D3D3}"/>
    <cellStyle name="Normal 6 2 2 2" xfId="1379" xr:uid="{5C3ABDFE-14F5-4FEB-BEE8-415CA67186F1}"/>
    <cellStyle name="Normal 6 2 2 3" xfId="1437" xr:uid="{6DFA521A-2D0B-4CD4-B551-D7BCA5F3DBF0}"/>
    <cellStyle name="Normal 6 3" xfId="743" xr:uid="{00000000-0005-0000-0000-0000D7020000}"/>
    <cellStyle name="Normal 6 4" xfId="744" xr:uid="{00000000-0005-0000-0000-0000D8020000}"/>
    <cellStyle name="Normal 6 5" xfId="745" xr:uid="{00000000-0005-0000-0000-0000D9020000}"/>
    <cellStyle name="Normal 6 6" xfId="746" xr:uid="{00000000-0005-0000-0000-0000DA020000}"/>
    <cellStyle name="Normal 6 7" xfId="741" xr:uid="{00000000-0005-0000-0000-0000D5020000}"/>
    <cellStyle name="Normal 6 8" xfId="1307" xr:uid="{4839EDE8-0543-467B-B708-974D013214A5}"/>
    <cellStyle name="Normal 6 9" xfId="1349" xr:uid="{D4D2B391-40CC-4187-8C86-4DF1E92F7CC2}"/>
    <cellStyle name="Normal 60" xfId="1162" xr:uid="{00000000-0005-0000-0000-0000C8040000}"/>
    <cellStyle name="Normal 61" xfId="1164" xr:uid="{00000000-0005-0000-0000-0000CA040000}"/>
    <cellStyle name="Normal 62" xfId="1174" xr:uid="{00000000-0005-0000-0000-0000CC040000}"/>
    <cellStyle name="Normal 63" xfId="1186" xr:uid="{00000000-0005-0000-0000-0000CE040000}"/>
    <cellStyle name="Normal 64" xfId="1188" xr:uid="{00000000-0005-0000-0000-0000D0040000}"/>
    <cellStyle name="Normal 65" xfId="1193" xr:uid="{00000000-0005-0000-0000-0000D2040000}"/>
    <cellStyle name="Normal 66" xfId="1192" xr:uid="{00000000-0005-0000-0000-0000D4040000}"/>
    <cellStyle name="Normal 67" xfId="1189" xr:uid="{00000000-0005-0000-0000-0000D6040000}"/>
    <cellStyle name="Normal 68" xfId="1194" xr:uid="{00000000-0005-0000-0000-0000D8040000}"/>
    <cellStyle name="Normal 69" xfId="1196" xr:uid="{00000000-0005-0000-0000-0000DA040000}"/>
    <cellStyle name="Normal 7" xfId="27" xr:uid="{00000000-0005-0000-0000-000011000000}"/>
    <cellStyle name="Normal 7 2" xfId="748" xr:uid="{00000000-0005-0000-0000-0000DC020000}"/>
    <cellStyle name="Normal 7 3" xfId="749" xr:uid="{00000000-0005-0000-0000-0000DD020000}"/>
    <cellStyle name="Normal 7 4" xfId="750" xr:uid="{00000000-0005-0000-0000-0000DE020000}"/>
    <cellStyle name="Normal 7 5" xfId="751" xr:uid="{00000000-0005-0000-0000-0000DF020000}"/>
    <cellStyle name="Normal 7 6" xfId="752" xr:uid="{00000000-0005-0000-0000-0000E0020000}"/>
    <cellStyle name="Normal 7 7" xfId="747" xr:uid="{00000000-0005-0000-0000-0000DB020000}"/>
    <cellStyle name="Normal 7 8" xfId="1308" xr:uid="{277CABF0-721D-4144-8BFE-FA878BF8F833}"/>
    <cellStyle name="Normal 7 9" xfId="1295" xr:uid="{857FE2DD-AB3C-47F7-BB16-38F975FCB209}"/>
    <cellStyle name="Normal 70" xfId="1198" xr:uid="{00000000-0005-0000-0000-0000DC040000}"/>
    <cellStyle name="Normal 71" xfId="1204" xr:uid="{00000000-0005-0000-0000-0000DE040000}"/>
    <cellStyle name="Normal 72" xfId="1205" xr:uid="{00000000-0005-0000-0000-0000E0040000}"/>
    <cellStyle name="Normal 73" xfId="1203" xr:uid="{00000000-0005-0000-0000-0000E2040000}"/>
    <cellStyle name="Normal 74" xfId="1206" xr:uid="{00000000-0005-0000-0000-0000E4040000}"/>
    <cellStyle name="Normal 75" xfId="1208" xr:uid="{00000000-0005-0000-0000-0000E6040000}"/>
    <cellStyle name="Normal 76" xfId="1210" xr:uid="{00000000-0005-0000-0000-0000E8040000}"/>
    <cellStyle name="Normal 77" xfId="1212" xr:uid="{00000000-0005-0000-0000-0000EA040000}"/>
    <cellStyle name="Normal 78" xfId="1214" xr:uid="{00000000-0005-0000-0000-0000EC040000}"/>
    <cellStyle name="Normal 79" xfId="1216" xr:uid="{00000000-0005-0000-0000-0000EE040000}"/>
    <cellStyle name="Normal 8" xfId="9" xr:uid="{00000000-0005-0000-0000-000012000000}"/>
    <cellStyle name="Normal 8 2" xfId="754" xr:uid="{00000000-0005-0000-0000-0000E2020000}"/>
    <cellStyle name="Normal 8 3" xfId="755" xr:uid="{00000000-0005-0000-0000-0000E3020000}"/>
    <cellStyle name="Normal 8 4" xfId="756" xr:uid="{00000000-0005-0000-0000-0000E4020000}"/>
    <cellStyle name="Normal 8 5" xfId="757" xr:uid="{00000000-0005-0000-0000-0000E5020000}"/>
    <cellStyle name="Normal 8 6" xfId="758" xr:uid="{00000000-0005-0000-0000-0000E6020000}"/>
    <cellStyle name="Normal 8 7" xfId="753" xr:uid="{00000000-0005-0000-0000-0000E1020000}"/>
    <cellStyle name="Normal 8 8" xfId="1304" xr:uid="{CB65FFE9-1502-4AB6-9814-E0E929AB03F9}"/>
    <cellStyle name="Normal 8 9" xfId="1296" xr:uid="{5B2F6ED2-3370-44DB-B8C6-5CD1CA0C8C6F}"/>
    <cellStyle name="Normal 80" xfId="1218" xr:uid="{00000000-0005-0000-0000-0000F0040000}"/>
    <cellStyle name="Normal 81" xfId="1220" xr:uid="{00000000-0005-0000-0000-0000F2040000}"/>
    <cellStyle name="Normal 82" xfId="1223" xr:uid="{00000000-0005-0000-0000-0000F5040000}"/>
    <cellStyle name="Normal 83" xfId="1227" xr:uid="{00000000-0005-0000-0000-0000F8040000}"/>
    <cellStyle name="Normal 84" xfId="1228" xr:uid="{00000000-0005-0000-0000-0000FB040000}"/>
    <cellStyle name="Normal 85" xfId="1234" xr:uid="{00000000-0005-0000-0000-0000FE040000}"/>
    <cellStyle name="Normal 86" xfId="1237" xr:uid="{00000000-0005-0000-0000-000001050000}"/>
    <cellStyle name="Normal 87" xfId="1240" xr:uid="{00000000-0005-0000-0000-000004050000}"/>
    <cellStyle name="Normal 88" xfId="1243" xr:uid="{00000000-0005-0000-0000-000007050000}"/>
    <cellStyle name="Normal 89" xfId="1245" xr:uid="{00000000-0005-0000-0000-000009050000}"/>
    <cellStyle name="Normal 9" xfId="28" xr:uid="{00000000-0005-0000-0000-000013000000}"/>
    <cellStyle name="Normal 9 10" xfId="1392" xr:uid="{1F94110D-66DC-4604-997F-605FAEC3025A}"/>
    <cellStyle name="Normal 9 2" xfId="760" xr:uid="{00000000-0005-0000-0000-0000E8020000}"/>
    <cellStyle name="Normal 9 2 2" xfId="1290" xr:uid="{0B9A49ED-0CF9-4269-A35E-1184D444B12E}"/>
    <cellStyle name="Normal 9 2 2 2" xfId="1381" xr:uid="{5A456F6C-EF36-4B9F-82C5-85E03E69A47C}"/>
    <cellStyle name="Normal 9 2 2 3" xfId="1439" xr:uid="{28C4FDC2-DB09-4837-8A1A-D3FD7ACBDA83}"/>
    <cellStyle name="Normal 9 3" xfId="761" xr:uid="{00000000-0005-0000-0000-0000E9020000}"/>
    <cellStyle name="Normal 9 4" xfId="762" xr:uid="{00000000-0005-0000-0000-0000EA020000}"/>
    <cellStyle name="Normal 9 5" xfId="763" xr:uid="{00000000-0005-0000-0000-0000EB020000}"/>
    <cellStyle name="Normal 9 6" xfId="764" xr:uid="{00000000-0005-0000-0000-0000EC020000}"/>
    <cellStyle name="Normal 9 7" xfId="759" xr:uid="{00000000-0005-0000-0000-0000E7020000}"/>
    <cellStyle name="Normal 9 8" xfId="1309" xr:uid="{0C74F41A-3488-40A1-AAFA-96C8884B0C41}"/>
    <cellStyle name="Normal 9 9" xfId="1351" xr:uid="{A1B2F359-CC8D-4D06-AC99-4667C28DC0B2}"/>
    <cellStyle name="Normal 90" xfId="1246" xr:uid="{00000000-0005-0000-0000-00000B050000}"/>
    <cellStyle name="Normal 91" xfId="1248" xr:uid="{00000000-0005-0000-0000-00000D050000}"/>
    <cellStyle name="Normal 92" xfId="1250" xr:uid="{00000000-0005-0000-0000-00000F050000}"/>
    <cellStyle name="Normal 93" xfId="1252" xr:uid="{00000000-0005-0000-0000-000011050000}"/>
    <cellStyle name="Normal 94" xfId="1254" xr:uid="{00000000-0005-0000-0000-000013050000}"/>
    <cellStyle name="Normal 95" xfId="1256" xr:uid="{00000000-0005-0000-0000-000015050000}"/>
    <cellStyle name="Normal 96" xfId="1258" xr:uid="{00000000-0005-0000-0000-000018050000}"/>
    <cellStyle name="Normal 97" xfId="1261" xr:uid="{00000000-0005-0000-0000-00001A050000}"/>
    <cellStyle name="Normal 98" xfId="1263" xr:uid="{00000000-0005-0000-0000-00001C050000}"/>
    <cellStyle name="Normal 99" xfId="1265" xr:uid="{00000000-0005-0000-0000-00001E050000}"/>
    <cellStyle name="Normal0" xfId="765" xr:uid="{00000000-0005-0000-0000-0000ED020000}"/>
    <cellStyle name="Normal1" xfId="766" xr:uid="{00000000-0005-0000-0000-0000EE020000}"/>
    <cellStyle name="Normal2" xfId="767" xr:uid="{00000000-0005-0000-0000-0000EF020000}"/>
    <cellStyle name="NormalCurrency" xfId="768" xr:uid="{00000000-0005-0000-0000-0000F0020000}"/>
    <cellStyle name="NormalMultiple" xfId="769" xr:uid="{00000000-0005-0000-0000-0000F1020000}"/>
    <cellStyle name="Normalx" xfId="770" xr:uid="{00000000-0005-0000-0000-0000F2020000}"/>
    <cellStyle name="NormalxShadow" xfId="771" xr:uid="{00000000-0005-0000-0000-0000F3020000}"/>
    <cellStyle name="Numbers" xfId="772" xr:uid="{00000000-0005-0000-0000-0000F4020000}"/>
    <cellStyle name="Numbers - Bold" xfId="773" xr:uid="{00000000-0005-0000-0000-0000F5020000}"/>
    <cellStyle name="Numbers_increm pf" xfId="774" xr:uid="{00000000-0005-0000-0000-0000F6020000}"/>
    <cellStyle name="numPStyle" xfId="775" xr:uid="{00000000-0005-0000-0000-0000F7020000}"/>
    <cellStyle name="OScommands" xfId="776" xr:uid="{00000000-0005-0000-0000-0000F8020000}"/>
    <cellStyle name="OSW_ColumnLabels" xfId="777" xr:uid="{00000000-0005-0000-0000-0000F9020000}"/>
    <cellStyle name="Output Amounts" xfId="778" xr:uid="{00000000-0005-0000-0000-0000FA020000}"/>
    <cellStyle name="Output Column Headings" xfId="779" xr:uid="{00000000-0005-0000-0000-0000FB020000}"/>
    <cellStyle name="Output Line Items" xfId="780" xr:uid="{00000000-0005-0000-0000-0000FC020000}"/>
    <cellStyle name="Output Report Heading" xfId="781" xr:uid="{00000000-0005-0000-0000-0000FD020000}"/>
    <cellStyle name="Output Report Title" xfId="782" xr:uid="{00000000-0005-0000-0000-0000FE020000}"/>
    <cellStyle name="p" xfId="783" xr:uid="{00000000-0005-0000-0000-0000FF020000}"/>
    <cellStyle name="p1" xfId="784" xr:uid="{00000000-0005-0000-0000-000000030000}"/>
    <cellStyle name="p2" xfId="785" xr:uid="{00000000-0005-0000-0000-000001030000}"/>
    <cellStyle name="p3" xfId="786" xr:uid="{00000000-0005-0000-0000-000002030000}"/>
    <cellStyle name="Page Heading" xfId="787" xr:uid="{00000000-0005-0000-0000-000003030000}"/>
    <cellStyle name="Page Heading Large" xfId="788" xr:uid="{00000000-0005-0000-0000-000004030000}"/>
    <cellStyle name="Page Heading Small" xfId="789" xr:uid="{00000000-0005-0000-0000-000005030000}"/>
    <cellStyle name="PageSubTitle" xfId="790" xr:uid="{00000000-0005-0000-0000-000006030000}"/>
    <cellStyle name="PageTitle" xfId="791" xr:uid="{00000000-0005-0000-0000-000007030000}"/>
    <cellStyle name="Palatino" xfId="792" xr:uid="{00000000-0005-0000-0000-000008030000}"/>
    <cellStyle name="pe" xfId="793" xr:uid="{00000000-0005-0000-0000-000009030000}"/>
    <cellStyle name="PEG" xfId="794" xr:uid="{00000000-0005-0000-0000-00000A030000}"/>
    <cellStyle name="per.style" xfId="795" xr:uid="{00000000-0005-0000-0000-00000B030000}"/>
    <cellStyle name="Percent" xfId="2" builtinId="5"/>
    <cellStyle name="Percent [0]" xfId="796" xr:uid="{00000000-0005-0000-0000-00000D030000}"/>
    <cellStyle name="Percent [00]" xfId="797" xr:uid="{00000000-0005-0000-0000-00000E030000}"/>
    <cellStyle name="Percent [1]" xfId="798" xr:uid="{00000000-0005-0000-0000-00000F030000}"/>
    <cellStyle name="Percent [1] --" xfId="799" xr:uid="{00000000-0005-0000-0000-000010030000}"/>
    <cellStyle name="Percent [1][]" xfId="800" xr:uid="{00000000-0005-0000-0000-000011030000}"/>
    <cellStyle name="Percent [1]_Book2" xfId="801" xr:uid="{00000000-0005-0000-0000-000012030000}"/>
    <cellStyle name="Percent [2]" xfId="802" xr:uid="{00000000-0005-0000-0000-000013030000}"/>
    <cellStyle name="Percent [3]" xfId="803" xr:uid="{00000000-0005-0000-0000-000014030000}"/>
    <cellStyle name="Percent [3]--" xfId="804" xr:uid="{00000000-0005-0000-0000-000015030000}"/>
    <cellStyle name="Percent [3]_Financial Summary" xfId="805" xr:uid="{00000000-0005-0000-0000-000016030000}"/>
    <cellStyle name="Percent 0%" xfId="806" xr:uid="{00000000-0005-0000-0000-000017030000}"/>
    <cellStyle name="Percent 0.0%" xfId="807" xr:uid="{00000000-0005-0000-0000-000018030000}"/>
    <cellStyle name="Percent 0.00%" xfId="808" xr:uid="{00000000-0005-0000-0000-000019030000}"/>
    <cellStyle name="Percent 10" xfId="809" xr:uid="{00000000-0005-0000-0000-00001A030000}"/>
    <cellStyle name="Percent 100" xfId="1283" xr:uid="{00000000-0005-0000-0000-000030050000}"/>
    <cellStyle name="Percent 101" xfId="1285" xr:uid="{C9B22E4F-123A-4735-A486-E66A1776EA91}"/>
    <cellStyle name="Percent 102" xfId="1299" xr:uid="{F2F9355D-0BE0-488E-AB0A-D1FAFC8FF9FE}"/>
    <cellStyle name="Percent 103" xfId="1324" xr:uid="{53A2F468-FA2A-4945-9852-9D5E01CC83ED}"/>
    <cellStyle name="Percent 104" xfId="1337" xr:uid="{315BCD82-C83E-4ABC-853F-BCC8268BF80A}"/>
    <cellStyle name="Percent 105" xfId="1330" xr:uid="{855163AD-AA83-45D7-AAFF-879535401CE6}"/>
    <cellStyle name="Percent 106" xfId="1340" xr:uid="{C442C51B-307A-49DE-91CA-B03B4147F6FD}"/>
    <cellStyle name="Percent 107" xfId="1327" xr:uid="{1E2A36D8-FAD5-4D25-9309-EEE0C8A8D8FD}"/>
    <cellStyle name="Percent 108" xfId="1334" xr:uid="{0B24976B-6301-4F6E-A9CD-2594DCEF62B8}"/>
    <cellStyle name="Percent 109" xfId="1333" xr:uid="{5D1881F5-937C-454E-88A5-767A3086F930}"/>
    <cellStyle name="Percent 11" xfId="810" xr:uid="{00000000-0005-0000-0000-00001B030000}"/>
    <cellStyle name="Percent 110" xfId="1345" xr:uid="{98D516E5-89AE-41E2-88AE-D8C83BEA7EEC}"/>
    <cellStyle name="Percent 111" xfId="1355" xr:uid="{642611DF-435C-4C5D-9B26-155FA4529810}"/>
    <cellStyle name="Percent 112" xfId="1385" xr:uid="{94EAB382-C5DF-4F64-8292-05FD4F7EC890}"/>
    <cellStyle name="Percent 113" xfId="1407" xr:uid="{C9D58E48-0EC4-4385-A37B-5820F87F6C6F}"/>
    <cellStyle name="Percent 114" xfId="1401" xr:uid="{771648E1-57C4-41D1-AA0C-41C5EDFC52D6}"/>
    <cellStyle name="Percent 115" xfId="1429" xr:uid="{AFD517A4-8C5A-4F45-9D8E-B899D9E3D5D1}"/>
    <cellStyle name="Percent 116" xfId="1398" xr:uid="{793A923E-1B8E-481F-9CA1-AD79053E0609}"/>
    <cellStyle name="Percent 117" xfId="1404" xr:uid="{3005907D-3017-476F-94B2-79683E98026A}"/>
    <cellStyle name="Percent 118" xfId="1403" xr:uid="{FEDB11C2-C021-4965-8F76-C92A4A35F354}"/>
    <cellStyle name="Percent 119" xfId="1419" xr:uid="{220AA788-A403-4DCF-B99B-C6CE9274DE72}"/>
    <cellStyle name="Percent 12" xfId="811" xr:uid="{00000000-0005-0000-0000-00001C030000}"/>
    <cellStyle name="Percent 120" xfId="1293" xr:uid="{E5393567-7058-4025-9CB7-18315B419F65}"/>
    <cellStyle name="Percent 121" xfId="1319" xr:uid="{153A6AB4-4184-4C07-A43A-D4FA8262B505}"/>
    <cellStyle name="Percent 122" xfId="1312" xr:uid="{704F67BC-F20A-4B5A-9087-D0D02631222B}"/>
    <cellStyle name="Percent 123" xfId="1442" xr:uid="{8CC46CE4-37AB-48E4-AE03-CDB25E3954F6}"/>
    <cellStyle name="Percent 124" xfId="1318" xr:uid="{ABA8EC1F-10C5-46D8-914E-24D8B1B4B294}"/>
    <cellStyle name="Percent 125" xfId="1313" xr:uid="{4B5301A4-B00D-4901-B4EE-02C12A34614E}"/>
    <cellStyle name="Percent 126" xfId="1316" xr:uid="{F1A1C7C9-3C95-4FD2-87DF-EA7E20CF2DD6}"/>
    <cellStyle name="Percent 13" xfId="812" xr:uid="{00000000-0005-0000-0000-00001D030000}"/>
    <cellStyle name="Percent 14" xfId="1082" xr:uid="{00000000-0005-0000-0000-00001E030000}"/>
    <cellStyle name="Percent 15" xfId="1094" xr:uid="{00000000-0005-0000-0000-00001F030000}"/>
    <cellStyle name="Percent 16" xfId="1085" xr:uid="{00000000-0005-0000-0000-000020030000}"/>
    <cellStyle name="Percent 17" xfId="1091" xr:uid="{00000000-0005-0000-0000-000021030000}"/>
    <cellStyle name="Percent 18" xfId="1088" xr:uid="{00000000-0005-0000-0000-000022030000}"/>
    <cellStyle name="Percent 19" xfId="1089" xr:uid="{00000000-0005-0000-0000-000023030000}"/>
    <cellStyle name="Percent 2" xfId="4" xr:uid="{00000000-0005-0000-0000-000007000000}"/>
    <cellStyle name="Percent 2 2" xfId="20" xr:uid="{00000000-0005-0000-0000-000016000000}"/>
    <cellStyle name="Percent 2 3" xfId="15" xr:uid="{00000000-0005-0000-0000-000015000000}"/>
    <cellStyle name="Percent 2 3 2" xfId="1100" xr:uid="{00000000-0005-0000-0000-000026030000}"/>
    <cellStyle name="Percent 2 3 2 2" xfId="1358" xr:uid="{38F9BE56-DD10-4298-B3BA-E9D5F20FDB2B}"/>
    <cellStyle name="Percent 2 3 2 3" xfId="1410" xr:uid="{32BD8240-31A5-43B2-8932-A7E4361B1D97}"/>
    <cellStyle name="Percent 2 4" xfId="35" xr:uid="{00000000-0005-0000-0000-000007000000}"/>
    <cellStyle name="Percent 2 5" xfId="32" xr:uid="{00000000-0005-0000-0000-000007000000}"/>
    <cellStyle name="Percent 2 5 2" xfId="813" xr:uid="{00000000-0005-0000-0000-000027030000}"/>
    <cellStyle name="Percent 2 6" xfId="40" xr:uid="{00000000-0005-0000-0000-000024030000}"/>
    <cellStyle name="Percent 2 6 2" xfId="1353" xr:uid="{A380504D-CCA7-404C-83D7-E13E1A2236CC}"/>
    <cellStyle name="Percent 2 6 3" xfId="1394" xr:uid="{710D55E2-26DE-4B82-8EDD-B85FDF72933D}"/>
    <cellStyle name="Percent 2 7" xfId="1301" xr:uid="{8C14C10E-189C-4B90-8829-CCB125598D63}"/>
    <cellStyle name="Percent 20" xfId="1102" xr:uid="{00000000-0005-0000-0000-000028030000}"/>
    <cellStyle name="Percent 21" xfId="1158" xr:uid="{00000000-0005-0000-0000-000079040000}"/>
    <cellStyle name="Percent 21 2" xfId="1281" xr:uid="{00000000-0005-0000-0000-000063040000}"/>
    <cellStyle name="Percent 21 2 2" xfId="1375" xr:uid="{1D913E68-C5F6-4171-9E67-3E0C5F041818}"/>
    <cellStyle name="Percent 21 2 3" xfId="1433" xr:uid="{846FB197-7443-41A9-BC53-4A160D9D2281}"/>
    <cellStyle name="Percent 22" xfId="1156" xr:uid="{00000000-0005-0000-0000-00007F040000}"/>
    <cellStyle name="Percent 23" xfId="1148" xr:uid="{00000000-0005-0000-0000-000082040000}"/>
    <cellStyle name="Percent 24" xfId="1146" xr:uid="{00000000-0005-0000-0000-000084040000}"/>
    <cellStyle name="Percent 25" xfId="1144" xr:uid="{00000000-0005-0000-0000-000086040000}"/>
    <cellStyle name="Percent 26" xfId="1139" xr:uid="{00000000-0005-0000-0000-000089040000}"/>
    <cellStyle name="Percent 27" xfId="1147" xr:uid="{00000000-0005-0000-0000-00008C040000}"/>
    <cellStyle name="Percent 28" xfId="1140" xr:uid="{00000000-0005-0000-0000-00008E040000}"/>
    <cellStyle name="Percent 29" xfId="1135" xr:uid="{00000000-0005-0000-0000-000090040000}"/>
    <cellStyle name="Percent 3" xfId="14" xr:uid="{00000000-0005-0000-0000-000017000000}"/>
    <cellStyle name="Percent 3 2" xfId="814" xr:uid="{00000000-0005-0000-0000-00002A030000}"/>
    <cellStyle name="Percent 3 3" xfId="815" xr:uid="{00000000-0005-0000-0000-00002B030000}"/>
    <cellStyle name="Percent 3 4" xfId="816" xr:uid="{00000000-0005-0000-0000-00002C030000}"/>
    <cellStyle name="Percent 3 5" xfId="817" xr:uid="{00000000-0005-0000-0000-00002D030000}"/>
    <cellStyle name="Percent 3 6" xfId="818" xr:uid="{00000000-0005-0000-0000-00002E030000}"/>
    <cellStyle name="Percent 3 7" xfId="1134" xr:uid="{00000000-0005-0000-0000-000033000000}"/>
    <cellStyle name="Percent 3 7 2" xfId="1363" xr:uid="{3F4C2F2B-D797-497B-AAAB-D79EB62034C1}"/>
    <cellStyle name="Percent 3 7 3" xfId="1415" xr:uid="{1B07FFF7-7AB3-4E92-8B3A-D69EDF7A4789}"/>
    <cellStyle name="Percent 30" xfId="1131" xr:uid="{00000000-0005-0000-0000-000092040000}"/>
    <cellStyle name="Percent 31" xfId="1129" xr:uid="{00000000-0005-0000-0000-000094040000}"/>
    <cellStyle name="Percent 32" xfId="1128" xr:uid="{00000000-0005-0000-0000-000098040000}"/>
    <cellStyle name="Percent 33" xfId="1127" xr:uid="{00000000-0005-0000-0000-00009B040000}"/>
    <cellStyle name="Percent 34" xfId="1137" xr:uid="{00000000-0005-0000-0000-00009D040000}"/>
    <cellStyle name="Percent 35" xfId="1119" xr:uid="{00000000-0005-0000-0000-00009F040000}"/>
    <cellStyle name="Percent 36" xfId="1117" xr:uid="{00000000-0005-0000-0000-0000A1040000}"/>
    <cellStyle name="Percent 37" xfId="1115" xr:uid="{00000000-0005-0000-0000-0000A3040000}"/>
    <cellStyle name="Percent 38" xfId="1113" xr:uid="{00000000-0005-0000-0000-0000A5040000}"/>
    <cellStyle name="Percent 39" xfId="1111" xr:uid="{00000000-0005-0000-0000-0000A7040000}"/>
    <cellStyle name="Percent 4" xfId="8" xr:uid="{00000000-0005-0000-0000-000048000000}"/>
    <cellStyle name="Percent 4 2" xfId="819" xr:uid="{00000000-0005-0000-0000-000030030000}"/>
    <cellStyle name="Percent 4 3" xfId="820" xr:uid="{00000000-0005-0000-0000-000031030000}"/>
    <cellStyle name="Percent 4 4" xfId="821" xr:uid="{00000000-0005-0000-0000-000032030000}"/>
    <cellStyle name="Percent 4 5" xfId="822" xr:uid="{00000000-0005-0000-0000-000033030000}"/>
    <cellStyle name="Percent 4 6" xfId="823" xr:uid="{00000000-0005-0000-0000-000034030000}"/>
    <cellStyle name="Percent 4 7" xfId="1122" xr:uid="{00000000-0005-0000-0000-00000B000000}"/>
    <cellStyle name="Percent 4 7 2" xfId="1361" xr:uid="{64299F77-9112-4861-8758-B548BC538117}"/>
    <cellStyle name="Percent 4 7 3" xfId="1413" xr:uid="{D9FA611A-2F25-4DF5-A600-C13424179522}"/>
    <cellStyle name="Percent 40" xfId="1109" xr:uid="{00000000-0005-0000-0000-0000A9040000}"/>
    <cellStyle name="Percent 41" xfId="1108" xr:uid="{00000000-0005-0000-0000-0000AB040000}"/>
    <cellStyle name="Percent 42" xfId="44" xr:uid="{00000000-0005-0000-0000-0000AD040000}"/>
    <cellStyle name="Percent 43" xfId="1106" xr:uid="{00000000-0005-0000-0000-0000AF040000}"/>
    <cellStyle name="Percent 44" xfId="1104" xr:uid="{00000000-0005-0000-0000-0000B1040000}"/>
    <cellStyle name="Percent 45" xfId="1103" xr:uid="{00000000-0005-0000-0000-0000B3040000}"/>
    <cellStyle name="Percent 46" xfId="1160" xr:uid="{00000000-0005-0000-0000-0000B7040000}"/>
    <cellStyle name="Percent 47" xfId="1163" xr:uid="{00000000-0005-0000-0000-0000BB040000}"/>
    <cellStyle name="Percent 48" xfId="1181" xr:uid="{00000000-0005-0000-0000-0000BD040000}"/>
    <cellStyle name="Percent 49" xfId="1165" xr:uid="{00000000-0005-0000-0000-0000BF040000}"/>
    <cellStyle name="Percent 5" xfId="824" xr:uid="{00000000-0005-0000-0000-000035030000}"/>
    <cellStyle name="Percent 5 2" xfId="825" xr:uid="{00000000-0005-0000-0000-000036030000}"/>
    <cellStyle name="Percent 5 3" xfId="826" xr:uid="{00000000-0005-0000-0000-000037030000}"/>
    <cellStyle name="Percent 5 4" xfId="827" xr:uid="{00000000-0005-0000-0000-000038030000}"/>
    <cellStyle name="Percent 5 5" xfId="828" xr:uid="{00000000-0005-0000-0000-000039030000}"/>
    <cellStyle name="Percent 5 6" xfId="829" xr:uid="{00000000-0005-0000-0000-00003A030000}"/>
    <cellStyle name="Percent 5 7" xfId="1152" xr:uid="{00000000-0005-0000-0000-00004C000000}"/>
    <cellStyle name="Percent 5 7 2" xfId="1366" xr:uid="{CC7FCE78-0504-44E3-BFB7-64F91DEF70F8}"/>
    <cellStyle name="Percent 5 7 3" xfId="1421" xr:uid="{58B94287-7293-4B0A-B60B-D61A97050A27}"/>
    <cellStyle name="Percent 50" xfId="1169" xr:uid="{00000000-0005-0000-0000-0000C1040000}"/>
    <cellStyle name="Percent 51" xfId="1171" xr:uid="{00000000-0005-0000-0000-0000C3040000}"/>
    <cellStyle name="Percent 52" xfId="1173" xr:uid="{00000000-0005-0000-0000-0000C5040000}"/>
    <cellStyle name="Percent 53" xfId="1172" xr:uid="{00000000-0005-0000-0000-0000C7040000}"/>
    <cellStyle name="Percent 54" xfId="1167" xr:uid="{00000000-0005-0000-0000-0000C9040000}"/>
    <cellStyle name="Percent 55" xfId="1180" xr:uid="{00000000-0005-0000-0000-0000CB040000}"/>
    <cellStyle name="Percent 56" xfId="1170" xr:uid="{00000000-0005-0000-0000-0000CD040000}"/>
    <cellStyle name="Percent 57" xfId="1175" xr:uid="{00000000-0005-0000-0000-0000CF040000}"/>
    <cellStyle name="Percent 58" xfId="1187" xr:uid="{00000000-0005-0000-0000-0000D1040000}"/>
    <cellStyle name="Percent 59" xfId="1190" xr:uid="{00000000-0005-0000-0000-0000D3040000}"/>
    <cellStyle name="Percent 6" xfId="830" xr:uid="{00000000-0005-0000-0000-00003B030000}"/>
    <cellStyle name="Percent 6 2" xfId="831" xr:uid="{00000000-0005-0000-0000-00003C030000}"/>
    <cellStyle name="Percent 6 3" xfId="832" xr:uid="{00000000-0005-0000-0000-00003D030000}"/>
    <cellStyle name="Percent 6 4" xfId="833" xr:uid="{00000000-0005-0000-0000-00003E030000}"/>
    <cellStyle name="Percent 6 5" xfId="834" xr:uid="{00000000-0005-0000-0000-00003F030000}"/>
    <cellStyle name="Percent 6 6" xfId="835" xr:uid="{00000000-0005-0000-0000-000040030000}"/>
    <cellStyle name="Percent 6 7" xfId="1176" xr:uid="{00000000-0005-0000-0000-000054000000}"/>
    <cellStyle name="Percent 6 7 2" xfId="1370" xr:uid="{5D281A9F-1AB7-4ADC-8A9F-AE2529E95CCE}"/>
    <cellStyle name="Percent 6 7 3" xfId="1425" xr:uid="{7A6086DC-CB08-473C-B1C0-A163D3AD7DE3}"/>
    <cellStyle name="Percent 60" xfId="1191" xr:uid="{00000000-0005-0000-0000-0000D5040000}"/>
    <cellStyle name="Percent 61" xfId="1195" xr:uid="{00000000-0005-0000-0000-0000D7040000}"/>
    <cellStyle name="Percent 62" xfId="1197" xr:uid="{00000000-0005-0000-0000-0000D9040000}"/>
    <cellStyle name="Percent 63" xfId="1199" xr:uid="{00000000-0005-0000-0000-0000DB040000}"/>
    <cellStyle name="Percent 64" xfId="1200" xr:uid="{00000000-0005-0000-0000-0000DD040000}"/>
    <cellStyle name="Percent 65" xfId="1202" xr:uid="{00000000-0005-0000-0000-0000DF040000}"/>
    <cellStyle name="Percent 66" xfId="1201" xr:uid="{00000000-0005-0000-0000-0000E1040000}"/>
    <cellStyle name="Percent 67" xfId="1207" xr:uid="{00000000-0005-0000-0000-0000E3040000}"/>
    <cellStyle name="Percent 68" xfId="1209" xr:uid="{00000000-0005-0000-0000-0000E5040000}"/>
    <cellStyle name="Percent 69" xfId="1211" xr:uid="{00000000-0005-0000-0000-0000E7040000}"/>
    <cellStyle name="Percent 7" xfId="45" xr:uid="{00000000-0005-0000-0000-000041030000}"/>
    <cellStyle name="Percent 7 2" xfId="836" xr:uid="{00000000-0005-0000-0000-000042030000}"/>
    <cellStyle name="Percent 7 3" xfId="837" xr:uid="{00000000-0005-0000-0000-000043030000}"/>
    <cellStyle name="Percent 7 4" xfId="838" xr:uid="{00000000-0005-0000-0000-000044030000}"/>
    <cellStyle name="Percent 7 5" xfId="839" xr:uid="{00000000-0005-0000-0000-000045030000}"/>
    <cellStyle name="Percent 7 6" xfId="840" xr:uid="{00000000-0005-0000-0000-000046030000}"/>
    <cellStyle name="Percent 7 7" xfId="1179" xr:uid="{00000000-0005-0000-0000-000057000000}"/>
    <cellStyle name="Percent 7 7 2" xfId="1373" xr:uid="{C903882C-DA4A-4323-A8F9-EAC15E644EC0}"/>
    <cellStyle name="Percent 7 7 3" xfId="1428" xr:uid="{83FCCEC1-C2F0-4DA3-96CA-765ACC13A9B1}"/>
    <cellStyle name="Percent 70" xfId="1213" xr:uid="{00000000-0005-0000-0000-0000E9040000}"/>
    <cellStyle name="Percent 71" xfId="1215" xr:uid="{00000000-0005-0000-0000-0000EB040000}"/>
    <cellStyle name="Percent 72" xfId="1217" xr:uid="{00000000-0005-0000-0000-0000ED040000}"/>
    <cellStyle name="Percent 73" xfId="1219" xr:uid="{00000000-0005-0000-0000-0000EF040000}"/>
    <cellStyle name="Percent 74" xfId="1221" xr:uid="{00000000-0005-0000-0000-0000F1040000}"/>
    <cellStyle name="Percent 75" xfId="1222" xr:uid="{00000000-0005-0000-0000-0000F3040000}"/>
    <cellStyle name="Percent 76" xfId="1224" xr:uid="{00000000-0005-0000-0000-0000F6040000}"/>
    <cellStyle name="Percent 77" xfId="1229" xr:uid="{00000000-0005-0000-0000-0000F9040000}"/>
    <cellStyle name="Percent 78" xfId="1232" xr:uid="{00000000-0005-0000-0000-0000FC040000}"/>
    <cellStyle name="Percent 79" xfId="1231" xr:uid="{00000000-0005-0000-0000-0000FF040000}"/>
    <cellStyle name="Percent 8" xfId="841" xr:uid="{00000000-0005-0000-0000-000047030000}"/>
    <cellStyle name="Percent 80" xfId="1235" xr:uid="{00000000-0005-0000-0000-000002050000}"/>
    <cellStyle name="Percent 81" xfId="1238" xr:uid="{00000000-0005-0000-0000-000005050000}"/>
    <cellStyle name="Percent 82" xfId="1241" xr:uid="{00000000-0005-0000-0000-000008050000}"/>
    <cellStyle name="Percent 83" xfId="1244" xr:uid="{00000000-0005-0000-0000-00000A050000}"/>
    <cellStyle name="Percent 84" xfId="1247" xr:uid="{00000000-0005-0000-0000-00000C050000}"/>
    <cellStyle name="Percent 85" xfId="1249" xr:uid="{00000000-0005-0000-0000-00000E050000}"/>
    <cellStyle name="Percent 86" xfId="1251" xr:uid="{00000000-0005-0000-0000-000010050000}"/>
    <cellStyle name="Percent 87" xfId="1253" xr:uid="{00000000-0005-0000-0000-000012050000}"/>
    <cellStyle name="Percent 88" xfId="1255" xr:uid="{00000000-0005-0000-0000-000014050000}"/>
    <cellStyle name="Percent 89" xfId="1257" xr:uid="{00000000-0005-0000-0000-000016050000}"/>
    <cellStyle name="Percent 9" xfId="842" xr:uid="{00000000-0005-0000-0000-000048030000}"/>
    <cellStyle name="Percent 90" xfId="1259" xr:uid="{00000000-0005-0000-0000-000019050000}"/>
    <cellStyle name="Percent 91" xfId="1262" xr:uid="{00000000-0005-0000-0000-00001B050000}"/>
    <cellStyle name="Percent 92" xfId="1264" xr:uid="{00000000-0005-0000-0000-00001D050000}"/>
    <cellStyle name="Percent 93" xfId="1266" xr:uid="{00000000-0005-0000-0000-00001F050000}"/>
    <cellStyle name="Percent 94" xfId="1268" xr:uid="{00000000-0005-0000-0000-000021050000}"/>
    <cellStyle name="Percent 95" xfId="1270" xr:uid="{00000000-0005-0000-0000-000023050000}"/>
    <cellStyle name="Percent 96" xfId="1272" xr:uid="{00000000-0005-0000-0000-000025050000}"/>
    <cellStyle name="Percent 97" xfId="1274" xr:uid="{00000000-0005-0000-0000-000027050000}"/>
    <cellStyle name="Percent 98" xfId="1276" xr:uid="{00000000-0005-0000-0000-000029050000}"/>
    <cellStyle name="Percent 99" xfId="1279" xr:uid="{00000000-0005-0000-0000-00002D050000}"/>
    <cellStyle name="Percent Comma" xfId="843" xr:uid="{00000000-0005-0000-0000-000049030000}"/>
    <cellStyle name="Percent Hard" xfId="844" xr:uid="{00000000-0005-0000-0000-00004A030000}"/>
    <cellStyle name="Percent1" xfId="845" xr:uid="{00000000-0005-0000-0000-00004B030000}"/>
    <cellStyle name="Percentage" xfId="846" xr:uid="{00000000-0005-0000-0000-00004C030000}"/>
    <cellStyle name="Periods" xfId="847" xr:uid="{00000000-0005-0000-0000-00004D030000}"/>
    <cellStyle name="P-Green Rule" xfId="848" xr:uid="{00000000-0005-0000-0000-00004E030000}"/>
    <cellStyle name="Phone" xfId="849" xr:uid="{00000000-0005-0000-0000-00004F030000}"/>
    <cellStyle name="PillarData" xfId="850" xr:uid="{00000000-0005-0000-0000-000050030000}"/>
    <cellStyle name="PillarHeading" xfId="851" xr:uid="{00000000-0005-0000-0000-000051030000}"/>
    <cellStyle name="PillarText" xfId="852" xr:uid="{00000000-0005-0000-0000-000052030000}"/>
    <cellStyle name="pound" xfId="853" xr:uid="{00000000-0005-0000-0000-000053030000}"/>
    <cellStyle name="PrePop Currency (0)" xfId="854" xr:uid="{00000000-0005-0000-0000-000054030000}"/>
    <cellStyle name="PrePop Currency (2)" xfId="855" xr:uid="{00000000-0005-0000-0000-000055030000}"/>
    <cellStyle name="PrePop Units (0)" xfId="856" xr:uid="{00000000-0005-0000-0000-000056030000}"/>
    <cellStyle name="PrePop Units (1)" xfId="857" xr:uid="{00000000-0005-0000-0000-000057030000}"/>
    <cellStyle name="PrePop Units (2)" xfId="858" xr:uid="{00000000-0005-0000-0000-000058030000}"/>
    <cellStyle name="Price" xfId="859" xr:uid="{00000000-0005-0000-0000-000059030000}"/>
    <cellStyle name="Product Header" xfId="860" xr:uid="{00000000-0005-0000-0000-00005A030000}"/>
    <cellStyle name="Proj" xfId="861" xr:uid="{00000000-0005-0000-0000-00005B030000}"/>
    <cellStyle name="PSChar" xfId="862" xr:uid="{00000000-0005-0000-0000-00005C030000}"/>
    <cellStyle name="PSDate" xfId="863" xr:uid="{00000000-0005-0000-0000-00005D030000}"/>
    <cellStyle name="PSDec" xfId="864" xr:uid="{00000000-0005-0000-0000-00005E030000}"/>
    <cellStyle name="PSHeading" xfId="865" xr:uid="{00000000-0005-0000-0000-00005F030000}"/>
    <cellStyle name="PSInt" xfId="866" xr:uid="{00000000-0005-0000-0000-000060030000}"/>
    <cellStyle name="PSSpacer" xfId="867" xr:uid="{00000000-0005-0000-0000-000061030000}"/>
    <cellStyle name="q" xfId="868" xr:uid="{00000000-0005-0000-0000-000062030000}"/>
    <cellStyle name="q_AVP" xfId="869" xr:uid="{00000000-0005-0000-0000-000063030000}"/>
    <cellStyle name="q_AVP_Graphic Depiction - NO DEV" xfId="870" xr:uid="{00000000-0005-0000-0000-000064030000}"/>
    <cellStyle name="q_AVP_THEsumPage (2)" xfId="871" xr:uid="{00000000-0005-0000-0000-000065030000}"/>
    <cellStyle name="q_AVP_Valuation Summary Graphics" xfId="872" xr:uid="{00000000-0005-0000-0000-000066030000}"/>
    <cellStyle name="q_Charts for Memo5" xfId="873" xr:uid="{00000000-0005-0000-0000-000067030000}"/>
    <cellStyle name="q_CompSheet" xfId="874" xr:uid="{00000000-0005-0000-0000-000068030000}"/>
    <cellStyle name="q_Data for LFC_04.05.07" xfId="875" xr:uid="{00000000-0005-0000-0000-000069030000}"/>
    <cellStyle name="q_Data for LFC_04.05.07_1" xfId="876" xr:uid="{00000000-0005-0000-0000-00006A030000}"/>
    <cellStyle name="q_Disc Analysis" xfId="877" xr:uid="{00000000-0005-0000-0000-00006B030000}"/>
    <cellStyle name="q_Disc Analysis_CompSheet" xfId="878" xr:uid="{00000000-0005-0000-0000-00006C030000}"/>
    <cellStyle name="q_Disc Analysis_Fairness Opinion Valuation 4-23a.xls Chart 1" xfId="879" xr:uid="{00000000-0005-0000-0000-00006D030000}"/>
    <cellStyle name="q_Disc Analysis_PowerValuation.xls Chart 21" xfId="880" xr:uid="{00000000-0005-0000-0000-00006E030000}"/>
    <cellStyle name="q_Disc Analysis_PowerValuation.xls Chart 28" xfId="881" xr:uid="{00000000-0005-0000-0000-00006F030000}"/>
    <cellStyle name="q_Disc Analysis_THEsumPage (2)" xfId="882" xr:uid="{00000000-0005-0000-0000-000070030000}"/>
    <cellStyle name="q_Disc Analysis_Valuation summaries" xfId="883" xr:uid="{00000000-0005-0000-0000-000071030000}"/>
    <cellStyle name="q_ESRX Model 11-19-01" xfId="884" xr:uid="{00000000-0005-0000-0000-000072030000}"/>
    <cellStyle name="q_Fairness Opinion Valuation 4-23a.xls Chart 1" xfId="885" xr:uid="{00000000-0005-0000-0000-000073030000}"/>
    <cellStyle name="q_Financial Summary" xfId="886" xr:uid="{00000000-0005-0000-0000-000074030000}"/>
    <cellStyle name="q_Merg Cons" xfId="887" xr:uid="{00000000-0005-0000-0000-000075030000}"/>
    <cellStyle name="q_Merg Cons_CompSheet" xfId="888" xr:uid="{00000000-0005-0000-0000-000076030000}"/>
    <cellStyle name="q_Merg Cons_Fairness Opinion Valuation 4-23a.xls Chart 1" xfId="889" xr:uid="{00000000-0005-0000-0000-000077030000}"/>
    <cellStyle name="q_Merg Cons_PowerValuation.xls Chart 21" xfId="890" xr:uid="{00000000-0005-0000-0000-000078030000}"/>
    <cellStyle name="q_Merg Cons_PowerValuation.xls Chart 28" xfId="891" xr:uid="{00000000-0005-0000-0000-000079030000}"/>
    <cellStyle name="q_Merg Cons_THEsumPage (2)" xfId="892" xr:uid="{00000000-0005-0000-0000-00007A030000}"/>
    <cellStyle name="q_Merg Cons_Valuation summaries" xfId="893" xr:uid="{00000000-0005-0000-0000-00007B030000}"/>
    <cellStyle name="q_Multiple ppt output" xfId="894" xr:uid="{00000000-0005-0000-0000-00007C030000}"/>
    <cellStyle name="q_PowerValuation.xls Chart 21" xfId="895" xr:uid="{00000000-0005-0000-0000-00007D030000}"/>
    <cellStyle name="q_PowerValuation.xls Chart 28" xfId="896" xr:uid="{00000000-0005-0000-0000-00007E030000}"/>
    <cellStyle name="q_Proj10" xfId="897" xr:uid="{00000000-0005-0000-0000-00007F030000}"/>
    <cellStyle name="q_Proj10_AVP" xfId="898" xr:uid="{00000000-0005-0000-0000-000080030000}"/>
    <cellStyle name="q_Proj10_AVP_Graphic Depiction - NO DEV" xfId="899" xr:uid="{00000000-0005-0000-0000-000081030000}"/>
    <cellStyle name="q_Proj10_AVP_THEsumPage (2)" xfId="900" xr:uid="{00000000-0005-0000-0000-000082030000}"/>
    <cellStyle name="q_Proj10_AVP_Valuation Summary Graphics" xfId="901" xr:uid="{00000000-0005-0000-0000-000083030000}"/>
    <cellStyle name="q_Proj10_CompSheet" xfId="902" xr:uid="{00000000-0005-0000-0000-000084030000}"/>
    <cellStyle name="q_Proj10_Disc Analysis" xfId="903" xr:uid="{00000000-0005-0000-0000-000085030000}"/>
    <cellStyle name="q_Proj10_Disc Analysis_CompSheet" xfId="904" xr:uid="{00000000-0005-0000-0000-000086030000}"/>
    <cellStyle name="q_Proj10_Disc Analysis_Fairness Opinion Valuation 4-23a.xls Chart 1" xfId="905" xr:uid="{00000000-0005-0000-0000-000087030000}"/>
    <cellStyle name="q_Proj10_Disc Analysis_PowerValuation.xls Chart 21" xfId="906" xr:uid="{00000000-0005-0000-0000-000088030000}"/>
    <cellStyle name="q_Proj10_Disc Analysis_PowerValuation.xls Chart 28" xfId="907" xr:uid="{00000000-0005-0000-0000-000089030000}"/>
    <cellStyle name="q_Proj10_Disc Analysis_THEsumPage (2)" xfId="908" xr:uid="{00000000-0005-0000-0000-00008A030000}"/>
    <cellStyle name="q_Proj10_Disc Analysis_Valuation summaries" xfId="909" xr:uid="{00000000-0005-0000-0000-00008B030000}"/>
    <cellStyle name="q_Proj10_Fairness Opinion Valuation 4-23a.xls Chart 1" xfId="910" xr:uid="{00000000-0005-0000-0000-00008C030000}"/>
    <cellStyle name="q_Proj10_Merg Cons" xfId="911" xr:uid="{00000000-0005-0000-0000-00008D030000}"/>
    <cellStyle name="q_Proj10_Merg Cons_CompSheet" xfId="912" xr:uid="{00000000-0005-0000-0000-00008E030000}"/>
    <cellStyle name="q_Proj10_Merg Cons_Fairness Opinion Valuation 4-23a.xls Chart 1" xfId="913" xr:uid="{00000000-0005-0000-0000-00008F030000}"/>
    <cellStyle name="q_Proj10_Merg Cons_PowerValuation.xls Chart 21" xfId="914" xr:uid="{00000000-0005-0000-0000-000090030000}"/>
    <cellStyle name="q_Proj10_Merg Cons_PowerValuation.xls Chart 28" xfId="915" xr:uid="{00000000-0005-0000-0000-000091030000}"/>
    <cellStyle name="q_Proj10_Merg Cons_THEsumPage (2)" xfId="916" xr:uid="{00000000-0005-0000-0000-000092030000}"/>
    <cellStyle name="q_Proj10_Merg Cons_Valuation summaries" xfId="917" xr:uid="{00000000-0005-0000-0000-000093030000}"/>
    <cellStyle name="q_Proj10_PowerValuation.xls Chart 21" xfId="918" xr:uid="{00000000-0005-0000-0000-000094030000}"/>
    <cellStyle name="q_Proj10_PowerValuation.xls Chart 28" xfId="919" xr:uid="{00000000-0005-0000-0000-000095030000}"/>
    <cellStyle name="q_Proj10_Sensitivity" xfId="920" xr:uid="{00000000-0005-0000-0000-000096030000}"/>
    <cellStyle name="q_Proj10_Sensitivity_CompSheet" xfId="921" xr:uid="{00000000-0005-0000-0000-000097030000}"/>
    <cellStyle name="q_Proj10_Sensitivity_Fairness Opinion Valuation 4-23a.xls Chart 1" xfId="922" xr:uid="{00000000-0005-0000-0000-000098030000}"/>
    <cellStyle name="q_Proj10_Sensitivity_PowerValuation.xls Chart 21" xfId="923" xr:uid="{00000000-0005-0000-0000-000099030000}"/>
    <cellStyle name="q_Proj10_Sensitivity_PowerValuation.xls Chart 28" xfId="924" xr:uid="{00000000-0005-0000-0000-00009A030000}"/>
    <cellStyle name="q_Proj10_Sensitivity_THEsumPage (2)" xfId="925" xr:uid="{00000000-0005-0000-0000-00009B030000}"/>
    <cellStyle name="q_Proj10_Sensitivity_Valuation summaries" xfId="926" xr:uid="{00000000-0005-0000-0000-00009C030000}"/>
    <cellStyle name="q_Proj10_show-hold" xfId="927" xr:uid="{00000000-0005-0000-0000-00009D030000}"/>
    <cellStyle name="q_Proj10_show-hold_Graphic Depiction - NO DEV" xfId="928" xr:uid="{00000000-0005-0000-0000-00009E030000}"/>
    <cellStyle name="q_Proj10_show-hold_THEsumPage (2)" xfId="929" xr:uid="{00000000-0005-0000-0000-00009F030000}"/>
    <cellStyle name="q_Proj10_show-hold_Valuation Summary Graphics" xfId="930" xr:uid="{00000000-0005-0000-0000-0000A0030000}"/>
    <cellStyle name="q_Proj10_THEsumPage (2)" xfId="931" xr:uid="{00000000-0005-0000-0000-0000A1030000}"/>
    <cellStyle name="q_Proj10_Valuation summaries" xfId="932" xr:uid="{00000000-0005-0000-0000-0000A2030000}"/>
    <cellStyle name="q_Proj10_WACC-CableCar" xfId="933" xr:uid="{00000000-0005-0000-0000-0000A3030000}"/>
    <cellStyle name="q_Proj10_WACC-CableCar_THEsumPage (2)" xfId="934" xr:uid="{00000000-0005-0000-0000-0000A4030000}"/>
    <cellStyle name="q_QTRN_08-12-02" xfId="935" xr:uid="{00000000-0005-0000-0000-0000A5030000}"/>
    <cellStyle name="q_Reserve information" xfId="936" xr:uid="{00000000-0005-0000-0000-0000A6030000}"/>
    <cellStyle name="q_Sensitivity" xfId="937" xr:uid="{00000000-0005-0000-0000-0000A7030000}"/>
    <cellStyle name="q_Sensitivity_CompSheet" xfId="938" xr:uid="{00000000-0005-0000-0000-0000A8030000}"/>
    <cellStyle name="q_Sensitivity_Fairness Opinion Valuation 4-23a.xls Chart 1" xfId="939" xr:uid="{00000000-0005-0000-0000-0000A9030000}"/>
    <cellStyle name="q_Sensitivity_PowerValuation.xls Chart 21" xfId="940" xr:uid="{00000000-0005-0000-0000-0000AA030000}"/>
    <cellStyle name="q_Sensitivity_PowerValuation.xls Chart 28" xfId="941" xr:uid="{00000000-0005-0000-0000-0000AB030000}"/>
    <cellStyle name="q_Sensitivity_THEsumPage (2)" xfId="942" xr:uid="{00000000-0005-0000-0000-0000AC030000}"/>
    <cellStyle name="q_Sensitivity_Valuation summaries" xfId="943" xr:uid="{00000000-0005-0000-0000-0000AD030000}"/>
    <cellStyle name="q_show-hold" xfId="944" xr:uid="{00000000-0005-0000-0000-0000AE030000}"/>
    <cellStyle name="q_show-hold_CompSheet" xfId="945" xr:uid="{00000000-0005-0000-0000-0000AF030000}"/>
    <cellStyle name="q_show-hold_Fairness Opinion Valuation 4-23a.xls Chart 1" xfId="946" xr:uid="{00000000-0005-0000-0000-0000B0030000}"/>
    <cellStyle name="q_show-hold_PowerValuation.xls Chart 21" xfId="947" xr:uid="{00000000-0005-0000-0000-0000B1030000}"/>
    <cellStyle name="q_show-hold_PowerValuation.xls Chart 28" xfId="948" xr:uid="{00000000-0005-0000-0000-0000B2030000}"/>
    <cellStyle name="q_show-hold_THEsumPage (2)" xfId="949" xr:uid="{00000000-0005-0000-0000-0000B3030000}"/>
    <cellStyle name="q_show-hold_Valuation summaries" xfId="950" xr:uid="{00000000-0005-0000-0000-0000B4030000}"/>
    <cellStyle name="q_THEsumPage (2)" xfId="951" xr:uid="{00000000-0005-0000-0000-0000B5030000}"/>
    <cellStyle name="q_Valuation summaries" xfId="952" xr:uid="{00000000-0005-0000-0000-0000B6030000}"/>
    <cellStyle name="q_WACC-CableCar" xfId="953" xr:uid="{00000000-0005-0000-0000-0000B7030000}"/>
    <cellStyle name="q_WACC-CableCar_THEsumPage (2)" xfId="954" xr:uid="{00000000-0005-0000-0000-0000B8030000}"/>
    <cellStyle name="QEPS-h" xfId="955" xr:uid="{00000000-0005-0000-0000-0000B9030000}"/>
    <cellStyle name="QEPS-H1" xfId="956" xr:uid="{00000000-0005-0000-0000-0000BA030000}"/>
    <cellStyle name="qRange" xfId="957" xr:uid="{00000000-0005-0000-0000-0000BB030000}"/>
    <cellStyle name="r" xfId="958" xr:uid="{00000000-0005-0000-0000-0000BC030000}"/>
    <cellStyle name="r_FIG Model Sedgwick" xfId="959" xr:uid="{00000000-0005-0000-0000-0000BD030000}"/>
    <cellStyle name="r_pldt" xfId="960" xr:uid="{00000000-0005-0000-0000-0000BE030000}"/>
    <cellStyle name="range" xfId="961" xr:uid="{00000000-0005-0000-0000-0000BF030000}"/>
    <cellStyle name="rate" xfId="962" xr:uid="{00000000-0005-0000-0000-0000C0030000}"/>
    <cellStyle name="Ratio" xfId="963" xr:uid="{00000000-0005-0000-0000-0000C1030000}"/>
    <cellStyle name="Ratio Comma" xfId="964" xr:uid="{00000000-0005-0000-0000-0000C2030000}"/>
    <cellStyle name="Ratio_Private" xfId="965" xr:uid="{00000000-0005-0000-0000-0000C3030000}"/>
    <cellStyle name="rborder" xfId="966" xr:uid="{00000000-0005-0000-0000-0000C4030000}"/>
    <cellStyle name="ReadInData" xfId="967" xr:uid="{00000000-0005-0000-0000-0000C5030000}"/>
    <cellStyle name="red" xfId="968" xr:uid="{00000000-0005-0000-0000-0000C6030000}"/>
    <cellStyle name="ref" xfId="969" xr:uid="{00000000-0005-0000-0000-0000C7030000}"/>
    <cellStyle name="regstoresfromspecstores" xfId="970" xr:uid="{00000000-0005-0000-0000-0000C8030000}"/>
    <cellStyle name="ReportHeader" xfId="971" xr:uid="{00000000-0005-0000-0000-0000C9030000}"/>
    <cellStyle name="ReportNums" xfId="972" xr:uid="{00000000-0005-0000-0000-0000CA030000}"/>
    <cellStyle name="RevList" xfId="973" xr:uid="{00000000-0005-0000-0000-0000CB030000}"/>
    <cellStyle name="RoundingPrecision" xfId="974" xr:uid="{00000000-0005-0000-0000-0000CC030000}"/>
    <cellStyle name="RU0" xfId="975" xr:uid="{00000000-0005-0000-0000-0000CD030000}"/>
    <cellStyle name="RU3" xfId="976" xr:uid="{00000000-0005-0000-0000-0000CE030000}"/>
    <cellStyle name="s_HardInc " xfId="977" xr:uid="{00000000-0005-0000-0000-0000CF030000}"/>
    <cellStyle name="SAPBEXaggData" xfId="978" xr:uid="{00000000-0005-0000-0000-0000D0030000}"/>
    <cellStyle name="SAPBEXstdData" xfId="979" xr:uid="{00000000-0005-0000-0000-0000D1030000}"/>
    <cellStyle name="Section" xfId="980" xr:uid="{00000000-0005-0000-0000-0000D2030000}"/>
    <cellStyle name="Shade" xfId="981" xr:uid="{00000000-0005-0000-0000-0000D3030000}"/>
    <cellStyle name="Shaded" xfId="982" xr:uid="{00000000-0005-0000-0000-0000D4030000}"/>
    <cellStyle name="SHADEDSTORES" xfId="983" xr:uid="{00000000-0005-0000-0000-0000D5030000}"/>
    <cellStyle name="Short $" xfId="984" xr:uid="{00000000-0005-0000-0000-0000D6030000}"/>
    <cellStyle name="specstores" xfId="985" xr:uid="{00000000-0005-0000-0000-0000D7030000}"/>
    <cellStyle name="Stein date" xfId="986" xr:uid="{00000000-0005-0000-0000-0000D8030000}"/>
    <cellStyle name="Stein Header" xfId="987" xr:uid="{00000000-0005-0000-0000-0000D9030000}"/>
    <cellStyle name="Stock Comma" xfId="988" xr:uid="{00000000-0005-0000-0000-0000DA030000}"/>
    <cellStyle name="Stock Price" xfId="989" xr:uid="{00000000-0005-0000-0000-0000DB030000}"/>
    <cellStyle name="STYL1 - Style1" xfId="990" xr:uid="{00000000-0005-0000-0000-0000DC030000}"/>
    <cellStyle name="Style 1" xfId="991" xr:uid="{00000000-0005-0000-0000-0000DD030000}"/>
    <cellStyle name="Style 2" xfId="992" xr:uid="{00000000-0005-0000-0000-0000DE030000}"/>
    <cellStyle name="Style 3" xfId="993" xr:uid="{00000000-0005-0000-0000-0000DF030000}"/>
    <cellStyle name="Style 4" xfId="994" xr:uid="{00000000-0005-0000-0000-0000E0030000}"/>
    <cellStyle name="Style 5" xfId="995" xr:uid="{00000000-0005-0000-0000-0000E1030000}"/>
    <cellStyle name="Style 6" xfId="996" xr:uid="{00000000-0005-0000-0000-0000E2030000}"/>
    <cellStyle name="Style 7" xfId="997" xr:uid="{00000000-0005-0000-0000-0000E3030000}"/>
    <cellStyle name="STYLE1" xfId="998" xr:uid="{00000000-0005-0000-0000-0000E4030000}"/>
    <cellStyle name="STYLE2" xfId="999" xr:uid="{00000000-0005-0000-0000-0000E5030000}"/>
    <cellStyle name="STYLE3" xfId="1000" xr:uid="{00000000-0005-0000-0000-0000E6030000}"/>
    <cellStyle name="STYLE4" xfId="1001" xr:uid="{00000000-0005-0000-0000-0000E7030000}"/>
    <cellStyle name="Sub title" xfId="1002" xr:uid="{00000000-0005-0000-0000-0000E8030000}"/>
    <cellStyle name="subhead" xfId="1003" xr:uid="{00000000-0005-0000-0000-0000E9030000}"/>
    <cellStyle name="Subtotal" xfId="1004" xr:uid="{00000000-0005-0000-0000-0000EA030000}"/>
    <cellStyle name="t" xfId="1005" xr:uid="{00000000-0005-0000-0000-0000EB030000}"/>
    <cellStyle name="Table" xfId="1006" xr:uid="{00000000-0005-0000-0000-0000EC030000}"/>
    <cellStyle name="Table Col Head" xfId="1007" xr:uid="{00000000-0005-0000-0000-0000ED030000}"/>
    <cellStyle name="Table Sub Head" xfId="1008" xr:uid="{00000000-0005-0000-0000-0000EE030000}"/>
    <cellStyle name="Table Title" xfId="1009" xr:uid="{00000000-0005-0000-0000-0000EF030000}"/>
    <cellStyle name="Table Units" xfId="1010" xr:uid="{00000000-0005-0000-0000-0000F0030000}"/>
    <cellStyle name="Table_Header" xfId="1011" xr:uid="{00000000-0005-0000-0000-0000F1030000}"/>
    <cellStyle name="TableHeading" xfId="1012" xr:uid="{00000000-0005-0000-0000-0000F2030000}"/>
    <cellStyle name="tb" xfId="1013" xr:uid="{00000000-0005-0000-0000-0000F3030000}"/>
    <cellStyle name="tcn" xfId="1014" xr:uid="{00000000-0005-0000-0000-0000F4030000}"/>
    <cellStyle name="Test" xfId="1015" xr:uid="{00000000-0005-0000-0000-0000F5030000}"/>
    <cellStyle name="Text" xfId="1016" xr:uid="{00000000-0005-0000-0000-0000F6030000}"/>
    <cellStyle name="Text [4]" xfId="1017" xr:uid="{00000000-0005-0000-0000-0000F7030000}"/>
    <cellStyle name="Text [8]" xfId="1018" xr:uid="{00000000-0005-0000-0000-0000F8030000}"/>
    <cellStyle name="Text [Bullet]" xfId="1019" xr:uid="{00000000-0005-0000-0000-0000F9030000}"/>
    <cellStyle name="Text [Dash]" xfId="1020" xr:uid="{00000000-0005-0000-0000-0000FA030000}"/>
    <cellStyle name="Text [Em-Dash]" xfId="1021" xr:uid="{00000000-0005-0000-0000-0000FB030000}"/>
    <cellStyle name="Text Indent A" xfId="1022" xr:uid="{00000000-0005-0000-0000-0000FC030000}"/>
    <cellStyle name="Text Indent B" xfId="1023" xr:uid="{00000000-0005-0000-0000-0000FD030000}"/>
    <cellStyle name="Text Indent C" xfId="1024" xr:uid="{00000000-0005-0000-0000-0000FE030000}"/>
    <cellStyle name="Text Wrap" xfId="1025" xr:uid="{00000000-0005-0000-0000-0000FF030000}"/>
    <cellStyle name="Times" xfId="1026" xr:uid="{00000000-0005-0000-0000-000000040000}"/>
    <cellStyle name="Times [0]" xfId="1027" xr:uid="{00000000-0005-0000-0000-000001040000}"/>
    <cellStyle name="Times [1]" xfId="1028" xr:uid="{00000000-0005-0000-0000-000002040000}"/>
    <cellStyle name="Times [2]" xfId="1029" xr:uid="{00000000-0005-0000-0000-000003040000}"/>
    <cellStyle name="Times [3]" xfId="1030" xr:uid="{00000000-0005-0000-0000-000004040000}"/>
    <cellStyle name="Title - Underline" xfId="1031" xr:uid="{00000000-0005-0000-0000-000005040000}"/>
    <cellStyle name="Title2" xfId="1032" xr:uid="{00000000-0005-0000-0000-000006040000}"/>
    <cellStyle name="Titles" xfId="1033" xr:uid="{00000000-0005-0000-0000-000007040000}"/>
    <cellStyle name="Titles - Other" xfId="1034" xr:uid="{00000000-0005-0000-0000-000008040000}"/>
    <cellStyle name="tn" xfId="1035" xr:uid="{00000000-0005-0000-0000-000009040000}"/>
    <cellStyle name="top" xfId="1036" xr:uid="{00000000-0005-0000-0000-00000A040000}"/>
    <cellStyle name="Top Edge" xfId="1037" xr:uid="{00000000-0005-0000-0000-00000B040000}"/>
    <cellStyle name="Topcomma0" xfId="1038" xr:uid="{00000000-0005-0000-0000-00000C040000}"/>
    <cellStyle name="Topcomma3" xfId="1039" xr:uid="{00000000-0005-0000-0000-00000D040000}"/>
    <cellStyle name="Topside" xfId="1040" xr:uid="{00000000-0005-0000-0000-00000E040000}"/>
    <cellStyle name="Total Bold" xfId="1041" xr:uid="{00000000-0005-0000-0000-00000F040000}"/>
    <cellStyle name="TotalNumbers" xfId="1042" xr:uid="{00000000-0005-0000-0000-000010040000}"/>
    <cellStyle name="ubordinated Debt" xfId="1043" xr:uid="{00000000-0005-0000-0000-000011040000}"/>
    <cellStyle name="UI Background" xfId="1044" xr:uid="{00000000-0005-0000-0000-000012040000}"/>
    <cellStyle name="UIScreenText" xfId="1045" xr:uid="{00000000-0005-0000-0000-000013040000}"/>
    <cellStyle name="Underline_Double" xfId="1046" xr:uid="{00000000-0005-0000-0000-000014040000}"/>
    <cellStyle name="underlineHeading" xfId="1047" xr:uid="{00000000-0005-0000-0000-000015040000}"/>
    <cellStyle name="Unit" xfId="1048" xr:uid="{00000000-0005-0000-0000-000016040000}"/>
    <cellStyle name="Unprot" xfId="1049" xr:uid="{00000000-0005-0000-0000-000017040000}"/>
    <cellStyle name="Unprot$" xfId="1050" xr:uid="{00000000-0005-0000-0000-000018040000}"/>
    <cellStyle name="Unprot_CurrencySKorea" xfId="1051" xr:uid="{00000000-0005-0000-0000-000019040000}"/>
    <cellStyle name="Unprotect" xfId="1052" xr:uid="{00000000-0005-0000-0000-00001A040000}"/>
    <cellStyle name="Variables" xfId="1053" xr:uid="{00000000-0005-0000-0000-00001B040000}"/>
    <cellStyle name="w" xfId="1054" xr:uid="{00000000-0005-0000-0000-00001C040000}"/>
    <cellStyle name="w_Region Rollup - 5 yr Consolidated Model_v1" xfId="1055" xr:uid="{00000000-0005-0000-0000-00001D040000}"/>
    <cellStyle name="w_Unencumbered Asset Analysis_01-31_All Attachments" xfId="1056" xr:uid="{00000000-0005-0000-0000-00001E040000}"/>
    <cellStyle name="WingDing" xfId="1057" xr:uid="{00000000-0005-0000-0000-00001F040000}"/>
    <cellStyle name="wingdings" xfId="1058" xr:uid="{00000000-0005-0000-0000-000020040000}"/>
    <cellStyle name="xstyle" xfId="1059" xr:uid="{00000000-0005-0000-0000-000021040000}"/>
    <cellStyle name="Year" xfId="1060" xr:uid="{00000000-0005-0000-0000-000022040000}"/>
    <cellStyle name="Year&quot;A&quot;" xfId="1061" xr:uid="{00000000-0005-0000-0000-000023040000}"/>
    <cellStyle name="Year&quot;E&quot;" xfId="1062" xr:uid="{00000000-0005-0000-0000-000024040000}"/>
    <cellStyle name="Year&quot;P&quot;" xfId="1063" xr:uid="{00000000-0005-0000-0000-000025040000}"/>
    <cellStyle name="Year&quot;PF&quot;" xfId="1064" xr:uid="{00000000-0005-0000-0000-000026040000}"/>
    <cellStyle name="Year_Capital Structure Segment" xfId="1065" xr:uid="{00000000-0005-0000-0000-000027040000}"/>
    <cellStyle name="Yes/No" xfId="1066" xr:uid="{00000000-0005-0000-0000-000028040000}"/>
    <cellStyle name="Yield" xfId="1067" xr:uid="{00000000-0005-0000-0000-000029040000}"/>
    <cellStyle name="yra" xfId="1068" xr:uid="{00000000-0005-0000-0000-00002A040000}"/>
    <cellStyle name="yrActual" xfId="1069" xr:uid="{00000000-0005-0000-0000-00002B040000}"/>
    <cellStyle name="yre" xfId="1070" xr:uid="{00000000-0005-0000-0000-00002C040000}"/>
    <cellStyle name="yrExpect" xfId="1071" xr:uid="{00000000-0005-0000-0000-00002D040000}"/>
    <cellStyle name="Zero" xfId="1072" xr:uid="{00000000-0005-0000-0000-00002E040000}"/>
    <cellStyle name="Zero $0" xfId="1073" xr:uid="{00000000-0005-0000-0000-00002F040000}"/>
    <cellStyle name="Zero £0" xfId="1074" xr:uid="{00000000-0005-0000-0000-000030040000}"/>
    <cellStyle name="Zero 0%" xfId="1075" xr:uid="{00000000-0005-0000-0000-000031040000}"/>
    <cellStyle name="Zero 0x" xfId="1076" xr:uid="{00000000-0005-0000-0000-000032040000}"/>
    <cellStyle name="Zero_Unencumbered Asset Analysis_01-31_All Attachments" xfId="1077" xr:uid="{00000000-0005-0000-0000-000033040000}"/>
  </cellStyles>
  <dxfs count="18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theme="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theme="0"/>
      </font>
    </dxf>
    <dxf>
      <font>
        <b/>
        <i val="0"/>
      </font>
    </dxf>
    <dxf>
      <font>
        <color theme="0"/>
      </font>
    </dxf>
    <dxf>
      <font>
        <b/>
        <i val="0"/>
      </font>
    </dxf>
    <dxf>
      <font>
        <color theme="0"/>
      </font>
    </dxf>
    <dxf>
      <font>
        <b/>
        <i val="0"/>
      </font>
    </dxf>
    <dxf>
      <font>
        <color theme="0"/>
      </font>
    </dxf>
    <dxf>
      <font>
        <b/>
        <i val="0"/>
      </font>
    </dxf>
    <dxf>
      <font>
        <color theme="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color theme="0"/>
      </font>
    </dxf>
    <dxf>
      <font>
        <color theme="0"/>
      </font>
    </dxf>
    <dxf>
      <font>
        <color theme="0"/>
      </font>
    </dxf>
    <dxf>
      <font>
        <b val="0"/>
        <i val="0"/>
        <sz val="8"/>
        <color theme="1"/>
        <name val="Arial Narrow"/>
        <scheme val="none"/>
      </font>
      <border>
        <bottom style="thin">
          <color theme="4"/>
        </bottom>
        <vertical/>
        <horizontal/>
      </border>
    </dxf>
    <dxf>
      <font>
        <b val="0"/>
        <i val="0"/>
        <sz val="7"/>
        <color theme="1"/>
      </font>
      <border>
        <left style="thin">
          <color theme="4"/>
        </left>
        <right style="thin">
          <color theme="4"/>
        </right>
        <top style="thin">
          <color theme="4"/>
        </top>
        <bottom style="thin">
          <color theme="4"/>
        </bottom>
        <vertical/>
        <horizontal/>
      </border>
    </dxf>
  </dxfs>
  <tableStyles count="1" defaultTableStyle="TableStyleMedium2" defaultPivotStyle="PivotStyleLight16">
    <tableStyle name="Custom Slicer 1" pivot="0" table="0" count="2" xr9:uid="{00000000-0011-0000-FFFF-FFFF00000000}">
      <tableStyleElement type="wholeTable" dxfId="181"/>
      <tableStyleElement type="headerRow" dxfId="1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4748892</xdr:colOff>
      <xdr:row>54</xdr:row>
      <xdr:rowOff>13607</xdr:rowOff>
    </xdr:from>
    <xdr:to>
      <xdr:col>0</xdr:col>
      <xdr:colOff>7919356</xdr:colOff>
      <xdr:row>67</xdr:row>
      <xdr:rowOff>97087</xdr:rowOff>
    </xdr:to>
    <xdr:pic>
      <xdr:nvPicPr>
        <xdr:cNvPr id="5" name="Picture 4">
          <a:extLst>
            <a:ext uri="{FF2B5EF4-FFF2-40B4-BE49-F238E27FC236}">
              <a16:creationId xmlns:a16="http://schemas.microsoft.com/office/drawing/2014/main" id="{2544B46E-2102-4939-9422-5D289107685F}"/>
            </a:ext>
          </a:extLst>
        </xdr:cNvPr>
        <xdr:cNvPicPr>
          <a:picLocks noChangeAspect="1"/>
        </xdr:cNvPicPr>
      </xdr:nvPicPr>
      <xdr:blipFill>
        <a:blip xmlns:r="http://schemas.openxmlformats.org/officeDocument/2006/relationships" r:embed="rId1"/>
        <a:stretch>
          <a:fillRect/>
        </a:stretch>
      </xdr:blipFill>
      <xdr:spPr>
        <a:xfrm>
          <a:off x="4748892" y="14110607"/>
          <a:ext cx="3170464" cy="3090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2"/>
  <sheetViews>
    <sheetView showGridLines="0" workbookViewId="0">
      <selection activeCell="B11" sqref="B11"/>
    </sheetView>
  </sheetViews>
  <sheetFormatPr defaultRowHeight="15"/>
  <cols>
    <col min="1" max="1" width="5.28515625" customWidth="1"/>
    <col min="9" max="9" width="10.7109375" bestFit="1" customWidth="1"/>
  </cols>
  <sheetData>
    <row r="2" spans="1:14" ht="21">
      <c r="A2" s="126" t="s">
        <v>58</v>
      </c>
      <c r="B2" s="126"/>
      <c r="C2" s="126"/>
      <c r="D2" s="126"/>
      <c r="E2" s="126"/>
      <c r="F2" s="126"/>
      <c r="G2" s="126"/>
      <c r="H2" s="126"/>
      <c r="I2" s="126"/>
      <c r="J2" s="126"/>
      <c r="K2" s="126"/>
      <c r="L2" s="126"/>
      <c r="M2" s="126"/>
      <c r="N2" s="126"/>
    </row>
    <row r="4" spans="1:14" ht="21">
      <c r="A4" s="36" t="s">
        <v>197</v>
      </c>
    </row>
    <row r="5" spans="1:14">
      <c r="B5" s="35" t="s">
        <v>57</v>
      </c>
    </row>
    <row r="6" spans="1:14">
      <c r="B6" s="35" t="s">
        <v>56</v>
      </c>
    </row>
    <row r="7" spans="1:14">
      <c r="B7" s="35" t="s">
        <v>55</v>
      </c>
    </row>
    <row r="8" spans="1:14">
      <c r="B8" s="35" t="s">
        <v>54</v>
      </c>
    </row>
    <row r="9" spans="1:14">
      <c r="B9" s="35" t="s">
        <v>53</v>
      </c>
    </row>
    <row r="10" spans="1:14">
      <c r="B10" s="35" t="s">
        <v>52</v>
      </c>
    </row>
    <row r="11" spans="1:14">
      <c r="B11" s="35" t="s">
        <v>51</v>
      </c>
    </row>
    <row r="22" spans="9:9">
      <c r="I22" s="76"/>
    </row>
  </sheetData>
  <mergeCells count="1">
    <mergeCell ref="A2:N2"/>
  </mergeCells>
  <hyperlinks>
    <hyperlink ref="B5" location="Preamble!A1" display="Preamble" xr:uid="{00000000-0004-0000-0000-000000000000}"/>
    <hyperlink ref="B6" location="'Delinquency, Forb, Defaults'!A1" display="Delinquency, Forb, Defaults" xr:uid="{00000000-0004-0000-0000-000001000000}"/>
    <hyperlink ref="B7" location="Prepayments!A1" display="Prepayments" xr:uid="{00000000-0004-0000-0000-000002000000}"/>
    <hyperlink ref="B8" location="Recoveries!A1" display="Recoveries" xr:uid="{00000000-0004-0000-0000-000003000000}"/>
    <hyperlink ref="B9" location="'Defaults - Cumulative'!A1" display="Defaults - Cumulative" xr:uid="{00000000-0004-0000-0000-000004000000}"/>
    <hyperlink ref="B10" location="'Defaults - Periodic'!A1" display="Defaults - Periodic" xr:uid="{00000000-0004-0000-0000-000005000000}"/>
    <hyperlink ref="B11" location="'Terms &amp; Calculations'!A1" display="Terms &amp; Calculations"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6"/>
  <sheetViews>
    <sheetView showGridLines="0" topLeftCell="A7" zoomScale="60" zoomScaleNormal="60" workbookViewId="0">
      <selection activeCell="B38" sqref="B38"/>
    </sheetView>
  </sheetViews>
  <sheetFormatPr defaultRowHeight="15"/>
  <cols>
    <col min="1" max="1" width="255.5703125" style="15" customWidth="1"/>
    <col min="2" max="16384" width="9.140625" style="15"/>
  </cols>
  <sheetData>
    <row r="1" spans="1:14" ht="28.5">
      <c r="A1" s="127" t="s">
        <v>39</v>
      </c>
      <c r="B1" s="127"/>
      <c r="C1" s="127"/>
      <c r="D1" s="127"/>
      <c r="E1" s="127"/>
      <c r="F1" s="127"/>
      <c r="G1" s="127"/>
      <c r="H1" s="127"/>
      <c r="I1" s="127"/>
      <c r="J1" s="127"/>
      <c r="K1" s="127"/>
      <c r="L1" s="127"/>
      <c r="M1" s="127"/>
      <c r="N1" s="127"/>
    </row>
    <row r="3" spans="1:14" ht="76.5" customHeight="1">
      <c r="A3" s="38" t="s">
        <v>210</v>
      </c>
      <c r="B3" s="38"/>
      <c r="C3" s="38"/>
      <c r="D3" s="38"/>
      <c r="E3" s="38"/>
      <c r="F3" s="38"/>
      <c r="G3" s="38"/>
      <c r="H3" s="38"/>
      <c r="I3" s="38"/>
      <c r="J3" s="38"/>
      <c r="K3" s="38"/>
      <c r="L3" s="38"/>
      <c r="M3" s="38"/>
      <c r="N3" s="38"/>
    </row>
    <row r="4" spans="1:14" ht="15" customHeight="1">
      <c r="A4" s="32"/>
      <c r="B4" s="32"/>
      <c r="C4" s="32"/>
      <c r="D4" s="32"/>
      <c r="E4" s="32"/>
      <c r="F4" s="32"/>
      <c r="G4" s="32"/>
      <c r="H4" s="32"/>
      <c r="I4" s="32"/>
      <c r="J4" s="32"/>
      <c r="K4" s="32"/>
      <c r="L4" s="32"/>
      <c r="M4" s="32"/>
      <c r="N4" s="32"/>
    </row>
    <row r="5" spans="1:14" s="42" customFormat="1" ht="278.25" customHeight="1">
      <c r="A5" s="128" t="s">
        <v>211</v>
      </c>
      <c r="B5" s="128"/>
      <c r="C5" s="128"/>
      <c r="D5" s="128"/>
      <c r="E5" s="128"/>
      <c r="F5" s="128"/>
      <c r="G5" s="128"/>
      <c r="H5" s="128"/>
      <c r="I5" s="128"/>
      <c r="J5" s="128"/>
      <c r="K5" s="128"/>
      <c r="L5" s="128"/>
      <c r="M5" s="128"/>
      <c r="N5" s="128"/>
    </row>
    <row r="6" spans="1:14" s="42" customFormat="1" ht="60.75" customHeight="1"/>
    <row r="7" spans="1:14" ht="98.25" customHeight="1">
      <c r="A7" s="129" t="s">
        <v>212</v>
      </c>
      <c r="B7" s="129"/>
      <c r="C7" s="129"/>
      <c r="D7" s="129"/>
      <c r="E7" s="129"/>
      <c r="F7" s="129"/>
      <c r="G7" s="129"/>
      <c r="H7" s="129"/>
      <c r="I7" s="129"/>
      <c r="J7" s="129"/>
      <c r="K7" s="129"/>
      <c r="L7" s="129"/>
      <c r="M7" s="129"/>
      <c r="N7" s="129"/>
    </row>
    <row r="8" spans="1:14" ht="15.75" customHeight="1">
      <c r="A8" s="129" t="s">
        <v>213</v>
      </c>
      <c r="B8" s="129"/>
      <c r="C8" s="129"/>
      <c r="D8" s="129"/>
      <c r="E8" s="129"/>
      <c r="F8" s="129"/>
      <c r="G8" s="129"/>
      <c r="H8" s="129"/>
      <c r="I8" s="129"/>
      <c r="J8" s="129"/>
      <c r="K8" s="129"/>
      <c r="L8" s="129"/>
      <c r="M8" s="129"/>
      <c r="N8" s="129"/>
    </row>
    <row r="9" spans="1:14" ht="16.5" customHeight="1">
      <c r="A9" s="129"/>
      <c r="B9" s="129"/>
      <c r="C9" s="129"/>
      <c r="D9" s="129"/>
      <c r="E9" s="129"/>
      <c r="F9" s="129"/>
      <c r="G9" s="129"/>
      <c r="H9" s="129"/>
      <c r="I9" s="129"/>
      <c r="J9" s="129"/>
      <c r="K9" s="129"/>
      <c r="L9" s="129"/>
      <c r="M9" s="129"/>
      <c r="N9" s="129"/>
    </row>
    <row r="10" spans="1:14" ht="12" customHeight="1">
      <c r="A10" s="42"/>
      <c r="B10" s="42"/>
      <c r="C10" s="42"/>
      <c r="D10" s="42"/>
      <c r="E10" s="42"/>
      <c r="F10" s="42"/>
      <c r="G10" s="42"/>
      <c r="H10" s="42"/>
      <c r="I10" s="42"/>
      <c r="J10" s="42"/>
      <c r="K10" s="42"/>
      <c r="L10" s="42"/>
      <c r="M10" s="42"/>
      <c r="N10" s="42"/>
    </row>
    <row r="11" spans="1:14" ht="35.1" customHeight="1">
      <c r="A11" s="127" t="s">
        <v>15</v>
      </c>
      <c r="B11" s="127"/>
      <c r="C11" s="127"/>
      <c r="D11" s="127"/>
      <c r="E11" s="127"/>
      <c r="F11" s="127"/>
      <c r="G11" s="127"/>
      <c r="H11" s="127"/>
      <c r="I11" s="127"/>
      <c r="J11" s="127"/>
      <c r="K11" s="127"/>
      <c r="L11" s="127"/>
      <c r="M11" s="127"/>
      <c r="N11" s="127"/>
    </row>
    <row r="12" spans="1:14" ht="15" customHeight="1">
      <c r="A12" s="17"/>
      <c r="B12" s="16"/>
      <c r="C12" s="16"/>
      <c r="D12" s="16"/>
      <c r="E12" s="16"/>
      <c r="F12" s="16"/>
      <c r="G12" s="16"/>
      <c r="H12" s="16"/>
      <c r="I12" s="16"/>
      <c r="J12" s="16"/>
      <c r="K12" s="16"/>
      <c r="L12" s="16"/>
      <c r="M12" s="16"/>
      <c r="N12" s="16"/>
    </row>
    <row r="13" spans="1:14" ht="94.5" customHeight="1">
      <c r="A13" s="132" t="s">
        <v>214</v>
      </c>
      <c r="B13" s="132"/>
      <c r="C13" s="132"/>
      <c r="D13" s="132"/>
      <c r="E13" s="132"/>
      <c r="F13" s="132"/>
      <c r="G13" s="132"/>
      <c r="H13" s="132"/>
      <c r="I13" s="132"/>
      <c r="J13" s="132"/>
      <c r="K13" s="132"/>
      <c r="L13" s="132"/>
      <c r="M13" s="132"/>
      <c r="N13" s="132"/>
    </row>
    <row r="14" spans="1:14" ht="15" customHeight="1">
      <c r="A14" s="17"/>
      <c r="B14" s="16"/>
      <c r="C14" s="16"/>
      <c r="D14" s="16"/>
      <c r="E14" s="16"/>
      <c r="F14" s="16"/>
      <c r="G14" s="16"/>
      <c r="H14" s="16"/>
      <c r="I14" s="16"/>
      <c r="J14" s="16"/>
      <c r="K14" s="16"/>
      <c r="L14" s="16"/>
      <c r="M14" s="16"/>
      <c r="N14" s="16"/>
    </row>
    <row r="15" spans="1:14" ht="15" customHeight="1">
      <c r="A15" s="56"/>
      <c r="B15" s="56"/>
      <c r="C15" s="56"/>
      <c r="D15" s="56"/>
      <c r="E15" s="56"/>
      <c r="F15" s="56"/>
      <c r="G15" s="56"/>
      <c r="H15" s="56"/>
      <c r="I15" s="56"/>
      <c r="J15" s="56"/>
      <c r="K15" s="56"/>
      <c r="L15" s="56"/>
      <c r="M15" s="56"/>
      <c r="N15" s="56"/>
    </row>
    <row r="16" spans="1:14" ht="18.75">
      <c r="A16" s="18" t="s">
        <v>0</v>
      </c>
      <c r="B16" s="16"/>
      <c r="C16" s="16"/>
      <c r="D16" s="16"/>
      <c r="E16" s="16"/>
      <c r="F16" s="16"/>
      <c r="G16" s="16"/>
      <c r="H16" s="16"/>
      <c r="I16" s="16"/>
      <c r="J16" s="16"/>
      <c r="K16" s="16"/>
      <c r="L16" s="16"/>
      <c r="M16" s="16"/>
      <c r="N16" s="16"/>
    </row>
    <row r="17" spans="1:14" ht="15" customHeight="1">
      <c r="A17" s="17"/>
      <c r="B17" s="16"/>
      <c r="C17" s="16"/>
      <c r="D17" s="16"/>
      <c r="E17" s="16"/>
      <c r="F17" s="16"/>
      <c r="G17" s="16"/>
      <c r="H17" s="16"/>
      <c r="I17" s="16"/>
      <c r="J17" s="16"/>
      <c r="K17" s="16"/>
      <c r="L17" s="16"/>
      <c r="M17" s="16"/>
      <c r="N17" s="16"/>
    </row>
    <row r="18" spans="1:14" ht="15" customHeight="1">
      <c r="A18" s="17"/>
      <c r="B18" s="16"/>
      <c r="C18" s="16"/>
      <c r="D18" s="16"/>
      <c r="E18" s="16"/>
      <c r="F18" s="16"/>
      <c r="G18" s="16"/>
      <c r="H18" s="16"/>
      <c r="I18" s="16"/>
      <c r="J18" s="16"/>
      <c r="K18" s="16"/>
      <c r="L18" s="16"/>
      <c r="M18" s="16"/>
      <c r="N18" s="16"/>
    </row>
    <row r="19" spans="1:14" ht="67.5" customHeight="1">
      <c r="A19" s="130" t="s">
        <v>184</v>
      </c>
      <c r="B19" s="130"/>
      <c r="C19" s="130"/>
      <c r="D19" s="130"/>
      <c r="E19" s="130"/>
      <c r="F19" s="130"/>
      <c r="G19" s="130"/>
      <c r="H19" s="130"/>
      <c r="I19" s="130"/>
      <c r="J19" s="130"/>
      <c r="K19" s="130"/>
      <c r="L19" s="130"/>
      <c r="M19" s="130"/>
      <c r="N19" s="130"/>
    </row>
    <row r="20" spans="1:14" ht="9.75" customHeight="1">
      <c r="A20" s="17"/>
      <c r="B20" s="16"/>
      <c r="C20" s="16"/>
      <c r="D20" s="16"/>
      <c r="E20" s="16"/>
      <c r="F20" s="16"/>
      <c r="G20" s="16"/>
      <c r="H20" s="16"/>
      <c r="I20" s="16"/>
      <c r="J20" s="16"/>
      <c r="K20" s="16"/>
      <c r="L20" s="16"/>
      <c r="M20" s="16"/>
      <c r="N20" s="16"/>
    </row>
    <row r="21" spans="1:14" ht="18.75">
      <c r="A21" s="17" t="s">
        <v>185</v>
      </c>
      <c r="B21" s="16"/>
      <c r="C21" s="16"/>
      <c r="D21" s="16"/>
      <c r="E21" s="16"/>
      <c r="F21" s="16"/>
      <c r="G21" s="16"/>
      <c r="H21" s="16"/>
      <c r="I21" s="16"/>
      <c r="J21" s="16"/>
      <c r="K21" s="16"/>
      <c r="L21" s="16"/>
      <c r="M21" s="16"/>
      <c r="N21" s="16"/>
    </row>
    <row r="22" spans="1:14" ht="18.75">
      <c r="A22" s="17" t="s">
        <v>186</v>
      </c>
      <c r="B22" s="16"/>
      <c r="C22" s="16"/>
      <c r="D22" s="16"/>
      <c r="E22" s="16"/>
      <c r="F22" s="16"/>
      <c r="G22" s="16"/>
      <c r="H22" s="16"/>
      <c r="I22" s="16"/>
      <c r="J22" s="16"/>
      <c r="K22" s="16"/>
      <c r="L22" s="16"/>
      <c r="M22" s="16"/>
      <c r="N22" s="16"/>
    </row>
    <row r="23" spans="1:14" ht="18.75">
      <c r="A23" s="17" t="s">
        <v>187</v>
      </c>
      <c r="B23" s="16"/>
      <c r="C23" s="16"/>
      <c r="D23" s="16"/>
      <c r="E23" s="16"/>
      <c r="F23" s="16"/>
      <c r="G23" s="16"/>
      <c r="H23" s="16"/>
      <c r="I23" s="16"/>
      <c r="J23" s="16"/>
      <c r="K23" s="16"/>
      <c r="L23" s="16"/>
      <c r="M23" s="16"/>
      <c r="N23" s="16"/>
    </row>
    <row r="24" spans="1:14" ht="18.75">
      <c r="A24" s="17" t="s">
        <v>187</v>
      </c>
      <c r="B24" s="16"/>
      <c r="C24" s="16"/>
      <c r="D24" s="16"/>
      <c r="E24" s="16"/>
      <c r="F24" s="16"/>
      <c r="G24" s="16"/>
      <c r="H24" s="16"/>
      <c r="I24" s="16"/>
      <c r="J24" s="16"/>
      <c r="K24" s="16"/>
      <c r="L24" s="16"/>
      <c r="M24" s="16"/>
      <c r="N24" s="16"/>
    </row>
    <row r="25" spans="1:14" ht="18.75">
      <c r="A25" s="17" t="s">
        <v>188</v>
      </c>
      <c r="B25" s="16"/>
      <c r="C25" s="16"/>
      <c r="D25" s="16"/>
      <c r="E25" s="16"/>
      <c r="F25" s="16"/>
      <c r="G25" s="16"/>
      <c r="H25" s="16"/>
      <c r="I25" s="16"/>
      <c r="J25" s="16"/>
      <c r="K25" s="16"/>
      <c r="L25" s="16"/>
      <c r="M25" s="16"/>
      <c r="N25" s="16"/>
    </row>
    <row r="26" spans="1:14" ht="18.75">
      <c r="A26" s="17" t="s">
        <v>189</v>
      </c>
      <c r="B26" s="16"/>
      <c r="C26" s="16"/>
      <c r="D26" s="16"/>
      <c r="E26" s="16"/>
      <c r="F26" s="16"/>
      <c r="G26" s="16"/>
      <c r="H26" s="16"/>
      <c r="I26" s="16"/>
      <c r="J26" s="16"/>
      <c r="K26" s="16"/>
      <c r="L26" s="16"/>
      <c r="M26" s="16"/>
      <c r="N26" s="16"/>
    </row>
    <row r="27" spans="1:14" ht="18.75">
      <c r="A27" s="17"/>
      <c r="B27" s="16"/>
      <c r="C27" s="16"/>
      <c r="D27" s="16"/>
      <c r="E27" s="16"/>
      <c r="F27" s="16"/>
      <c r="G27" s="16"/>
      <c r="H27" s="16"/>
      <c r="I27" s="16"/>
      <c r="J27" s="16"/>
      <c r="K27" s="16"/>
      <c r="L27" s="16"/>
      <c r="M27" s="16"/>
      <c r="N27" s="16"/>
    </row>
    <row r="28" spans="1:14" ht="18.75">
      <c r="A28" s="17"/>
      <c r="B28" s="16"/>
      <c r="C28" s="16"/>
      <c r="D28" s="16"/>
      <c r="E28" s="16"/>
      <c r="F28" s="16"/>
      <c r="G28" s="16"/>
      <c r="H28" s="16"/>
      <c r="I28" s="16"/>
      <c r="J28" s="16"/>
      <c r="K28" s="16"/>
      <c r="L28" s="16"/>
      <c r="M28" s="16"/>
      <c r="N28" s="16"/>
    </row>
    <row r="29" spans="1:14" ht="9.75" customHeight="1">
      <c r="A29" s="17"/>
      <c r="B29" s="16"/>
      <c r="C29" s="16"/>
      <c r="D29" s="16"/>
      <c r="E29" s="16"/>
      <c r="F29" s="16"/>
      <c r="G29" s="16"/>
      <c r="H29" s="16"/>
      <c r="I29" s="16"/>
      <c r="J29" s="16"/>
      <c r="K29" s="16"/>
      <c r="L29" s="16"/>
      <c r="M29" s="16"/>
      <c r="N29" s="16"/>
    </row>
    <row r="30" spans="1:14" ht="39" customHeight="1">
      <c r="A30" s="133" t="s">
        <v>215</v>
      </c>
      <c r="B30" s="133"/>
      <c r="C30" s="133"/>
      <c r="D30" s="133"/>
      <c r="E30" s="133"/>
      <c r="F30" s="133"/>
      <c r="G30" s="133"/>
      <c r="H30" s="133"/>
      <c r="I30" s="133"/>
      <c r="J30" s="133"/>
      <c r="K30" s="133"/>
      <c r="L30" s="133"/>
      <c r="M30" s="133"/>
      <c r="N30" s="133"/>
    </row>
    <row r="31" spans="1:14" ht="15" customHeight="1">
      <c r="A31" s="17"/>
      <c r="B31" s="16"/>
      <c r="C31" s="16"/>
      <c r="D31" s="16"/>
      <c r="E31" s="16"/>
      <c r="F31" s="16"/>
      <c r="G31" s="16"/>
      <c r="H31" s="16"/>
      <c r="I31" s="16"/>
      <c r="J31" s="16"/>
      <c r="K31" s="16"/>
      <c r="L31" s="16"/>
      <c r="M31" s="16"/>
      <c r="N31" s="16"/>
    </row>
    <row r="32" spans="1:14" ht="84.75" customHeight="1">
      <c r="A32" s="130" t="s">
        <v>221</v>
      </c>
      <c r="B32" s="130"/>
      <c r="C32" s="130"/>
      <c r="D32" s="130"/>
      <c r="E32" s="130"/>
      <c r="F32" s="130"/>
      <c r="G32" s="130"/>
      <c r="H32" s="130"/>
      <c r="I32" s="130"/>
      <c r="J32" s="130"/>
      <c r="K32" s="130"/>
      <c r="L32" s="130"/>
      <c r="M32" s="130"/>
      <c r="N32" s="130"/>
    </row>
    <row r="33" spans="1:19" ht="18.75">
      <c r="A33" s="17" t="s">
        <v>190</v>
      </c>
      <c r="B33" s="16"/>
      <c r="C33" s="16"/>
      <c r="D33" s="16"/>
      <c r="E33" s="16"/>
      <c r="F33" s="16"/>
      <c r="G33" s="16"/>
      <c r="H33" s="16"/>
      <c r="I33" s="16"/>
      <c r="J33" s="16"/>
      <c r="K33" s="16"/>
      <c r="L33" s="16"/>
      <c r="M33" s="16"/>
      <c r="N33" s="16"/>
    </row>
    <row r="34" spans="1:19" ht="18.75">
      <c r="A34" s="17" t="s">
        <v>191</v>
      </c>
      <c r="B34" s="16"/>
      <c r="C34" s="16"/>
      <c r="D34" s="16"/>
      <c r="E34" s="16"/>
      <c r="F34" s="16"/>
      <c r="G34" s="16"/>
      <c r="H34" s="16"/>
      <c r="I34" s="16"/>
      <c r="J34" s="16"/>
      <c r="K34" s="16"/>
      <c r="L34" s="16"/>
      <c r="M34" s="16"/>
      <c r="N34" s="16"/>
    </row>
    <row r="35" spans="1:19" ht="15" customHeight="1">
      <c r="A35" s="17"/>
      <c r="B35" s="16"/>
      <c r="C35" s="16"/>
      <c r="D35" s="16"/>
      <c r="E35" s="16"/>
      <c r="F35" s="16"/>
      <c r="G35" s="16"/>
      <c r="H35" s="16"/>
      <c r="I35" s="16"/>
      <c r="J35" s="16"/>
      <c r="K35" s="16"/>
      <c r="L35" s="16"/>
      <c r="M35" s="16"/>
      <c r="N35" s="16"/>
    </row>
    <row r="36" spans="1:19" ht="37.5" customHeight="1">
      <c r="A36" s="130" t="s">
        <v>192</v>
      </c>
      <c r="B36" s="130"/>
      <c r="C36" s="130"/>
      <c r="D36" s="130"/>
      <c r="E36" s="130"/>
      <c r="F36" s="130"/>
      <c r="G36" s="130"/>
      <c r="H36" s="130"/>
      <c r="I36" s="130"/>
      <c r="J36" s="130"/>
      <c r="K36" s="130"/>
      <c r="L36" s="130"/>
      <c r="M36" s="130"/>
      <c r="N36" s="130"/>
    </row>
    <row r="37" spans="1:19" ht="9.75" customHeight="1">
      <c r="A37" s="17"/>
      <c r="B37" s="16"/>
      <c r="C37" s="16"/>
      <c r="D37" s="16"/>
      <c r="E37" s="16"/>
      <c r="F37" s="16"/>
      <c r="G37" s="16"/>
      <c r="H37" s="16"/>
      <c r="I37" s="16"/>
      <c r="J37" s="16"/>
      <c r="K37" s="16"/>
      <c r="L37" s="16"/>
      <c r="M37" s="16"/>
      <c r="N37" s="16"/>
    </row>
    <row r="38" spans="1:19" ht="18.75">
      <c r="A38" s="17"/>
      <c r="B38" s="16"/>
      <c r="C38" s="16"/>
      <c r="D38" s="16"/>
      <c r="E38" s="16"/>
      <c r="F38" s="16"/>
      <c r="G38" s="16"/>
      <c r="H38" s="16"/>
      <c r="I38" s="16"/>
      <c r="J38" s="16"/>
      <c r="K38" s="16"/>
      <c r="L38" s="16"/>
      <c r="M38" s="16"/>
      <c r="N38" s="16"/>
    </row>
    <row r="39" spans="1:19" ht="18.75">
      <c r="A39" s="17"/>
      <c r="B39" s="16"/>
      <c r="C39" s="16"/>
      <c r="D39" s="16"/>
      <c r="E39" s="16"/>
      <c r="F39" s="16"/>
      <c r="G39" s="16"/>
      <c r="H39" s="16"/>
      <c r="I39" s="16"/>
      <c r="J39" s="16"/>
      <c r="K39" s="16"/>
      <c r="L39" s="16"/>
      <c r="M39" s="16"/>
      <c r="N39" s="16"/>
    </row>
    <row r="40" spans="1:19" ht="18.75">
      <c r="A40" s="17"/>
      <c r="B40" s="16"/>
      <c r="C40" s="16"/>
      <c r="D40" s="16"/>
      <c r="E40" s="16"/>
      <c r="F40" s="16"/>
      <c r="G40" s="16"/>
      <c r="H40" s="16"/>
      <c r="I40" s="16"/>
      <c r="J40" s="16"/>
      <c r="K40" s="16"/>
      <c r="L40" s="16"/>
      <c r="M40" s="16"/>
      <c r="N40" s="16"/>
    </row>
    <row r="41" spans="1:19" ht="18.75">
      <c r="A41" s="17"/>
      <c r="B41" s="16"/>
      <c r="C41" s="16"/>
      <c r="D41" s="16"/>
      <c r="E41" s="16"/>
      <c r="F41" s="16"/>
      <c r="G41" s="16"/>
      <c r="H41" s="16"/>
      <c r="I41" s="16"/>
      <c r="J41" s="16"/>
      <c r="K41" s="16"/>
      <c r="L41" s="16"/>
      <c r="M41" s="16"/>
      <c r="N41" s="16"/>
    </row>
    <row r="42" spans="1:19" ht="9.75" customHeight="1">
      <c r="A42" s="17"/>
      <c r="B42" s="16"/>
      <c r="C42" s="16"/>
      <c r="D42" s="16"/>
      <c r="E42" s="16"/>
      <c r="F42" s="16"/>
      <c r="G42" s="16"/>
      <c r="H42" s="16"/>
      <c r="I42" s="16"/>
      <c r="J42" s="16"/>
      <c r="K42" s="16"/>
      <c r="L42" s="16"/>
      <c r="M42" s="16"/>
      <c r="N42" s="16"/>
    </row>
    <row r="43" spans="1:19" ht="57.75" customHeight="1">
      <c r="A43" s="133"/>
      <c r="B43" s="133"/>
      <c r="C43" s="133"/>
      <c r="D43" s="133"/>
      <c r="E43" s="133"/>
      <c r="F43" s="133"/>
      <c r="G43" s="133"/>
      <c r="H43" s="133"/>
      <c r="I43" s="133"/>
      <c r="J43" s="133"/>
      <c r="K43" s="133"/>
      <c r="L43" s="133"/>
      <c r="M43" s="133"/>
      <c r="N43" s="133"/>
    </row>
    <row r="44" spans="1:19" ht="15" customHeight="1">
      <c r="A44" s="17"/>
      <c r="B44" s="16"/>
      <c r="C44" s="16"/>
      <c r="D44" s="16"/>
      <c r="E44" s="16"/>
      <c r="F44" s="16"/>
      <c r="G44" s="16"/>
      <c r="H44" s="16"/>
      <c r="I44" s="16"/>
      <c r="J44" s="16"/>
      <c r="K44" s="16"/>
      <c r="L44" s="16"/>
      <c r="M44" s="16"/>
      <c r="N44" s="16"/>
    </row>
    <row r="45" spans="1:19" ht="15" customHeight="1">
      <c r="A45" s="17"/>
      <c r="B45" s="16"/>
      <c r="C45" s="16"/>
      <c r="D45" s="16"/>
      <c r="E45" s="16"/>
      <c r="F45" s="16"/>
      <c r="G45" s="16"/>
      <c r="H45" s="16"/>
      <c r="I45" s="16"/>
      <c r="J45" s="16"/>
      <c r="K45" s="16"/>
      <c r="L45" s="16"/>
      <c r="M45" s="16"/>
      <c r="N45" s="16"/>
    </row>
    <row r="46" spans="1:19" ht="44.25" customHeight="1" thickBot="1">
      <c r="A46" s="130"/>
      <c r="B46" s="130"/>
      <c r="C46" s="130"/>
      <c r="D46" s="130"/>
      <c r="E46" s="130"/>
      <c r="F46" s="130"/>
      <c r="G46" s="130"/>
      <c r="H46" s="130"/>
      <c r="I46" s="130"/>
      <c r="J46" s="130"/>
      <c r="K46" s="130"/>
      <c r="L46" s="130"/>
      <c r="M46" s="130"/>
      <c r="N46" s="130"/>
    </row>
    <row r="47" spans="1:19" ht="8.25" customHeight="1">
      <c r="A47" s="56"/>
      <c r="B47" s="56"/>
      <c r="C47" s="56"/>
      <c r="D47" s="56"/>
      <c r="E47" s="56"/>
      <c r="F47" s="56"/>
      <c r="G47" s="56"/>
      <c r="H47" s="56"/>
      <c r="I47" s="56"/>
      <c r="J47" s="56"/>
      <c r="K47" s="56"/>
      <c r="L47" s="56"/>
      <c r="M47" s="56"/>
      <c r="N47" s="56"/>
      <c r="R47" s="33"/>
      <c r="S47" s="33"/>
    </row>
    <row r="48" spans="1:19" ht="18.75">
      <c r="A48" s="17"/>
      <c r="B48" s="16"/>
      <c r="C48" s="16"/>
      <c r="D48" s="16"/>
      <c r="E48" s="16"/>
      <c r="F48" s="16"/>
      <c r="G48" s="16"/>
      <c r="H48" s="16"/>
      <c r="I48" s="16"/>
      <c r="J48" s="16"/>
      <c r="K48" s="16"/>
      <c r="L48" s="16"/>
      <c r="M48" s="16"/>
      <c r="N48" s="16"/>
    </row>
    <row r="49" spans="1:14" ht="8.25" customHeight="1">
      <c r="A49" s="17"/>
      <c r="B49" s="16"/>
      <c r="C49" s="16"/>
      <c r="D49" s="16"/>
      <c r="E49" s="16"/>
      <c r="F49" s="16"/>
      <c r="G49" s="16"/>
      <c r="H49" s="16"/>
      <c r="I49" s="16"/>
      <c r="J49" s="16"/>
      <c r="K49" s="16"/>
      <c r="L49" s="16"/>
      <c r="M49" s="16"/>
      <c r="N49" s="16"/>
    </row>
    <row r="50" spans="1:14" ht="37.5" customHeight="1">
      <c r="A50" s="130"/>
      <c r="B50" s="130"/>
      <c r="C50" s="130"/>
      <c r="D50" s="130"/>
      <c r="E50" s="130"/>
      <c r="F50" s="130"/>
      <c r="G50" s="130"/>
      <c r="H50" s="130"/>
      <c r="I50" s="130"/>
      <c r="J50" s="130"/>
      <c r="K50" s="130"/>
      <c r="L50" s="130"/>
      <c r="M50" s="130"/>
      <c r="N50" s="130"/>
    </row>
    <row r="51" spans="1:14" ht="14.25" customHeight="1">
      <c r="A51" s="56"/>
      <c r="B51" s="56"/>
      <c r="C51" s="56"/>
      <c r="D51" s="56"/>
      <c r="E51" s="56"/>
      <c r="F51" s="56"/>
      <c r="G51" s="56"/>
      <c r="H51" s="56"/>
      <c r="I51" s="56"/>
      <c r="J51" s="56"/>
      <c r="K51" s="56"/>
      <c r="L51" s="56"/>
      <c r="M51" s="56"/>
      <c r="N51" s="56"/>
    </row>
    <row r="52" spans="1:14" ht="57.75" customHeight="1">
      <c r="A52" s="130"/>
      <c r="B52" s="130"/>
      <c r="C52" s="130"/>
      <c r="D52" s="130"/>
      <c r="E52" s="130"/>
      <c r="F52" s="130"/>
      <c r="G52" s="130"/>
      <c r="H52" s="130"/>
      <c r="I52" s="130"/>
      <c r="J52" s="130"/>
      <c r="K52" s="130"/>
      <c r="L52" s="130"/>
      <c r="M52" s="130"/>
      <c r="N52" s="130"/>
    </row>
    <row r="53" spans="1:14" ht="8.25" customHeight="1">
      <c r="A53" s="17"/>
      <c r="B53" s="16"/>
      <c r="C53" s="16"/>
      <c r="D53" s="16"/>
      <c r="E53" s="16"/>
      <c r="F53" s="16"/>
      <c r="G53" s="16"/>
      <c r="H53" s="16"/>
      <c r="I53" s="16"/>
      <c r="J53" s="16"/>
      <c r="K53" s="16"/>
      <c r="L53" s="16"/>
      <c r="M53" s="16"/>
      <c r="N53" s="16"/>
    </row>
    <row r="54" spans="1:14" ht="18.75">
      <c r="A54" s="130"/>
      <c r="B54" s="130"/>
      <c r="C54" s="130"/>
      <c r="D54" s="130"/>
      <c r="E54" s="130"/>
      <c r="F54" s="130"/>
      <c r="G54" s="130"/>
      <c r="H54" s="130"/>
      <c r="I54" s="130"/>
      <c r="J54" s="130"/>
      <c r="K54" s="130"/>
      <c r="L54" s="130"/>
      <c r="M54" s="130"/>
      <c r="N54" s="130"/>
    </row>
    <row r="56" spans="1:14" ht="57" customHeight="1">
      <c r="A56" s="131"/>
      <c r="B56" s="131"/>
      <c r="C56" s="131"/>
      <c r="D56" s="131"/>
      <c r="E56" s="131"/>
      <c r="F56" s="131"/>
      <c r="G56" s="131"/>
      <c r="H56" s="131"/>
      <c r="I56" s="131"/>
      <c r="J56" s="131"/>
      <c r="K56" s="131"/>
      <c r="L56" s="131"/>
      <c r="M56" s="131"/>
      <c r="N56" s="131"/>
    </row>
  </sheetData>
  <mergeCells count="17">
    <mergeCell ref="A56:N56"/>
    <mergeCell ref="A11:N11"/>
    <mergeCell ref="A13:N13"/>
    <mergeCell ref="A46:N46"/>
    <mergeCell ref="A50:N50"/>
    <mergeCell ref="A52:N52"/>
    <mergeCell ref="A19:N19"/>
    <mergeCell ref="A30:N30"/>
    <mergeCell ref="A32:N32"/>
    <mergeCell ref="A36:N36"/>
    <mergeCell ref="A43:N43"/>
    <mergeCell ref="A1:N1"/>
    <mergeCell ref="A5:N5"/>
    <mergeCell ref="A7:N7"/>
    <mergeCell ref="A9:N9"/>
    <mergeCell ref="A54:N54"/>
    <mergeCell ref="A8:N8"/>
  </mergeCells>
  <pageMargins left="0.7" right="0.7" top="0.75" bottom="0.75" header="0.3" footer="0.3"/>
  <pageSetup paperSize="17" scale="5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EAC9-8B63-4A47-9982-473D045507F8}">
  <dimension ref="A1:CZ140"/>
  <sheetViews>
    <sheetView showGridLines="0" topLeftCell="A99" zoomScale="80" zoomScaleNormal="80" workbookViewId="0"/>
  </sheetViews>
  <sheetFormatPr defaultRowHeight="15"/>
  <cols>
    <col min="1" max="1" width="45.7109375" customWidth="1"/>
    <col min="2" max="2" width="50.5703125" bestFit="1" customWidth="1"/>
    <col min="3" max="3" width="16.28515625" bestFit="1" customWidth="1"/>
    <col min="4" max="12" width="17.28515625" bestFit="1" customWidth="1"/>
    <col min="13" max="61" width="19.140625" bestFit="1" customWidth="1"/>
    <col min="62" max="62" width="20.140625" bestFit="1" customWidth="1"/>
    <col min="63" max="67" width="19.140625" bestFit="1" customWidth="1"/>
    <col min="68" max="70" width="20.140625" bestFit="1" customWidth="1"/>
    <col min="71" max="71" width="19.140625" bestFit="1" customWidth="1"/>
    <col min="72" max="72" width="19.140625" style="27" bestFit="1" customWidth="1"/>
    <col min="73" max="74" width="20.140625" style="27" bestFit="1" customWidth="1"/>
    <col min="75" max="92" width="19.140625" bestFit="1" customWidth="1"/>
    <col min="93" max="93" width="20.140625" style="89" bestFit="1" customWidth="1"/>
    <col min="94" max="94" width="20.140625" style="27" bestFit="1" customWidth="1"/>
    <col min="95" max="95" width="19.140625" style="27" bestFit="1" customWidth="1"/>
    <col min="96" max="96" width="19.140625" bestFit="1" customWidth="1"/>
    <col min="97" max="102" width="20.140625" bestFit="1" customWidth="1"/>
    <col min="103" max="104" width="19.140625" bestFit="1" customWidth="1"/>
  </cols>
  <sheetData>
    <row r="1" spans="1:104" ht="15.75" customHeight="1"/>
    <row r="2" spans="1:104" ht="15.75" customHeight="1">
      <c r="A2" s="7" t="s">
        <v>199</v>
      </c>
      <c r="B2" s="1"/>
    </row>
    <row r="3" spans="1:104" ht="15.75" customHeight="1">
      <c r="A3" s="58" t="s">
        <v>2</v>
      </c>
      <c r="C3" s="59">
        <v>42005</v>
      </c>
      <c r="D3" s="59">
        <v>42036</v>
      </c>
      <c r="E3" s="59">
        <v>42064</v>
      </c>
      <c r="F3" s="59">
        <v>42095</v>
      </c>
      <c r="G3" s="59">
        <v>42125</v>
      </c>
      <c r="H3" s="59">
        <v>42156</v>
      </c>
      <c r="I3" s="59">
        <v>42186</v>
      </c>
      <c r="J3" s="59">
        <v>42217</v>
      </c>
      <c r="K3" s="59">
        <v>42248</v>
      </c>
      <c r="L3" s="59">
        <v>42278</v>
      </c>
      <c r="M3" s="59">
        <v>42309</v>
      </c>
      <c r="N3" s="59">
        <v>42339</v>
      </c>
      <c r="O3" s="59">
        <v>42370</v>
      </c>
      <c r="P3" s="59">
        <v>42401</v>
      </c>
      <c r="Q3" s="59">
        <v>42430</v>
      </c>
      <c r="R3" s="59">
        <v>42461</v>
      </c>
      <c r="S3" s="59">
        <v>42491</v>
      </c>
      <c r="T3" s="59">
        <v>42522</v>
      </c>
      <c r="U3" s="59">
        <v>42552</v>
      </c>
      <c r="V3" s="59">
        <v>42583</v>
      </c>
      <c r="W3" s="59">
        <v>42614</v>
      </c>
      <c r="X3" s="59">
        <v>42644</v>
      </c>
      <c r="Y3" s="59">
        <v>42675</v>
      </c>
      <c r="Z3" s="59">
        <v>42705</v>
      </c>
      <c r="AA3" s="59">
        <v>42736</v>
      </c>
      <c r="AB3" s="59">
        <v>42767</v>
      </c>
      <c r="AC3" s="59">
        <v>42795</v>
      </c>
      <c r="AD3" s="59">
        <v>42826</v>
      </c>
      <c r="AE3" s="59">
        <v>42856</v>
      </c>
      <c r="AF3" s="59">
        <v>42887</v>
      </c>
      <c r="AG3" s="59">
        <v>42917</v>
      </c>
      <c r="AH3" s="59">
        <v>42948</v>
      </c>
      <c r="AI3" s="59">
        <v>42979</v>
      </c>
      <c r="AJ3" s="59">
        <v>43009</v>
      </c>
      <c r="AK3" s="59">
        <v>43040</v>
      </c>
      <c r="AL3" s="59">
        <v>43070</v>
      </c>
      <c r="AM3" s="59">
        <v>43101</v>
      </c>
      <c r="AN3" s="59">
        <v>43132</v>
      </c>
      <c r="AO3" s="59">
        <v>43160</v>
      </c>
      <c r="AP3" s="59">
        <v>43191</v>
      </c>
      <c r="AQ3" s="59">
        <v>43221</v>
      </c>
      <c r="AR3" s="59">
        <v>43252</v>
      </c>
      <c r="AS3" s="59">
        <v>43282</v>
      </c>
      <c r="AT3" s="59">
        <v>43313</v>
      </c>
      <c r="AU3" s="59">
        <v>43344</v>
      </c>
      <c r="AV3" s="59">
        <v>43374</v>
      </c>
      <c r="AW3" s="59">
        <v>43405</v>
      </c>
      <c r="AX3" s="59">
        <v>43435</v>
      </c>
      <c r="AY3" s="59">
        <v>43466</v>
      </c>
      <c r="AZ3" s="59">
        <v>43497</v>
      </c>
      <c r="BA3" s="59">
        <v>43525</v>
      </c>
      <c r="BB3" s="59">
        <v>43556</v>
      </c>
      <c r="BC3" s="59">
        <v>43586</v>
      </c>
      <c r="BD3" s="59">
        <v>43617</v>
      </c>
      <c r="BE3" s="59">
        <v>43647</v>
      </c>
      <c r="BF3" s="59">
        <v>43678</v>
      </c>
      <c r="BG3" s="59">
        <v>43709</v>
      </c>
      <c r="BH3" s="59">
        <v>43739</v>
      </c>
      <c r="BI3" s="59">
        <v>43770</v>
      </c>
      <c r="BJ3" s="59">
        <v>43800</v>
      </c>
      <c r="BK3" s="59">
        <v>43831</v>
      </c>
      <c r="BL3" s="59">
        <v>43862</v>
      </c>
      <c r="BM3" s="59">
        <v>43891</v>
      </c>
      <c r="BN3" s="59">
        <v>43922</v>
      </c>
      <c r="BO3" s="59">
        <v>43952</v>
      </c>
      <c r="BP3" s="59">
        <v>43983</v>
      </c>
      <c r="BQ3" s="59">
        <v>44013</v>
      </c>
      <c r="BR3" s="59">
        <v>44044</v>
      </c>
      <c r="BS3" s="59">
        <v>44075</v>
      </c>
      <c r="BT3" s="59">
        <v>44105</v>
      </c>
      <c r="BU3" s="59">
        <v>44136</v>
      </c>
      <c r="BV3" s="59">
        <v>44166</v>
      </c>
      <c r="BW3" s="59">
        <v>44197</v>
      </c>
      <c r="BX3" s="59">
        <v>44228</v>
      </c>
      <c r="BY3" s="59">
        <v>44256</v>
      </c>
      <c r="BZ3" s="59">
        <v>44287</v>
      </c>
      <c r="CA3" s="59">
        <v>44317</v>
      </c>
      <c r="CB3" s="59">
        <v>44348</v>
      </c>
      <c r="CC3" s="59">
        <v>44378</v>
      </c>
      <c r="CD3" s="59">
        <v>44409</v>
      </c>
      <c r="CE3" s="59">
        <v>44440</v>
      </c>
      <c r="CF3" s="59">
        <v>44470</v>
      </c>
      <c r="CG3" s="59">
        <v>44501</v>
      </c>
      <c r="CH3" s="59">
        <v>44531</v>
      </c>
      <c r="CI3" s="59">
        <v>44562</v>
      </c>
      <c r="CJ3" s="59">
        <v>44593</v>
      </c>
      <c r="CK3" s="59">
        <v>44621</v>
      </c>
      <c r="CL3" s="59">
        <v>44652</v>
      </c>
      <c r="CM3" s="59">
        <v>44682</v>
      </c>
      <c r="CN3" s="59">
        <v>44713</v>
      </c>
      <c r="CO3" s="59">
        <v>44743</v>
      </c>
      <c r="CP3" s="59">
        <v>44774</v>
      </c>
      <c r="CQ3" s="59">
        <v>44805</v>
      </c>
      <c r="CR3" s="59">
        <v>44835</v>
      </c>
      <c r="CS3" s="59">
        <v>44866</v>
      </c>
      <c r="CT3" s="59">
        <v>44896</v>
      </c>
      <c r="CU3" s="59">
        <v>44927</v>
      </c>
      <c r="CV3" s="59">
        <v>44958</v>
      </c>
      <c r="CW3" s="59">
        <v>44986</v>
      </c>
      <c r="CX3" s="59">
        <v>45017</v>
      </c>
      <c r="CY3" s="59">
        <v>45047</v>
      </c>
      <c r="CZ3" s="59">
        <v>45078</v>
      </c>
    </row>
    <row r="4" spans="1:104" ht="17.25">
      <c r="A4" t="s">
        <v>113</v>
      </c>
      <c r="B4" t="s">
        <v>149</v>
      </c>
      <c r="C4" s="19">
        <v>121264.33</v>
      </c>
      <c r="D4" s="19">
        <v>807286.51</v>
      </c>
      <c r="E4" s="19">
        <v>3720733.66</v>
      </c>
      <c r="F4" s="19">
        <v>7411676.9299999997</v>
      </c>
      <c r="G4" s="19">
        <v>9989997.9100000001</v>
      </c>
      <c r="H4" s="19">
        <v>11388345.5</v>
      </c>
      <c r="I4" s="19">
        <v>11585842.01</v>
      </c>
      <c r="J4" s="19">
        <v>24245734.989999998</v>
      </c>
      <c r="K4" s="19">
        <v>32389769.030000001</v>
      </c>
      <c r="L4" s="19">
        <v>23159424.48</v>
      </c>
      <c r="M4" s="19">
        <v>30168763.850000001</v>
      </c>
      <c r="N4" s="19">
        <v>35149313.270000003</v>
      </c>
      <c r="O4" s="19">
        <v>74969142.450000003</v>
      </c>
      <c r="P4" s="19">
        <v>57933964.920000002</v>
      </c>
      <c r="Q4" s="19">
        <v>38744194.810000002</v>
      </c>
      <c r="R4" s="19">
        <v>39930853.509999998</v>
      </c>
      <c r="S4" s="19">
        <v>43523027.5</v>
      </c>
      <c r="T4" s="19">
        <v>38546425.899999999</v>
      </c>
      <c r="U4" s="19">
        <v>41141671.579999998</v>
      </c>
      <c r="V4" s="19">
        <v>40972063.460000001</v>
      </c>
      <c r="W4" s="19">
        <v>38947776.5</v>
      </c>
      <c r="X4" s="19">
        <v>37910721.460000001</v>
      </c>
      <c r="Y4" s="19">
        <v>37549610.460000001</v>
      </c>
      <c r="Z4" s="19">
        <v>42902960.049999997</v>
      </c>
      <c r="AA4" s="19">
        <v>40505146.969999999</v>
      </c>
      <c r="AB4" s="19">
        <v>35886560.030000001</v>
      </c>
      <c r="AC4" s="19">
        <v>32117734.82</v>
      </c>
      <c r="AD4" s="19">
        <v>33161567</v>
      </c>
      <c r="AE4" s="19">
        <v>33662989.289999999</v>
      </c>
      <c r="AF4" s="19">
        <v>30608034.829999998</v>
      </c>
      <c r="AG4" s="19">
        <v>33704984.969999999</v>
      </c>
      <c r="AH4" s="19">
        <v>34661813.759999998</v>
      </c>
      <c r="AI4" s="19">
        <v>33556140.350000001</v>
      </c>
      <c r="AJ4" s="19">
        <v>29536093.09</v>
      </c>
      <c r="AK4" s="19">
        <v>29299559.550000001</v>
      </c>
      <c r="AL4" s="19">
        <v>33910497.090000004</v>
      </c>
      <c r="AM4" s="19">
        <v>35098438.600000001</v>
      </c>
      <c r="AN4" s="19">
        <v>31609251.039999999</v>
      </c>
      <c r="AO4" s="19">
        <v>27772955.809999999</v>
      </c>
      <c r="AP4" s="19">
        <v>27508691.100000001</v>
      </c>
      <c r="AQ4" s="19">
        <v>25807845.370000001</v>
      </c>
      <c r="AR4" s="19">
        <v>24976775.23</v>
      </c>
      <c r="AS4" s="19">
        <v>27125290.93</v>
      </c>
      <c r="AT4" s="19">
        <v>27181224.93</v>
      </c>
      <c r="AU4" s="19">
        <v>27442105.84</v>
      </c>
      <c r="AV4" s="19">
        <v>26777078.300000001</v>
      </c>
      <c r="AW4" s="19">
        <v>28065505.010000002</v>
      </c>
      <c r="AX4" s="19">
        <v>32773724.760000002</v>
      </c>
      <c r="AY4" s="19">
        <v>30335908.170000002</v>
      </c>
      <c r="AZ4" s="19">
        <v>27562743.079999998</v>
      </c>
      <c r="BA4" s="19">
        <v>26292038.170000002</v>
      </c>
      <c r="BB4" s="19">
        <v>23768884.77</v>
      </c>
      <c r="BC4" s="19">
        <v>24066254.530000001</v>
      </c>
      <c r="BD4" s="19">
        <v>22596829.449999999</v>
      </c>
      <c r="BE4" s="19">
        <v>23836965.260000002</v>
      </c>
      <c r="BF4" s="19">
        <v>24740954.91</v>
      </c>
      <c r="BG4" s="19">
        <v>25878359.690000001</v>
      </c>
      <c r="BH4" s="27">
        <v>23186326.550000001</v>
      </c>
      <c r="BI4" s="27">
        <v>22824619.129999999</v>
      </c>
      <c r="BJ4" s="27">
        <v>21765521.109999999</v>
      </c>
      <c r="BK4" s="27">
        <v>17166212.219999999</v>
      </c>
      <c r="BL4" s="27">
        <v>14176039.75</v>
      </c>
      <c r="BM4" s="27">
        <v>12377548.02</v>
      </c>
      <c r="BN4" s="27">
        <v>11668833.609999999</v>
      </c>
      <c r="BO4" s="27">
        <v>13740858.390000001</v>
      </c>
      <c r="BP4" s="27">
        <v>12992922.210000001</v>
      </c>
      <c r="BQ4" s="27">
        <v>13651092.92</v>
      </c>
      <c r="BR4" s="27">
        <v>17076486.32</v>
      </c>
      <c r="BS4" s="27">
        <v>15319491.07</v>
      </c>
      <c r="BT4" s="27">
        <v>16387407.99</v>
      </c>
      <c r="BU4" s="27">
        <v>14957456.74</v>
      </c>
      <c r="BV4" s="27">
        <v>15598607.630000001</v>
      </c>
      <c r="BW4" s="27">
        <v>12279943.6</v>
      </c>
      <c r="BX4" s="27">
        <v>11000705.52</v>
      </c>
      <c r="BY4" s="27">
        <v>8776098.6899999995</v>
      </c>
      <c r="BZ4" s="27">
        <v>9606724.7899999991</v>
      </c>
      <c r="CA4" s="27">
        <v>9911922.1699999999</v>
      </c>
      <c r="CB4" s="27">
        <v>9542648.2799999993</v>
      </c>
      <c r="CC4" s="27">
        <v>10883530.68</v>
      </c>
      <c r="CD4" s="27">
        <v>10133164.73</v>
      </c>
      <c r="CE4" s="27">
        <v>10669402.539999999</v>
      </c>
      <c r="CF4" s="27">
        <v>11025287.92</v>
      </c>
      <c r="CG4" s="27">
        <v>12042352.15</v>
      </c>
      <c r="CH4" s="27">
        <v>13704119.08</v>
      </c>
      <c r="CI4" s="27">
        <v>14947458.529999999</v>
      </c>
      <c r="CJ4" s="27">
        <v>15069971.369999999</v>
      </c>
      <c r="CK4" s="27">
        <v>14665867.9</v>
      </c>
      <c r="CL4" s="27">
        <v>11146274.42</v>
      </c>
      <c r="CM4" s="27">
        <v>15314251.359999999</v>
      </c>
      <c r="CN4" s="27">
        <v>13054588.789999999</v>
      </c>
      <c r="CO4" s="89">
        <v>14149827.939999999</v>
      </c>
      <c r="CP4" s="27">
        <v>13354654.02</v>
      </c>
      <c r="CQ4" s="27">
        <v>14679720.880000001</v>
      </c>
      <c r="CR4" s="113">
        <v>13685809.279999999</v>
      </c>
      <c r="CS4" s="113">
        <v>14319115.66</v>
      </c>
      <c r="CT4" s="113">
        <v>15980978.92</v>
      </c>
      <c r="CU4" s="113">
        <v>15741717.539999999</v>
      </c>
      <c r="CV4" s="113">
        <v>13569565.43</v>
      </c>
      <c r="CW4" s="113">
        <v>13121817.35</v>
      </c>
      <c r="CX4" s="12">
        <v>12935976.35</v>
      </c>
      <c r="CY4" s="12">
        <v>13786280.07</v>
      </c>
      <c r="CZ4" s="12">
        <v>13233508.890000001</v>
      </c>
    </row>
    <row r="5" spans="1:104" ht="17.25">
      <c r="A5" t="s">
        <v>113</v>
      </c>
      <c r="B5" t="s">
        <v>150</v>
      </c>
      <c r="C5" s="19">
        <v>161238.79999999999</v>
      </c>
      <c r="D5" s="19">
        <v>381948.28</v>
      </c>
      <c r="E5" s="19">
        <v>427397.59</v>
      </c>
      <c r="F5" s="19">
        <v>1799060.19</v>
      </c>
      <c r="G5" s="19">
        <v>4011643.08</v>
      </c>
      <c r="H5" s="19">
        <v>5987551.0300000003</v>
      </c>
      <c r="I5" s="19">
        <v>6449154.7400000002</v>
      </c>
      <c r="J5" s="19">
        <v>6092782.7800000003</v>
      </c>
      <c r="K5" s="19">
        <v>12269625.52</v>
      </c>
      <c r="L5" s="19">
        <v>16972322.59</v>
      </c>
      <c r="M5" s="19">
        <v>15205607.43</v>
      </c>
      <c r="N5" s="19">
        <v>16304112.359999999</v>
      </c>
      <c r="O5" s="19">
        <v>20207667</v>
      </c>
      <c r="P5" s="19">
        <v>40302141.340000004</v>
      </c>
      <c r="Q5" s="19">
        <v>37155033.5</v>
      </c>
      <c r="R5" s="19">
        <v>28322254.890000001</v>
      </c>
      <c r="S5" s="19">
        <v>29203871.07</v>
      </c>
      <c r="T5" s="19">
        <v>28077469.870000001</v>
      </c>
      <c r="U5" s="19">
        <v>25947921.52</v>
      </c>
      <c r="V5" s="19">
        <v>23326129.620000001</v>
      </c>
      <c r="W5" s="19">
        <v>21480504.109999999</v>
      </c>
      <c r="X5" s="19">
        <v>20099681.800000001</v>
      </c>
      <c r="Y5" s="19">
        <v>18319784.280000001</v>
      </c>
      <c r="Z5" s="19">
        <v>19542021.91</v>
      </c>
      <c r="AA5" s="19">
        <v>22236109.5</v>
      </c>
      <c r="AB5" s="19">
        <v>20103240.27</v>
      </c>
      <c r="AC5" s="19">
        <v>16630804.35</v>
      </c>
      <c r="AD5" s="19">
        <v>16087882.789999999</v>
      </c>
      <c r="AE5" s="19">
        <v>16015760.640000001</v>
      </c>
      <c r="AF5" s="19">
        <v>16909711.190000001</v>
      </c>
      <c r="AG5" s="19">
        <v>16586679.539999999</v>
      </c>
      <c r="AH5" s="19">
        <v>17182731.739999998</v>
      </c>
      <c r="AI5" s="19">
        <v>17178363.600000001</v>
      </c>
      <c r="AJ5" s="19">
        <v>15538716.65</v>
      </c>
      <c r="AK5" s="19">
        <v>14752029.26</v>
      </c>
      <c r="AL5" s="19">
        <v>15953495.390000001</v>
      </c>
      <c r="AM5" s="19">
        <v>16011965.59</v>
      </c>
      <c r="AN5" s="19">
        <v>15701328.869999999</v>
      </c>
      <c r="AO5" s="19">
        <v>14642620.029999999</v>
      </c>
      <c r="AP5" s="19">
        <v>14474383.689999999</v>
      </c>
      <c r="AQ5" s="19">
        <v>13385673.779999999</v>
      </c>
      <c r="AR5" s="19">
        <v>12552536.449999999</v>
      </c>
      <c r="AS5" s="19">
        <v>12632279.43</v>
      </c>
      <c r="AT5" s="19">
        <v>13192600.17</v>
      </c>
      <c r="AU5" s="19">
        <v>12456005.42</v>
      </c>
      <c r="AV5" s="19">
        <v>13423359.279999999</v>
      </c>
      <c r="AW5" s="19">
        <v>13494415.439999999</v>
      </c>
      <c r="AX5" s="19">
        <v>14421890.58</v>
      </c>
      <c r="AY5" s="19">
        <v>16530926.65</v>
      </c>
      <c r="AZ5" s="19">
        <v>15203574.41</v>
      </c>
      <c r="BA5" s="19">
        <v>12899061.23</v>
      </c>
      <c r="BB5" s="19">
        <v>12607475.119999999</v>
      </c>
      <c r="BC5" s="19">
        <v>13027372.43</v>
      </c>
      <c r="BD5" s="19">
        <v>14830821.779999999</v>
      </c>
      <c r="BE5" s="19">
        <v>13859138.09</v>
      </c>
      <c r="BF5" s="19">
        <v>13603653.25</v>
      </c>
      <c r="BG5" s="19">
        <v>12437148.68</v>
      </c>
      <c r="BH5" s="27">
        <v>10447527.470000001</v>
      </c>
      <c r="BI5" s="27">
        <v>9902728.5500000007</v>
      </c>
      <c r="BJ5" s="27">
        <v>10006757.560000001</v>
      </c>
      <c r="BK5" s="27">
        <v>9062136.7599999998</v>
      </c>
      <c r="BL5" s="27">
        <v>8621255.6799999997</v>
      </c>
      <c r="BM5" s="27">
        <v>8014393.5599999996</v>
      </c>
      <c r="BN5" s="27">
        <v>7081562.1399999997</v>
      </c>
      <c r="BO5" s="27">
        <v>6653723.29</v>
      </c>
      <c r="BP5" s="27">
        <v>7782586.1200000001</v>
      </c>
      <c r="BQ5" s="27">
        <v>7198682.0999999996</v>
      </c>
      <c r="BR5" s="27">
        <v>7093760.6100000003</v>
      </c>
      <c r="BS5" s="27">
        <v>9552977.5899999999</v>
      </c>
      <c r="BT5" s="27">
        <v>7946409.9199999999</v>
      </c>
      <c r="BU5" s="27">
        <v>9692473.4499999993</v>
      </c>
      <c r="BV5" s="27">
        <v>9449403.3000000007</v>
      </c>
      <c r="BW5" s="27">
        <v>7207350.3300000001</v>
      </c>
      <c r="BX5" s="27">
        <v>6217178.1299999999</v>
      </c>
      <c r="BY5" s="27">
        <v>4963372.7</v>
      </c>
      <c r="BZ5" s="27">
        <v>4202927.88</v>
      </c>
      <c r="CA5" s="27">
        <v>4541394.0999999996</v>
      </c>
      <c r="CB5" s="27">
        <v>4957552.1100000003</v>
      </c>
      <c r="CC5" s="27">
        <v>5276615.45</v>
      </c>
      <c r="CD5" s="27">
        <v>5270574.62</v>
      </c>
      <c r="CE5" s="27">
        <v>5187325.45</v>
      </c>
      <c r="CF5" s="27">
        <v>5956852.4199999999</v>
      </c>
      <c r="CG5" s="27">
        <v>5718640.2199999997</v>
      </c>
      <c r="CH5" s="27">
        <v>7100842.8200000003</v>
      </c>
      <c r="CI5" s="27">
        <v>7781241.1500000004</v>
      </c>
      <c r="CJ5" s="27">
        <v>8515804.1500000004</v>
      </c>
      <c r="CK5" s="27">
        <v>8292673.8799999999</v>
      </c>
      <c r="CL5" s="27">
        <v>8687209.9700000007</v>
      </c>
      <c r="CM5" s="27">
        <v>6576551.4000000004</v>
      </c>
      <c r="CN5" s="27">
        <v>9166350.7599999998</v>
      </c>
      <c r="CO5" s="89">
        <v>9450784.3399999999</v>
      </c>
      <c r="CP5" s="27">
        <v>8522426.6300000008</v>
      </c>
      <c r="CQ5" s="27">
        <v>7576942.7300000004</v>
      </c>
      <c r="CR5" s="113">
        <v>8674766.5199999996</v>
      </c>
      <c r="CS5" s="113">
        <v>7884581.4299999997</v>
      </c>
      <c r="CT5" s="113">
        <v>8914355.1999999993</v>
      </c>
      <c r="CU5" s="113">
        <v>8338978.5999999996</v>
      </c>
      <c r="CV5" s="113">
        <v>8022174.8499999996</v>
      </c>
      <c r="CW5" s="113">
        <v>6318452.8499999996</v>
      </c>
      <c r="CX5" s="12">
        <v>6535634.5700000003</v>
      </c>
      <c r="CY5" s="12">
        <v>6115832.6900000004</v>
      </c>
      <c r="CZ5" s="12">
        <v>6063174.3499999996</v>
      </c>
    </row>
    <row r="6" spans="1:104" ht="17.25">
      <c r="A6" t="s">
        <v>113</v>
      </c>
      <c r="B6" t="s">
        <v>151</v>
      </c>
      <c r="C6" s="19">
        <v>86438.94</v>
      </c>
      <c r="D6" s="19">
        <v>158108.82999999999</v>
      </c>
      <c r="E6" s="19">
        <v>115138.28</v>
      </c>
      <c r="F6" s="19">
        <v>150013.54</v>
      </c>
      <c r="G6" s="19">
        <v>909934.82</v>
      </c>
      <c r="H6" s="19">
        <v>1679264.69</v>
      </c>
      <c r="I6" s="19">
        <v>2375103.87</v>
      </c>
      <c r="J6" s="19">
        <v>2263460</v>
      </c>
      <c r="K6" s="19">
        <v>2582345.2200000002</v>
      </c>
      <c r="L6" s="19">
        <v>5776309.1600000001</v>
      </c>
      <c r="M6" s="19">
        <v>10628964.08</v>
      </c>
      <c r="N6" s="19">
        <v>8447260.1799999997</v>
      </c>
      <c r="O6" s="19">
        <v>8505516.0299999993</v>
      </c>
      <c r="P6" s="19">
        <v>9895516.0299999993</v>
      </c>
      <c r="Q6" s="19">
        <v>19062601.859999999</v>
      </c>
      <c r="R6" s="19">
        <v>18497893.030000001</v>
      </c>
      <c r="S6" s="19">
        <v>14683774.51</v>
      </c>
      <c r="T6" s="19">
        <v>12049756.09</v>
      </c>
      <c r="U6" s="19">
        <v>12402570.85</v>
      </c>
      <c r="V6" s="19">
        <v>10943562.039999999</v>
      </c>
      <c r="W6" s="19">
        <v>11316453.880000001</v>
      </c>
      <c r="X6" s="19">
        <v>11307067.52</v>
      </c>
      <c r="Y6" s="19">
        <v>9830859.8499999996</v>
      </c>
      <c r="Z6" s="19">
        <v>10433464.68</v>
      </c>
      <c r="AA6" s="19">
        <v>9443255.1999999993</v>
      </c>
      <c r="AB6" s="19">
        <v>10505784.74</v>
      </c>
      <c r="AC6" s="19">
        <v>10964319.869999999</v>
      </c>
      <c r="AD6" s="19">
        <v>11543501.77</v>
      </c>
      <c r="AE6" s="19">
        <v>9832567.8000000007</v>
      </c>
      <c r="AF6" s="19">
        <v>10016090.109999999</v>
      </c>
      <c r="AG6" s="19">
        <v>9985459.6400000006</v>
      </c>
      <c r="AH6" s="19">
        <v>9238461.2100000009</v>
      </c>
      <c r="AI6" s="19">
        <v>8558827.1699999999</v>
      </c>
      <c r="AJ6" s="19">
        <v>8661435.1899999995</v>
      </c>
      <c r="AK6" s="19">
        <v>8077673.21</v>
      </c>
      <c r="AL6" s="19">
        <v>8905990.0299999993</v>
      </c>
      <c r="AM6" s="19">
        <v>8970844.0199999996</v>
      </c>
      <c r="AN6" s="19">
        <v>9077695.7599999998</v>
      </c>
      <c r="AO6" s="19">
        <v>7163521.7999999998</v>
      </c>
      <c r="AP6" s="19">
        <v>6904667.6200000001</v>
      </c>
      <c r="AQ6" s="19">
        <v>6314006.0800000001</v>
      </c>
      <c r="AR6" s="19">
        <v>6857228.2999999998</v>
      </c>
      <c r="AS6" s="19">
        <v>7387045.4400000004</v>
      </c>
      <c r="AT6" s="19">
        <v>7418587.3300000001</v>
      </c>
      <c r="AU6" s="19">
        <v>8071721.2199999997</v>
      </c>
      <c r="AV6" s="19">
        <v>7420065.3700000001</v>
      </c>
      <c r="AW6" s="19">
        <v>8634928.7400000002</v>
      </c>
      <c r="AX6" s="19">
        <v>8636065.8800000008</v>
      </c>
      <c r="AY6" s="19">
        <v>8138710.46</v>
      </c>
      <c r="AZ6" s="19">
        <v>8814767.4100000001</v>
      </c>
      <c r="BA6" s="19">
        <v>8376226.5999999996</v>
      </c>
      <c r="BB6" s="19">
        <v>7913086.5499999998</v>
      </c>
      <c r="BC6" s="19">
        <v>7432714.0499999998</v>
      </c>
      <c r="BD6" s="19">
        <v>7598632.9199999999</v>
      </c>
      <c r="BE6" s="19">
        <v>7296358.8499999996</v>
      </c>
      <c r="BF6" s="19">
        <v>7147306.6200000001</v>
      </c>
      <c r="BG6" s="19">
        <v>6993651.7699999996</v>
      </c>
      <c r="BH6" s="27">
        <v>6566746.0099999998</v>
      </c>
      <c r="BI6" s="27">
        <v>6501501.3399999999</v>
      </c>
      <c r="BJ6" s="27">
        <v>5336898.08</v>
      </c>
      <c r="BK6" s="27">
        <v>5547795.21</v>
      </c>
      <c r="BL6" s="27">
        <v>4833990.43</v>
      </c>
      <c r="BM6" s="27">
        <v>4529956.46</v>
      </c>
      <c r="BN6" s="27">
        <v>3560227.62</v>
      </c>
      <c r="BO6" s="27">
        <v>3694109.28</v>
      </c>
      <c r="BP6" s="27">
        <v>4110764.19</v>
      </c>
      <c r="BQ6" s="27">
        <v>5373779.9000000004</v>
      </c>
      <c r="BR6" s="27">
        <v>5774310.0800000001</v>
      </c>
      <c r="BS6" s="27">
        <v>5330593.05</v>
      </c>
      <c r="BT6" s="27">
        <v>6348079.7599999998</v>
      </c>
      <c r="BU6" s="27">
        <v>5625988.25</v>
      </c>
      <c r="BV6" s="27">
        <v>7085266.0999999996</v>
      </c>
      <c r="BW6" s="27">
        <v>6565948.9800000004</v>
      </c>
      <c r="BX6" s="27">
        <v>5480049.5999999996</v>
      </c>
      <c r="BY6" s="27">
        <v>4605170.47</v>
      </c>
      <c r="BZ6" s="27">
        <v>4436997.71</v>
      </c>
      <c r="CA6" s="27">
        <v>3966726.77</v>
      </c>
      <c r="CB6" s="27">
        <v>3773081.48</v>
      </c>
      <c r="CC6" s="27">
        <v>3953447.38</v>
      </c>
      <c r="CD6" s="27">
        <v>4349458.28</v>
      </c>
      <c r="CE6" s="27">
        <v>4898769.09</v>
      </c>
      <c r="CF6" s="27">
        <v>4561479.59</v>
      </c>
      <c r="CG6" s="27">
        <v>4753749.7</v>
      </c>
      <c r="CH6" s="27">
        <v>4274583.25</v>
      </c>
      <c r="CI6" s="27">
        <v>5113994.2699999996</v>
      </c>
      <c r="CJ6" s="27">
        <v>6089320.7400000002</v>
      </c>
      <c r="CK6" s="27">
        <v>6299430.6500000004</v>
      </c>
      <c r="CL6" s="27">
        <v>6637163.1500000004</v>
      </c>
      <c r="CM6" s="27">
        <v>7924065.1600000001</v>
      </c>
      <c r="CN6" s="27">
        <v>6387946.3499999996</v>
      </c>
      <c r="CO6" s="89">
        <v>9027381.2599999998</v>
      </c>
      <c r="CP6" s="27">
        <v>8761077.0199999996</v>
      </c>
      <c r="CQ6" s="27">
        <v>8728298.9100000001</v>
      </c>
      <c r="CR6" s="113">
        <v>7915466.4299999997</v>
      </c>
      <c r="CS6" s="113">
        <v>8672058.9199999999</v>
      </c>
      <c r="CT6" s="113">
        <v>7980478.9500000002</v>
      </c>
      <c r="CU6" s="113">
        <v>8979877.0800000001</v>
      </c>
      <c r="CV6" s="113">
        <v>8448685.5999999996</v>
      </c>
      <c r="CW6" s="113">
        <v>8074058.6500000004</v>
      </c>
      <c r="CX6" s="12">
        <v>8256922.8499999996</v>
      </c>
      <c r="CY6" s="12">
        <v>7899902.0599999996</v>
      </c>
      <c r="CZ6" s="12">
        <v>6891796.0700000003</v>
      </c>
    </row>
    <row r="7" spans="1:104" ht="17.25">
      <c r="A7" t="s">
        <v>113</v>
      </c>
      <c r="B7" t="s">
        <v>1</v>
      </c>
      <c r="C7" s="19">
        <v>2160660.15</v>
      </c>
      <c r="D7" s="19">
        <v>10010562.48</v>
      </c>
      <c r="E7" s="19">
        <v>28754002.379999999</v>
      </c>
      <c r="F7" s="19">
        <v>41030964.659999996</v>
      </c>
      <c r="G7" s="19">
        <v>39762584.18</v>
      </c>
      <c r="H7" s="19">
        <v>64295150.969999999</v>
      </c>
      <c r="I7" s="19">
        <v>87439447.549999997</v>
      </c>
      <c r="J7" s="19">
        <v>110449962.29000001</v>
      </c>
      <c r="K7" s="19">
        <v>105902218.02</v>
      </c>
      <c r="L7" s="19">
        <v>97541713.909999996</v>
      </c>
      <c r="M7" s="19">
        <v>126224442.78</v>
      </c>
      <c r="N7" s="19">
        <v>200825531.75999999</v>
      </c>
      <c r="O7" s="19">
        <v>225417076.16999999</v>
      </c>
      <c r="P7" s="19">
        <v>188109012.22</v>
      </c>
      <c r="Q7" s="19">
        <v>178871256.18000099</v>
      </c>
      <c r="R7" s="19">
        <v>182489577.28999999</v>
      </c>
      <c r="S7" s="19">
        <v>153784555.94999999</v>
      </c>
      <c r="T7" s="19">
        <v>152092502.18000099</v>
      </c>
      <c r="U7" s="19">
        <v>146202756.81999901</v>
      </c>
      <c r="V7" s="19">
        <v>126800940.09</v>
      </c>
      <c r="W7" s="19">
        <v>131973067.98999999</v>
      </c>
      <c r="X7" s="19">
        <v>115234457.42</v>
      </c>
      <c r="Y7" s="19">
        <v>102023133.66</v>
      </c>
      <c r="Z7" s="19">
        <v>90596824.200000003</v>
      </c>
      <c r="AA7" s="19">
        <v>86904006.879999995</v>
      </c>
      <c r="AB7" s="19">
        <v>80437776.549999997</v>
      </c>
      <c r="AC7" s="19">
        <v>78682853.599999994</v>
      </c>
      <c r="AD7" s="19">
        <v>70942000.189999998</v>
      </c>
      <c r="AE7" s="19">
        <v>73430224</v>
      </c>
      <c r="AF7" s="19">
        <v>73819373.450000003</v>
      </c>
      <c r="AG7" s="19">
        <v>70962873.370000005</v>
      </c>
      <c r="AH7" s="19">
        <v>65500377.530000001</v>
      </c>
      <c r="AI7" s="19">
        <v>74617494.299999997</v>
      </c>
      <c r="AJ7" s="19">
        <v>66355631.549999997</v>
      </c>
      <c r="AK7" s="19">
        <v>66311976.07</v>
      </c>
      <c r="AL7" s="19">
        <v>57893726.799999997</v>
      </c>
      <c r="AM7" s="19">
        <v>54662927.329999998</v>
      </c>
      <c r="AN7" s="19">
        <v>54813054.009999998</v>
      </c>
      <c r="AO7" s="19">
        <v>49215916.850000001</v>
      </c>
      <c r="AP7" s="19">
        <v>47609094.079999998</v>
      </c>
      <c r="AQ7" s="19">
        <v>47615032.619999997</v>
      </c>
      <c r="AR7" s="19">
        <v>57074046.079999998</v>
      </c>
      <c r="AS7" s="19">
        <v>56268262.420000002</v>
      </c>
      <c r="AT7" s="19">
        <v>57173616.189999998</v>
      </c>
      <c r="AU7" s="19">
        <v>59126550.82</v>
      </c>
      <c r="AV7" s="19">
        <v>52152106.32</v>
      </c>
      <c r="AW7" s="19">
        <v>52006128.390000001</v>
      </c>
      <c r="AX7" s="19">
        <v>47555227.93</v>
      </c>
      <c r="AY7" s="19">
        <v>48636608.43</v>
      </c>
      <c r="AZ7" s="19">
        <v>49081768.590000004</v>
      </c>
      <c r="BA7" s="19">
        <v>42759918.549999997</v>
      </c>
      <c r="BB7" s="19">
        <v>42267826.789999999</v>
      </c>
      <c r="BC7" s="19">
        <v>42420330.619999997</v>
      </c>
      <c r="BD7" s="19">
        <v>45754027.409999996</v>
      </c>
      <c r="BE7" s="19">
        <v>48536763.159999996</v>
      </c>
      <c r="BF7" s="19">
        <v>43703840.780000001</v>
      </c>
      <c r="BG7" s="19">
        <v>45710719.799999997</v>
      </c>
      <c r="BH7" s="27">
        <v>45587453.829999998</v>
      </c>
      <c r="BI7" s="27">
        <v>45841498.770000003</v>
      </c>
      <c r="BJ7" s="27">
        <v>49389338.100000001</v>
      </c>
      <c r="BK7" s="27">
        <v>57271523.020000003</v>
      </c>
      <c r="BL7" s="27">
        <v>78209287.049999997</v>
      </c>
      <c r="BM7" s="27">
        <v>159847791.28000101</v>
      </c>
      <c r="BN7" s="27">
        <v>183906131.43000001</v>
      </c>
      <c r="BO7" s="27">
        <v>185164585.09999999</v>
      </c>
      <c r="BP7" s="27">
        <v>120117078.5</v>
      </c>
      <c r="BQ7" s="27">
        <v>96528211.269999996</v>
      </c>
      <c r="BR7" s="27">
        <v>78592292.340000004</v>
      </c>
      <c r="BS7" s="27">
        <v>62540013.689999998</v>
      </c>
      <c r="BT7" s="27">
        <v>54425061.939999998</v>
      </c>
      <c r="BU7" s="27">
        <v>47899913.450000003</v>
      </c>
      <c r="BV7" s="27">
        <v>40097954.640000001</v>
      </c>
      <c r="BW7" s="27">
        <v>25634946.239999998</v>
      </c>
      <c r="BX7" s="27">
        <v>23817840.969999999</v>
      </c>
      <c r="BY7" s="27">
        <v>21932750.48</v>
      </c>
      <c r="BZ7" s="27">
        <v>23555536.02</v>
      </c>
      <c r="CA7" s="27">
        <v>19790239.550000001</v>
      </c>
      <c r="CB7" s="27">
        <v>19234306.050000001</v>
      </c>
      <c r="CC7" s="27">
        <v>17861986.07</v>
      </c>
      <c r="CD7" s="27">
        <v>15320605.539999999</v>
      </c>
      <c r="CE7" s="27">
        <v>15017092.5</v>
      </c>
      <c r="CF7" s="27">
        <v>12601074.029999999</v>
      </c>
      <c r="CG7" s="27">
        <v>10089267.220000001</v>
      </c>
      <c r="CH7" s="27">
        <v>8633438.9000000004</v>
      </c>
      <c r="CI7" s="27">
        <v>8149393.9199999999</v>
      </c>
      <c r="CJ7" s="27">
        <v>7486901.96</v>
      </c>
      <c r="CK7" s="27">
        <v>8038593.8200000003</v>
      </c>
      <c r="CL7" s="27">
        <v>7029906.04</v>
      </c>
      <c r="CM7" s="27">
        <v>6887902.0199999996</v>
      </c>
      <c r="CN7" s="27">
        <v>7169487.5999999996</v>
      </c>
      <c r="CO7" s="89">
        <v>6622139.5099999998</v>
      </c>
      <c r="CP7" s="27">
        <v>6786431.9199999999</v>
      </c>
      <c r="CQ7" s="27">
        <v>7932694.2599999998</v>
      </c>
      <c r="CR7" s="113">
        <v>6792666.0099999998</v>
      </c>
      <c r="CS7" s="113">
        <v>6505325.6500000004</v>
      </c>
      <c r="CT7" s="113">
        <v>6066673.5800000001</v>
      </c>
      <c r="CU7" s="113">
        <v>5876083.4699999997</v>
      </c>
      <c r="CV7" s="113">
        <v>5982365.1200000001</v>
      </c>
      <c r="CW7" s="113">
        <v>5688361</v>
      </c>
      <c r="CX7" s="12">
        <v>5051087.3499999996</v>
      </c>
      <c r="CY7" s="12">
        <v>5867970.2699999996</v>
      </c>
      <c r="CZ7" s="12">
        <v>4746154.99</v>
      </c>
    </row>
    <row r="8" spans="1:104" ht="17.25">
      <c r="A8" t="s">
        <v>113</v>
      </c>
      <c r="B8" t="s">
        <v>59</v>
      </c>
      <c r="C8" s="19">
        <v>30000</v>
      </c>
      <c r="D8" s="19">
        <v>24715.72</v>
      </c>
      <c r="E8" s="19">
        <v>82824.09</v>
      </c>
      <c r="F8" s="19">
        <v>196582.58</v>
      </c>
      <c r="G8" s="19">
        <v>145092.75</v>
      </c>
      <c r="H8" s="19">
        <v>626448.53</v>
      </c>
      <c r="I8" s="19">
        <v>941800.17</v>
      </c>
      <c r="J8" s="19">
        <v>1318362.17</v>
      </c>
      <c r="K8" s="19">
        <v>1203033.93</v>
      </c>
      <c r="L8" s="19">
        <v>1204679.57</v>
      </c>
      <c r="M8" s="19">
        <v>2813141.57</v>
      </c>
      <c r="N8" s="19">
        <v>4415451.79</v>
      </c>
      <c r="O8" s="19">
        <v>2946885.16</v>
      </c>
      <c r="P8" s="19">
        <v>2867732.56</v>
      </c>
      <c r="Q8" s="19">
        <v>2593187.4900000002</v>
      </c>
      <c r="R8" s="19">
        <v>6211857.0099999998</v>
      </c>
      <c r="S8" s="19">
        <v>6401766.2400000002</v>
      </c>
      <c r="T8" s="19">
        <v>2912265.84</v>
      </c>
      <c r="U8" s="19">
        <v>3928323.3</v>
      </c>
      <c r="V8" s="19">
        <v>3685231.18</v>
      </c>
      <c r="W8" s="19">
        <v>2965500.69</v>
      </c>
      <c r="X8" s="19">
        <v>4045565.94</v>
      </c>
      <c r="Y8" s="19">
        <v>3840079.42</v>
      </c>
      <c r="Z8" s="19">
        <v>2763405.52</v>
      </c>
      <c r="AA8" s="19">
        <v>3877312.34</v>
      </c>
      <c r="AB8" s="19">
        <v>2915092.53</v>
      </c>
      <c r="AC8" s="19">
        <v>3132401.37</v>
      </c>
      <c r="AD8" s="19">
        <v>3283949.46</v>
      </c>
      <c r="AE8" s="19">
        <v>3762065.62</v>
      </c>
      <c r="AF8" s="19">
        <v>2551356.77</v>
      </c>
      <c r="AG8" s="19">
        <v>2605360.9900000002</v>
      </c>
      <c r="AH8" s="19">
        <v>3308677.31</v>
      </c>
      <c r="AI8" s="19">
        <v>2780382.67</v>
      </c>
      <c r="AJ8" s="19">
        <v>2647049.38</v>
      </c>
      <c r="AK8" s="19">
        <v>2093724.69</v>
      </c>
      <c r="AL8" s="19">
        <v>2210528.85</v>
      </c>
      <c r="AM8" s="19">
        <v>1999033.51</v>
      </c>
      <c r="AN8" s="19">
        <v>2726017.55</v>
      </c>
      <c r="AO8" s="19">
        <v>2515258.83</v>
      </c>
      <c r="AP8" s="19">
        <v>2692748.05</v>
      </c>
      <c r="AQ8" s="19">
        <v>2001348.97</v>
      </c>
      <c r="AR8" s="19">
        <v>1571458.96</v>
      </c>
      <c r="AS8" s="19">
        <v>1748947.01</v>
      </c>
      <c r="AT8" s="19">
        <v>1709420.64</v>
      </c>
      <c r="AU8" s="19">
        <v>1362589.21</v>
      </c>
      <c r="AV8" s="19">
        <v>1274943.28</v>
      </c>
      <c r="AW8" s="19">
        <v>1705131.81</v>
      </c>
      <c r="AX8" s="19">
        <v>1970195.02</v>
      </c>
      <c r="AY8" s="19">
        <v>1824244.6</v>
      </c>
      <c r="AZ8" s="19">
        <v>1507896.96</v>
      </c>
      <c r="BA8" s="19">
        <v>1640159.52</v>
      </c>
      <c r="BB8" s="19">
        <v>1357051.61</v>
      </c>
      <c r="BC8" s="19">
        <v>2017633.76</v>
      </c>
      <c r="BD8" s="19">
        <v>2266183.85</v>
      </c>
      <c r="BE8" s="19">
        <v>2086316.43</v>
      </c>
      <c r="BF8" s="19">
        <v>1609955.9</v>
      </c>
      <c r="BG8" s="19">
        <v>2004339.85</v>
      </c>
      <c r="BH8" s="27">
        <v>1635966.02</v>
      </c>
      <c r="BI8" s="27">
        <v>1545113.42</v>
      </c>
      <c r="BJ8" s="27">
        <v>1893467.26</v>
      </c>
      <c r="BK8" s="27">
        <v>1173150.73</v>
      </c>
      <c r="BL8" s="27">
        <v>1163963.58</v>
      </c>
      <c r="BM8" s="27">
        <v>976748.71</v>
      </c>
      <c r="BN8" s="27">
        <v>672930.16</v>
      </c>
      <c r="BO8" s="27">
        <v>499369.85</v>
      </c>
      <c r="BP8" s="27">
        <v>1028031.93</v>
      </c>
      <c r="BQ8" s="27">
        <v>1483928.81</v>
      </c>
      <c r="BR8" s="27">
        <v>1496653.98</v>
      </c>
      <c r="BS8" s="27">
        <v>1442682.26</v>
      </c>
      <c r="BT8" s="27">
        <v>1586182.91</v>
      </c>
      <c r="BU8" s="27">
        <v>2247552.46</v>
      </c>
      <c r="BV8" s="27">
        <v>1351405.07</v>
      </c>
      <c r="BW8" s="27">
        <v>1917939.35</v>
      </c>
      <c r="BX8" s="27">
        <v>1557414.7</v>
      </c>
      <c r="BY8" s="27">
        <v>701120.11</v>
      </c>
      <c r="BZ8" s="27">
        <v>749999.35</v>
      </c>
      <c r="CA8" s="27">
        <v>910525.58</v>
      </c>
      <c r="CB8" s="27">
        <v>1287518.29</v>
      </c>
      <c r="CC8" s="27">
        <v>1103448.49</v>
      </c>
      <c r="CD8" s="27">
        <v>1172854.6600000011</v>
      </c>
      <c r="CE8" s="27">
        <v>1154715.79</v>
      </c>
      <c r="CF8" s="27">
        <v>1517714.85</v>
      </c>
      <c r="CG8" s="27">
        <v>1314146.18</v>
      </c>
      <c r="CH8" s="27">
        <v>1151785.92</v>
      </c>
      <c r="CI8" s="27">
        <v>1174596.4800000009</v>
      </c>
      <c r="CJ8" s="27">
        <v>1296485.320000001</v>
      </c>
      <c r="CK8" s="27">
        <v>1299982.56</v>
      </c>
      <c r="CL8" s="27">
        <v>1787731.36</v>
      </c>
      <c r="CM8" s="27">
        <v>2204564.86</v>
      </c>
      <c r="CN8" s="27">
        <v>1891180.840000001</v>
      </c>
      <c r="CO8" s="89">
        <v>1652524.98</v>
      </c>
      <c r="CP8" s="27">
        <v>2525674.94</v>
      </c>
      <c r="CQ8" s="27">
        <v>2685383.16</v>
      </c>
      <c r="CR8" s="113">
        <v>2172119.39</v>
      </c>
      <c r="CS8" s="113">
        <v>1602126.75</v>
      </c>
      <c r="CT8" s="113">
        <v>2395622.9900000002</v>
      </c>
      <c r="CU8" s="113">
        <v>1287682.919999999</v>
      </c>
      <c r="CV8" s="113">
        <v>2154854.0599999991</v>
      </c>
      <c r="CW8" s="113">
        <v>1280043.1399999999</v>
      </c>
      <c r="CX8" s="12">
        <v>1644898.6300000011</v>
      </c>
      <c r="CY8" s="12">
        <v>1390029.52</v>
      </c>
      <c r="CZ8" s="12">
        <v>1772070.32</v>
      </c>
    </row>
    <row r="9" spans="1:104" ht="17.25">
      <c r="A9" t="s">
        <v>113</v>
      </c>
      <c r="B9" t="s">
        <v>47</v>
      </c>
      <c r="C9" s="19">
        <v>40331845.899999999</v>
      </c>
      <c r="D9" s="19">
        <v>147596449.56999999</v>
      </c>
      <c r="E9" s="19">
        <v>252735237.64999899</v>
      </c>
      <c r="F9" s="19">
        <v>278618892.82999998</v>
      </c>
      <c r="G9" s="19">
        <v>319677796.57999599</v>
      </c>
      <c r="H9" s="19">
        <v>508793146.60000002</v>
      </c>
      <c r="I9" s="19">
        <v>769355588.71000004</v>
      </c>
      <c r="J9" s="19">
        <v>759544063.05999804</v>
      </c>
      <c r="K9" s="19">
        <v>742350999.52000105</v>
      </c>
      <c r="L9" s="19">
        <v>780500148.80001295</v>
      </c>
      <c r="M9" s="19">
        <v>1540759284.8899901</v>
      </c>
      <c r="N9" s="19">
        <v>1947063073.0899799</v>
      </c>
      <c r="O9" s="19">
        <v>1897706838.5599799</v>
      </c>
      <c r="P9" s="19">
        <v>1841283683.53003</v>
      </c>
      <c r="Q9" s="19">
        <v>1804285097.97</v>
      </c>
      <c r="R9" s="19">
        <v>1760873871.44998</v>
      </c>
      <c r="S9" s="19">
        <v>1761923646.15997</v>
      </c>
      <c r="T9" s="19">
        <v>1729528269.99001</v>
      </c>
      <c r="U9" s="19">
        <v>1706772291.40997</v>
      </c>
      <c r="V9" s="19">
        <v>1675406658.26001</v>
      </c>
      <c r="W9" s="19">
        <v>1604176163.6199999</v>
      </c>
      <c r="X9" s="19">
        <v>1592440797.23</v>
      </c>
      <c r="Y9" s="19">
        <v>1582255558.04</v>
      </c>
      <c r="Z9" s="19">
        <v>1570174399.84003</v>
      </c>
      <c r="AA9" s="19">
        <v>1532992740.4300101</v>
      </c>
      <c r="AB9" s="19">
        <v>1499460986.9300101</v>
      </c>
      <c r="AC9" s="19">
        <v>1469060631.3399899</v>
      </c>
      <c r="AD9" s="19">
        <v>1446391168.2</v>
      </c>
      <c r="AE9" s="19">
        <v>1421825464.3300099</v>
      </c>
      <c r="AF9" s="19">
        <v>1399266821.00998</v>
      </c>
      <c r="AG9" s="19">
        <v>1376703851.6700201</v>
      </c>
      <c r="AH9" s="19">
        <v>1345997263.58003</v>
      </c>
      <c r="AI9" s="19">
        <v>1293757030.7999899</v>
      </c>
      <c r="AJ9" s="19">
        <v>1277316673.75001</v>
      </c>
      <c r="AK9" s="19">
        <v>1258193657.20999</v>
      </c>
      <c r="AL9" s="19">
        <v>1250116723.6500001</v>
      </c>
      <c r="AM9" s="19">
        <v>1230918909.6499901</v>
      </c>
      <c r="AN9" s="19">
        <v>1202864980.69999</v>
      </c>
      <c r="AO9" s="19">
        <v>1178623991.1300199</v>
      </c>
      <c r="AP9" s="19">
        <v>1155214544.72999</v>
      </c>
      <c r="AQ9" s="19">
        <v>1145378570.6600101</v>
      </c>
      <c r="AR9" s="19">
        <v>1121802517.1900301</v>
      </c>
      <c r="AS9" s="19">
        <v>1107649444.1800001</v>
      </c>
      <c r="AT9" s="19">
        <v>1081045826.8499999</v>
      </c>
      <c r="AU9" s="19">
        <v>1046817358.86</v>
      </c>
      <c r="AV9" s="19">
        <v>1037644863.17</v>
      </c>
      <c r="AW9" s="19">
        <v>1020621151.78</v>
      </c>
      <c r="AX9" s="19">
        <v>1012261203.47001</v>
      </c>
      <c r="AY9" s="19">
        <v>990873305.73999703</v>
      </c>
      <c r="AZ9" s="19">
        <v>965689764.74000895</v>
      </c>
      <c r="BA9" s="19">
        <v>947894241.59999704</v>
      </c>
      <c r="BB9" s="19">
        <v>925392459.14001596</v>
      </c>
      <c r="BC9" s="19">
        <v>917296959.569996</v>
      </c>
      <c r="BD9" s="19">
        <v>908361143.27000904</v>
      </c>
      <c r="BE9" s="19">
        <v>889842948.20999503</v>
      </c>
      <c r="BF9" s="19">
        <v>876833094.02999699</v>
      </c>
      <c r="BG9" s="19">
        <v>849872243.06000495</v>
      </c>
      <c r="BH9" s="27">
        <v>832508016.86998105</v>
      </c>
      <c r="BI9" s="27">
        <v>817296659.25999296</v>
      </c>
      <c r="BJ9" s="27">
        <v>802718231.83998299</v>
      </c>
      <c r="BK9" s="27">
        <v>781404203.50999904</v>
      </c>
      <c r="BL9" s="27">
        <v>740305220.74998796</v>
      </c>
      <c r="BM9" s="27">
        <v>642154541.73000503</v>
      </c>
      <c r="BN9" s="27">
        <v>605130414.42000401</v>
      </c>
      <c r="BO9" s="27">
        <v>602243969.92999601</v>
      </c>
      <c r="BP9" s="27">
        <v>663203440.92000401</v>
      </c>
      <c r="BQ9" s="27">
        <v>671531723.72000301</v>
      </c>
      <c r="BR9" s="27">
        <v>676226716.44000101</v>
      </c>
      <c r="BS9" s="27">
        <v>665938759.26999199</v>
      </c>
      <c r="BT9" s="27">
        <v>651304845.45999599</v>
      </c>
      <c r="BU9" s="27">
        <v>644857824.90999603</v>
      </c>
      <c r="BV9" s="27">
        <v>643480956.87999797</v>
      </c>
      <c r="BW9" s="27">
        <v>550281003.09000003</v>
      </c>
      <c r="BX9" s="27">
        <v>529801364.29000002</v>
      </c>
      <c r="BY9" s="27">
        <v>515340920.80000001</v>
      </c>
      <c r="BZ9" s="27">
        <v>545628777.09000003</v>
      </c>
      <c r="CA9" s="27">
        <v>534982865.47000003</v>
      </c>
      <c r="CB9" s="27">
        <v>524310031.62</v>
      </c>
      <c r="CC9" s="27">
        <v>516444746.13</v>
      </c>
      <c r="CD9" s="27">
        <v>503057892.52999997</v>
      </c>
      <c r="CE9" s="27">
        <v>491410319.31999999</v>
      </c>
      <c r="CF9" s="27">
        <v>486115293.68000001</v>
      </c>
      <c r="CG9" s="27">
        <v>464895567.76999998</v>
      </c>
      <c r="CH9" s="27">
        <v>461729807.88999999</v>
      </c>
      <c r="CI9" s="27">
        <v>459826086.32999998</v>
      </c>
      <c r="CJ9" s="27">
        <v>450783725.16000003</v>
      </c>
      <c r="CK9" s="27">
        <v>451871122.83999997</v>
      </c>
      <c r="CL9" s="27">
        <v>426616867.17000002</v>
      </c>
      <c r="CM9" s="27">
        <v>420079422.13</v>
      </c>
      <c r="CN9" s="27">
        <v>413390115.29000002</v>
      </c>
      <c r="CO9" s="89">
        <v>435748680.81</v>
      </c>
      <c r="CP9" s="27">
        <v>421215283.52999997</v>
      </c>
      <c r="CQ9" s="27">
        <v>411636273.62</v>
      </c>
      <c r="CR9" s="113">
        <v>404119340.61000001</v>
      </c>
      <c r="CS9" s="113">
        <v>397590020.98000002</v>
      </c>
      <c r="CT9" s="113">
        <v>391019425.81999999</v>
      </c>
      <c r="CU9" s="113">
        <v>383434993.26999998</v>
      </c>
      <c r="CV9" s="113">
        <v>372001148.62</v>
      </c>
      <c r="CW9" s="113">
        <v>360424807.04000002</v>
      </c>
      <c r="CX9" s="12">
        <v>352358481.26999998</v>
      </c>
      <c r="CY9" s="12">
        <v>345846574.10000002</v>
      </c>
      <c r="CZ9" s="12">
        <v>340838632.22000003</v>
      </c>
    </row>
    <row r="10" spans="1:104" ht="17.25">
      <c r="A10" t="s">
        <v>113</v>
      </c>
      <c r="B10" t="s">
        <v>48</v>
      </c>
      <c r="C10" s="19">
        <v>42492506.049999997</v>
      </c>
      <c r="D10" s="19">
        <v>157607012.05000001</v>
      </c>
      <c r="E10" s="19">
        <v>281489240.02999902</v>
      </c>
      <c r="F10" s="19">
        <v>319649857.489999</v>
      </c>
      <c r="G10" s="19">
        <v>359440380.759996</v>
      </c>
      <c r="H10" s="19">
        <v>573088297.56999803</v>
      </c>
      <c r="I10" s="19">
        <v>856795036.25999999</v>
      </c>
      <c r="J10" s="19">
        <v>869994025.34999704</v>
      </c>
      <c r="K10" s="19">
        <v>848253217.54000401</v>
      </c>
      <c r="L10" s="19">
        <v>878041862.71000803</v>
      </c>
      <c r="M10" s="19">
        <v>1666983727.6699901</v>
      </c>
      <c r="N10" s="19">
        <v>2147888604.8499699</v>
      </c>
      <c r="O10" s="19">
        <v>2123123914.72999</v>
      </c>
      <c r="P10" s="19">
        <v>2029392695.75001</v>
      </c>
      <c r="Q10" s="19">
        <v>1983156354.1500001</v>
      </c>
      <c r="R10" s="19">
        <v>1943363448.74</v>
      </c>
      <c r="S10" s="19">
        <v>1915708202.1099801</v>
      </c>
      <c r="T10" s="19">
        <v>1881620772.1700001</v>
      </c>
      <c r="U10" s="19">
        <v>1852975048.22996</v>
      </c>
      <c r="V10" s="19">
        <v>1802207598.3500099</v>
      </c>
      <c r="W10" s="19">
        <v>1736149231.6099999</v>
      </c>
      <c r="X10" s="19">
        <v>1707675254.6500199</v>
      </c>
      <c r="Y10" s="19">
        <v>1684278691.7</v>
      </c>
      <c r="Z10" s="19">
        <v>1660771224.04005</v>
      </c>
      <c r="AA10" s="19">
        <v>1619896747.31001</v>
      </c>
      <c r="AB10" s="19">
        <v>1579898763.48002</v>
      </c>
      <c r="AC10" s="19">
        <v>1547743484.93997</v>
      </c>
      <c r="AD10" s="19">
        <v>1517333168.3900001</v>
      </c>
      <c r="AE10" s="19">
        <v>1495255688.3300099</v>
      </c>
      <c r="AF10" s="19">
        <v>1473086194.45999</v>
      </c>
      <c r="AG10" s="19">
        <v>1447666725.04004</v>
      </c>
      <c r="AH10" s="19">
        <v>1411497641.1100199</v>
      </c>
      <c r="AI10" s="19">
        <v>1368374525.0999899</v>
      </c>
      <c r="AJ10" s="19">
        <v>1343672305.3</v>
      </c>
      <c r="AK10" s="19">
        <v>1324505633.2799799</v>
      </c>
      <c r="AL10" s="19">
        <v>1308010450.45</v>
      </c>
      <c r="AM10" s="19">
        <v>1285581836.98</v>
      </c>
      <c r="AN10" s="19">
        <v>1257678034.70999</v>
      </c>
      <c r="AO10" s="19">
        <v>1227839907.98001</v>
      </c>
      <c r="AP10" s="19">
        <v>1202823638.8099999</v>
      </c>
      <c r="AQ10" s="19">
        <v>1192993603.28001</v>
      </c>
      <c r="AR10" s="19">
        <v>1178876563.27002</v>
      </c>
      <c r="AS10" s="19">
        <v>1163917706.5999999</v>
      </c>
      <c r="AT10" s="19">
        <v>1138219443.04</v>
      </c>
      <c r="AU10" s="19">
        <v>1105943909.6800101</v>
      </c>
      <c r="AV10" s="19">
        <v>1089796969.49</v>
      </c>
      <c r="AW10" s="19">
        <v>1072627280.17</v>
      </c>
      <c r="AX10" s="19">
        <v>1059816431.4</v>
      </c>
      <c r="AY10" s="19">
        <v>1039509914.1699899</v>
      </c>
      <c r="AZ10" s="19">
        <v>1014771533.3300101</v>
      </c>
      <c r="BA10" s="19">
        <v>990654160.150002</v>
      </c>
      <c r="BB10" s="19">
        <v>967660285.93001294</v>
      </c>
      <c r="BC10" s="19">
        <v>959717290.18999302</v>
      </c>
      <c r="BD10" s="19">
        <v>954115170.68001103</v>
      </c>
      <c r="BE10" s="19">
        <v>938379711.36999404</v>
      </c>
      <c r="BF10" s="19">
        <v>920536934.80999506</v>
      </c>
      <c r="BG10" s="19">
        <v>895582962.86000395</v>
      </c>
      <c r="BH10" s="27">
        <v>878095470.699983</v>
      </c>
      <c r="BI10" s="27">
        <v>863138158.02999496</v>
      </c>
      <c r="BJ10" s="27">
        <v>852107569.93998098</v>
      </c>
      <c r="BK10" s="27">
        <v>838675726.52999794</v>
      </c>
      <c r="BL10" s="27">
        <v>818514507.799986</v>
      </c>
      <c r="BM10" s="27">
        <v>802002333.01000702</v>
      </c>
      <c r="BN10" s="27">
        <v>789036545.85000598</v>
      </c>
      <c r="BO10" s="27">
        <v>787408555.02999306</v>
      </c>
      <c r="BP10" s="27">
        <v>783320519.42000198</v>
      </c>
      <c r="BQ10" s="27">
        <v>768059934.98999798</v>
      </c>
      <c r="BR10" s="27">
        <v>754819008.77999997</v>
      </c>
      <c r="BS10" s="27">
        <v>728478772.95999801</v>
      </c>
      <c r="BT10" s="27">
        <v>705729907.39999294</v>
      </c>
      <c r="BU10" s="27">
        <v>692757738.35999894</v>
      </c>
      <c r="BV10" s="27">
        <v>683578911.52000201</v>
      </c>
      <c r="BW10" s="27">
        <v>575915949.33000004</v>
      </c>
      <c r="BX10" s="27">
        <v>553619205.25999999</v>
      </c>
      <c r="BY10" s="27">
        <v>537273671.27999997</v>
      </c>
      <c r="BZ10" s="27">
        <v>569184313.11000001</v>
      </c>
      <c r="CA10" s="27">
        <v>554773105.01999998</v>
      </c>
      <c r="CB10" s="27">
        <v>543544337.66999996</v>
      </c>
      <c r="CC10" s="27">
        <v>534306732.19999999</v>
      </c>
      <c r="CD10" s="27">
        <v>518378498.06999999</v>
      </c>
      <c r="CE10" s="27">
        <v>506427411.81999999</v>
      </c>
      <c r="CF10" s="27">
        <v>498716367.70999998</v>
      </c>
      <c r="CG10" s="27">
        <v>474984834.99000001</v>
      </c>
      <c r="CH10" s="27">
        <v>470363246.79000002</v>
      </c>
      <c r="CI10" s="27">
        <v>467975480.25</v>
      </c>
      <c r="CJ10" s="27">
        <v>458270627.12</v>
      </c>
      <c r="CK10" s="27">
        <v>459909716.66000003</v>
      </c>
      <c r="CL10" s="27">
        <v>433646773.20999998</v>
      </c>
      <c r="CM10" s="27">
        <v>426967324.14999998</v>
      </c>
      <c r="CN10" s="27">
        <v>420559602.88999999</v>
      </c>
      <c r="CO10" s="89">
        <v>442370820.31999999</v>
      </c>
      <c r="CP10" s="27">
        <v>428001715.44999999</v>
      </c>
      <c r="CQ10" s="27">
        <v>419568967.88</v>
      </c>
      <c r="CR10" s="113">
        <v>410912006.62</v>
      </c>
      <c r="CS10" s="113">
        <v>404095346.63</v>
      </c>
      <c r="CT10" s="113">
        <v>397086099.39999998</v>
      </c>
      <c r="CU10" s="113">
        <v>389311076.74000001</v>
      </c>
      <c r="CV10" s="113">
        <v>377983513.74000001</v>
      </c>
      <c r="CW10" s="113">
        <v>366113168.04000002</v>
      </c>
      <c r="CX10" s="12">
        <v>357409568.62</v>
      </c>
      <c r="CY10" s="12">
        <v>351714544.37</v>
      </c>
      <c r="CZ10" s="12">
        <v>345584787.20999998</v>
      </c>
    </row>
    <row r="11" spans="1:104">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BH11" s="27"/>
      <c r="BI11" s="27"/>
      <c r="BJ11" s="27"/>
      <c r="BK11" s="27"/>
      <c r="BL11" s="27"/>
      <c r="BM11" s="27"/>
      <c r="BN11" s="27"/>
      <c r="BO11" s="27"/>
      <c r="BP11" s="27"/>
      <c r="BQ11" s="27"/>
      <c r="BR11" s="27"/>
      <c r="BS11" s="27"/>
      <c r="BW11" s="27"/>
      <c r="BX11" s="27"/>
      <c r="BY11" s="27"/>
      <c r="BZ11" s="27"/>
      <c r="CA11" s="27"/>
      <c r="CB11" s="27"/>
      <c r="CC11" s="27"/>
      <c r="CD11" s="27"/>
      <c r="CE11" s="27"/>
      <c r="CF11" s="27"/>
      <c r="CG11" s="27"/>
      <c r="CH11" s="27"/>
      <c r="CI11" s="27"/>
      <c r="CJ11" s="27"/>
      <c r="CK11" s="27"/>
      <c r="CL11" s="27"/>
      <c r="CM11" s="27"/>
      <c r="CN11" s="27"/>
    </row>
    <row r="12" spans="1:104" ht="17.25">
      <c r="A12" t="s">
        <v>114</v>
      </c>
      <c r="B12" t="s">
        <v>149</v>
      </c>
      <c r="O12" s="19">
        <v>439823.03</v>
      </c>
      <c r="P12" s="19">
        <v>807270.97</v>
      </c>
      <c r="Q12" s="19">
        <v>4471360.05</v>
      </c>
      <c r="R12" s="19">
        <v>11346499.41</v>
      </c>
      <c r="S12" s="19">
        <v>14765582.109999999</v>
      </c>
      <c r="T12" s="19">
        <v>14705522.27</v>
      </c>
      <c r="U12" s="19">
        <v>14247562.800000001</v>
      </c>
      <c r="V12" s="19">
        <v>29442234</v>
      </c>
      <c r="W12" s="19">
        <v>35655618.399999999</v>
      </c>
      <c r="X12" s="19">
        <v>27673575.780000001</v>
      </c>
      <c r="Y12" s="19">
        <v>31738816.100000001</v>
      </c>
      <c r="Z12" s="19">
        <v>37517311.539999999</v>
      </c>
      <c r="AA12" s="19">
        <v>78231423.560000002</v>
      </c>
      <c r="AB12" s="19">
        <v>61509725.009999998</v>
      </c>
      <c r="AC12" s="19">
        <v>43946307.939999998</v>
      </c>
      <c r="AD12" s="19">
        <v>50186831.369999997</v>
      </c>
      <c r="AE12" s="19">
        <v>56156005.32</v>
      </c>
      <c r="AF12" s="19">
        <v>51469396.590000004</v>
      </c>
      <c r="AG12" s="19">
        <v>60104880.920000002</v>
      </c>
      <c r="AH12" s="19">
        <v>61157980.899999999</v>
      </c>
      <c r="AI12" s="19">
        <v>55164983.770000003</v>
      </c>
      <c r="AJ12" s="19">
        <v>52363050.590000004</v>
      </c>
      <c r="AK12" s="19">
        <v>49200882.009999998</v>
      </c>
      <c r="AL12" s="19">
        <v>57393390.119999997</v>
      </c>
      <c r="AM12" s="19">
        <v>60054742.640000001</v>
      </c>
      <c r="AN12" s="19">
        <v>50143118.899999999</v>
      </c>
      <c r="AO12" s="19">
        <v>47410133.369999997</v>
      </c>
      <c r="AP12" s="19">
        <v>41299104.469999999</v>
      </c>
      <c r="AQ12" s="19">
        <v>36433888.590000004</v>
      </c>
      <c r="AR12" s="19">
        <v>35655836.079999998</v>
      </c>
      <c r="AS12" s="19">
        <v>38380948.210000001</v>
      </c>
      <c r="AT12" s="19">
        <v>38332622.390000001</v>
      </c>
      <c r="AU12" s="19">
        <v>37216420.969999999</v>
      </c>
      <c r="AV12" s="19">
        <v>34341423.219999999</v>
      </c>
      <c r="AW12" s="19">
        <v>38685529.299999997</v>
      </c>
      <c r="AX12" s="19">
        <v>44224542.670000002</v>
      </c>
      <c r="AY12" s="19">
        <v>36123299.960000001</v>
      </c>
      <c r="AZ12" s="19">
        <v>35832047.200000003</v>
      </c>
      <c r="BA12" s="19">
        <v>37042865.039999999</v>
      </c>
      <c r="BB12" s="19">
        <v>37255452.960000001</v>
      </c>
      <c r="BC12" s="19">
        <v>34159659.039999999</v>
      </c>
      <c r="BD12" s="19">
        <v>33727206.950000003</v>
      </c>
      <c r="BE12" s="19">
        <v>36173738.590000004</v>
      </c>
      <c r="BF12" s="19">
        <v>36651445.390000001</v>
      </c>
      <c r="BG12" s="19">
        <v>36673451.420000002</v>
      </c>
      <c r="BH12" s="27">
        <v>35120916.189999998</v>
      </c>
      <c r="BI12" s="27">
        <v>32967625.170000002</v>
      </c>
      <c r="BJ12" s="27">
        <v>36758277.520000003</v>
      </c>
      <c r="BK12" s="27">
        <v>27302010.489999998</v>
      </c>
      <c r="BL12" s="27">
        <v>21846057.91</v>
      </c>
      <c r="BM12" s="27">
        <v>20106133.550000001</v>
      </c>
      <c r="BN12" s="27">
        <v>19930722.149999999</v>
      </c>
      <c r="BO12" s="27">
        <v>19659196.640000001</v>
      </c>
      <c r="BP12" s="27">
        <v>19090415.98</v>
      </c>
      <c r="BQ12" s="27">
        <v>22215369.52</v>
      </c>
      <c r="BR12" s="27">
        <v>24901784.41</v>
      </c>
      <c r="BS12" s="27">
        <v>24344774.600000001</v>
      </c>
      <c r="BT12" s="27">
        <v>25228083.77</v>
      </c>
      <c r="BU12" s="27">
        <v>23909479.460000001</v>
      </c>
      <c r="BV12" s="27">
        <v>24813097.600000001</v>
      </c>
      <c r="BW12" s="27">
        <v>18323439.489999998</v>
      </c>
      <c r="BX12" s="27">
        <v>16515659.25</v>
      </c>
      <c r="BY12" s="27">
        <v>14908260.43</v>
      </c>
      <c r="BZ12" s="27">
        <v>12332680.76</v>
      </c>
      <c r="CA12" s="27">
        <v>13199610.119999999</v>
      </c>
      <c r="CB12" s="27">
        <v>13132483.15</v>
      </c>
      <c r="CC12" s="27">
        <v>15399070.189999999</v>
      </c>
      <c r="CD12" s="27">
        <v>14267606.439999999</v>
      </c>
      <c r="CE12" s="27">
        <v>14969937.369999999</v>
      </c>
      <c r="CF12" s="27">
        <v>15311789.529999999</v>
      </c>
      <c r="CG12" s="27">
        <v>15811170.449999999</v>
      </c>
      <c r="CH12" s="27">
        <v>20236611.57</v>
      </c>
      <c r="CI12" s="27">
        <v>20113945.949999999</v>
      </c>
      <c r="CJ12" s="27">
        <v>21439314.739999998</v>
      </c>
      <c r="CK12" s="27">
        <v>18342398.829999998</v>
      </c>
      <c r="CL12" s="27">
        <v>16479259.42</v>
      </c>
      <c r="CM12" s="27">
        <v>21585502.969999999</v>
      </c>
      <c r="CN12" s="27">
        <v>19136352.469999999</v>
      </c>
      <c r="CO12" s="89">
        <v>21594258.879999999</v>
      </c>
      <c r="CP12" s="27">
        <v>20156527.140000001</v>
      </c>
      <c r="CQ12" s="27">
        <v>19601108.27</v>
      </c>
      <c r="CR12" s="113">
        <v>19658952.699999999</v>
      </c>
      <c r="CS12" s="113">
        <v>22186971.129999999</v>
      </c>
      <c r="CT12" s="113">
        <v>21784816.050000001</v>
      </c>
      <c r="CU12" s="113">
        <v>19814211.629999999</v>
      </c>
      <c r="CV12" s="113">
        <v>19282422.77</v>
      </c>
      <c r="CW12" s="113">
        <v>18932346.09</v>
      </c>
      <c r="CX12" s="12">
        <v>20254332.460000001</v>
      </c>
      <c r="CY12" s="12">
        <v>20146244.879999999</v>
      </c>
      <c r="CZ12" s="12">
        <v>19994968.039999999</v>
      </c>
    </row>
    <row r="13" spans="1:104" ht="17.25">
      <c r="A13" t="s">
        <v>114</v>
      </c>
      <c r="B13" t="s">
        <v>150</v>
      </c>
      <c r="O13" s="19">
        <v>157158.19</v>
      </c>
      <c r="P13" s="19">
        <v>447920.51</v>
      </c>
      <c r="Q13" s="19">
        <v>699832.47</v>
      </c>
      <c r="R13" s="19">
        <v>3173574.59</v>
      </c>
      <c r="S13" s="19">
        <v>7470776.6799999997</v>
      </c>
      <c r="T13" s="19">
        <v>10792715.970000001</v>
      </c>
      <c r="U13" s="19">
        <v>9685608.2899999991</v>
      </c>
      <c r="V13" s="19">
        <v>8669270.4600000009</v>
      </c>
      <c r="W13" s="19">
        <v>15471548.76</v>
      </c>
      <c r="X13" s="19">
        <v>18220504.539999999</v>
      </c>
      <c r="Y13" s="19">
        <v>15229153.09</v>
      </c>
      <c r="Z13" s="19">
        <v>15714549.1</v>
      </c>
      <c r="AA13" s="19">
        <v>17247554.100000001</v>
      </c>
      <c r="AB13" s="19">
        <v>37697007.210000001</v>
      </c>
      <c r="AC13" s="19">
        <v>28059752.25</v>
      </c>
      <c r="AD13" s="19">
        <v>22437719.91</v>
      </c>
      <c r="AE13" s="19">
        <v>24033407.870000001</v>
      </c>
      <c r="AF13" s="19">
        <v>27270860.210000001</v>
      </c>
      <c r="AG13" s="19">
        <v>27354119.84</v>
      </c>
      <c r="AH13" s="19">
        <v>29485186.5</v>
      </c>
      <c r="AI13" s="19">
        <v>30932343.129999999</v>
      </c>
      <c r="AJ13" s="19">
        <v>28366131.02</v>
      </c>
      <c r="AK13" s="19">
        <v>28407674.530000001</v>
      </c>
      <c r="AL13" s="19">
        <v>28021909.120000001</v>
      </c>
      <c r="AM13" s="19">
        <v>31092642.34</v>
      </c>
      <c r="AN13" s="19">
        <v>31127341.27</v>
      </c>
      <c r="AO13" s="19">
        <v>26203778.739999998</v>
      </c>
      <c r="AP13" s="19">
        <v>25901972.510000002</v>
      </c>
      <c r="AQ13" s="19">
        <v>22049625.780000001</v>
      </c>
      <c r="AR13" s="19">
        <v>19096875.27</v>
      </c>
      <c r="AS13" s="19">
        <v>17146631</v>
      </c>
      <c r="AT13" s="19">
        <v>17235952.550000001</v>
      </c>
      <c r="AU13" s="19">
        <v>19205833.260000002</v>
      </c>
      <c r="AV13" s="19">
        <v>18659206.32</v>
      </c>
      <c r="AW13" s="19">
        <v>18740336.77</v>
      </c>
      <c r="AX13" s="19">
        <v>19815376.48</v>
      </c>
      <c r="AY13" s="19">
        <v>21630083.850000001</v>
      </c>
      <c r="AZ13" s="19">
        <v>19646037.390000001</v>
      </c>
      <c r="BA13" s="19">
        <v>17800768.539999999</v>
      </c>
      <c r="BB13" s="19">
        <v>18222394.940000001</v>
      </c>
      <c r="BC13" s="19">
        <v>19805787.030000001</v>
      </c>
      <c r="BD13" s="19">
        <v>19879988.93</v>
      </c>
      <c r="BE13" s="19">
        <v>18771400.75</v>
      </c>
      <c r="BF13" s="19">
        <v>20587586.120000001</v>
      </c>
      <c r="BG13" s="19">
        <v>19417394.390000001</v>
      </c>
      <c r="BH13" s="27">
        <v>17500948.969999999</v>
      </c>
      <c r="BI13" s="27">
        <v>15370425.35</v>
      </c>
      <c r="BJ13" s="27">
        <v>14271263.960000001</v>
      </c>
      <c r="BK13" s="27">
        <v>15185765.220000001</v>
      </c>
      <c r="BL13" s="27">
        <v>11871340.439999999</v>
      </c>
      <c r="BM13" s="27">
        <v>12226462.34</v>
      </c>
      <c r="BN13" s="27">
        <v>10083155.390000001</v>
      </c>
      <c r="BO13" s="27">
        <v>10856664.619999999</v>
      </c>
      <c r="BP13" s="27">
        <v>12251354.35</v>
      </c>
      <c r="BQ13" s="27">
        <v>12338503.380000001</v>
      </c>
      <c r="BR13" s="27">
        <v>13766963.99</v>
      </c>
      <c r="BS13" s="27">
        <v>12953796.119999999</v>
      </c>
      <c r="BT13" s="27">
        <v>13200438.949999999</v>
      </c>
      <c r="BU13" s="27">
        <v>14064916.83</v>
      </c>
      <c r="BV13" s="27">
        <v>13877890.65</v>
      </c>
      <c r="BW13" s="27">
        <v>11760083.539999999</v>
      </c>
      <c r="BX13" s="27">
        <v>9372531.8300000001</v>
      </c>
      <c r="BY13" s="27">
        <v>8377396.9199999999</v>
      </c>
      <c r="BZ13" s="27">
        <v>8632026.2100000009</v>
      </c>
      <c r="CA13" s="27">
        <v>7344167.96</v>
      </c>
      <c r="CB13" s="27">
        <v>8174823.9699999997</v>
      </c>
      <c r="CC13" s="27">
        <v>7985834.7999999998</v>
      </c>
      <c r="CD13" s="27">
        <v>8795841.3800000008</v>
      </c>
      <c r="CE13" s="27">
        <v>7877683.2000000002</v>
      </c>
      <c r="CF13" s="27">
        <v>8427943.0600000005</v>
      </c>
      <c r="CG13" s="27">
        <v>8643215.2899999991</v>
      </c>
      <c r="CH13" s="27">
        <v>9731202.1799999997</v>
      </c>
      <c r="CI13" s="27">
        <v>11674141.789999999</v>
      </c>
      <c r="CJ13" s="27">
        <v>11955220.449999999</v>
      </c>
      <c r="CK13" s="27">
        <v>11383267.130000001</v>
      </c>
      <c r="CL13" s="27">
        <v>10292670.84</v>
      </c>
      <c r="CM13" s="27">
        <v>9581848.1799999997</v>
      </c>
      <c r="CN13" s="27">
        <v>13997450.699999999</v>
      </c>
      <c r="CO13" s="89">
        <v>13528806.24</v>
      </c>
      <c r="CP13" s="27">
        <v>12716146.109999999</v>
      </c>
      <c r="CQ13" s="27">
        <v>11957442.359999999</v>
      </c>
      <c r="CR13" s="113">
        <v>11959585.51</v>
      </c>
      <c r="CS13" s="113">
        <v>12538722.23</v>
      </c>
      <c r="CT13" s="113">
        <v>13445674.33</v>
      </c>
      <c r="CU13" s="113">
        <v>12190509.68</v>
      </c>
      <c r="CV13" s="113">
        <v>10867819.949999999</v>
      </c>
      <c r="CW13" s="113">
        <v>9263172.4100000001</v>
      </c>
      <c r="CX13" s="12">
        <v>9151789.8000000007</v>
      </c>
      <c r="CY13" s="12">
        <v>8496888.1099999994</v>
      </c>
      <c r="CZ13" s="12">
        <v>9492261.1600000001</v>
      </c>
    </row>
    <row r="14" spans="1:104" ht="17.25">
      <c r="A14" t="s">
        <v>114</v>
      </c>
      <c r="B14" t="s">
        <v>151</v>
      </c>
      <c r="O14" s="19">
        <v>37114.71</v>
      </c>
      <c r="P14" s="19">
        <v>97755.83</v>
      </c>
      <c r="Q14" s="19">
        <v>182175.91</v>
      </c>
      <c r="R14" s="19">
        <v>321096.87</v>
      </c>
      <c r="S14" s="19">
        <v>1689297.63</v>
      </c>
      <c r="T14" s="19">
        <v>3443739.2</v>
      </c>
      <c r="U14" s="19">
        <v>5045608.09</v>
      </c>
      <c r="V14" s="19">
        <v>3422390.27</v>
      </c>
      <c r="W14" s="19">
        <v>3952099.1</v>
      </c>
      <c r="X14" s="19">
        <v>6956104.5999999996</v>
      </c>
      <c r="Y14" s="19">
        <v>9372601.4499999993</v>
      </c>
      <c r="Z14" s="19">
        <v>7130096.8200000003</v>
      </c>
      <c r="AA14" s="19">
        <v>7904717.6200000001</v>
      </c>
      <c r="AB14" s="19">
        <v>8019420</v>
      </c>
      <c r="AC14" s="19">
        <v>16373454.689999999</v>
      </c>
      <c r="AD14" s="19">
        <v>15958661.34</v>
      </c>
      <c r="AE14" s="19">
        <v>12582691.75</v>
      </c>
      <c r="AF14" s="19">
        <v>11857712.560000001</v>
      </c>
      <c r="AG14" s="19">
        <v>12840372.58</v>
      </c>
      <c r="AH14" s="19">
        <v>12995109.470000001</v>
      </c>
      <c r="AI14" s="19">
        <v>14550029.99</v>
      </c>
      <c r="AJ14" s="19">
        <v>13669502.960000001</v>
      </c>
      <c r="AK14" s="19">
        <v>14414654.380000001</v>
      </c>
      <c r="AL14" s="19">
        <v>15006256.91</v>
      </c>
      <c r="AM14" s="19">
        <v>13156083.359999999</v>
      </c>
      <c r="AN14" s="19">
        <v>15169434.6</v>
      </c>
      <c r="AO14" s="19">
        <v>14388941.199999999</v>
      </c>
      <c r="AP14" s="19">
        <v>12891617.6</v>
      </c>
      <c r="AQ14" s="19">
        <v>13921433.310000001</v>
      </c>
      <c r="AR14" s="19">
        <v>12906235.029999999</v>
      </c>
      <c r="AS14" s="19">
        <v>12779696.470000001</v>
      </c>
      <c r="AT14" s="19">
        <v>10791093.050000001</v>
      </c>
      <c r="AU14" s="19">
        <v>10366213.949999999</v>
      </c>
      <c r="AV14" s="19">
        <v>10274528.640000001</v>
      </c>
      <c r="AW14" s="19">
        <v>10989034.720000001</v>
      </c>
      <c r="AX14" s="19">
        <v>12738615.98</v>
      </c>
      <c r="AY14" s="19">
        <v>12410136.619999999</v>
      </c>
      <c r="AZ14" s="19">
        <v>13158193.57</v>
      </c>
      <c r="BA14" s="19">
        <v>10920396.58</v>
      </c>
      <c r="BB14" s="19">
        <v>9989917.4700000007</v>
      </c>
      <c r="BC14" s="19">
        <v>10622258.27</v>
      </c>
      <c r="BD14" s="19">
        <v>11211554.49</v>
      </c>
      <c r="BE14" s="19">
        <v>11550781.449999999</v>
      </c>
      <c r="BF14" s="19">
        <v>10557820.890000001</v>
      </c>
      <c r="BG14" s="19">
        <v>10573060.57</v>
      </c>
      <c r="BH14" s="27">
        <v>9401285.8499999996</v>
      </c>
      <c r="BI14" s="27">
        <v>9103083.5</v>
      </c>
      <c r="BJ14" s="27">
        <v>7847416.9100000001</v>
      </c>
      <c r="BK14" s="27">
        <v>7899864.6600000001</v>
      </c>
      <c r="BL14" s="27">
        <v>8588279.5500000007</v>
      </c>
      <c r="BM14" s="27">
        <v>7003467.2400000002</v>
      </c>
      <c r="BN14" s="27">
        <v>5764056.4100000001</v>
      </c>
      <c r="BO14" s="27">
        <v>5635600.3300000001</v>
      </c>
      <c r="BP14" s="27">
        <v>6893923.1600000001</v>
      </c>
      <c r="BQ14" s="27">
        <v>6995083.8799999999</v>
      </c>
      <c r="BR14" s="27">
        <v>7492178.4500000002</v>
      </c>
      <c r="BS14" s="27">
        <v>8532257.9499999993</v>
      </c>
      <c r="BT14" s="27">
        <v>8911055.5500000007</v>
      </c>
      <c r="BU14" s="27">
        <v>8896064.7200000007</v>
      </c>
      <c r="BV14" s="27">
        <v>9456793.0099999998</v>
      </c>
      <c r="BW14" s="27">
        <v>9519083.5</v>
      </c>
      <c r="BX14" s="27">
        <v>8781632.7599999998</v>
      </c>
      <c r="BY14" s="27">
        <v>6644255.7000000002</v>
      </c>
      <c r="BZ14" s="27">
        <v>6877824.9800000004</v>
      </c>
      <c r="CA14" s="27">
        <v>7116602.9500000002</v>
      </c>
      <c r="CB14" s="27">
        <v>6308922.04</v>
      </c>
      <c r="CC14" s="27">
        <v>6545008.6100000003</v>
      </c>
      <c r="CD14" s="27">
        <v>6023492.46</v>
      </c>
      <c r="CE14" s="27">
        <v>6934315.4800000004</v>
      </c>
      <c r="CF14" s="27">
        <v>6809240.0899999999</v>
      </c>
      <c r="CG14" s="27">
        <v>6795798.3799999999</v>
      </c>
      <c r="CH14" s="27">
        <v>7932683.4500000002</v>
      </c>
      <c r="CI14" s="27">
        <v>9659971.1600000001</v>
      </c>
      <c r="CJ14" s="27">
        <v>11425950.869999999</v>
      </c>
      <c r="CK14" s="27">
        <v>11016749.32</v>
      </c>
      <c r="CL14" s="27">
        <v>11652155.09</v>
      </c>
      <c r="CM14" s="27">
        <v>10523363.67</v>
      </c>
      <c r="CN14" s="27">
        <v>10239467.6</v>
      </c>
      <c r="CO14" s="89">
        <v>13007968.1</v>
      </c>
      <c r="CP14" s="27">
        <v>13238454.27</v>
      </c>
      <c r="CQ14" s="27">
        <v>12517863.880000001</v>
      </c>
      <c r="CR14" s="113">
        <v>12762770.6</v>
      </c>
      <c r="CS14" s="113">
        <v>12396012.720000001</v>
      </c>
      <c r="CT14" s="113">
        <v>13721538.93</v>
      </c>
      <c r="CU14" s="113">
        <v>13990085.470000001</v>
      </c>
      <c r="CV14" s="113">
        <v>13012190.970000001</v>
      </c>
      <c r="CW14" s="113">
        <v>11571113.83</v>
      </c>
      <c r="CX14" s="12">
        <v>10095463.939999999</v>
      </c>
      <c r="CY14" s="12">
        <v>10567045.18</v>
      </c>
      <c r="CZ14" s="12">
        <v>10911834.07</v>
      </c>
    </row>
    <row r="15" spans="1:104" ht="17.25">
      <c r="A15" t="s">
        <v>114</v>
      </c>
      <c r="B15" t="s">
        <v>1</v>
      </c>
      <c r="O15" s="19">
        <v>2822403.68</v>
      </c>
      <c r="P15" s="19">
        <v>11725022.08</v>
      </c>
      <c r="Q15" s="19">
        <v>32306160.32</v>
      </c>
      <c r="R15" s="19">
        <v>46854181.100000001</v>
      </c>
      <c r="S15" s="19">
        <v>43513232.340000004</v>
      </c>
      <c r="T15" s="19">
        <v>50358546.619999997</v>
      </c>
      <c r="U15" s="19">
        <v>90738084.829999998</v>
      </c>
      <c r="V15" s="19">
        <v>116572994.3</v>
      </c>
      <c r="W15" s="19">
        <v>108282108.03</v>
      </c>
      <c r="X15" s="19">
        <v>102269845.84</v>
      </c>
      <c r="Y15" s="19">
        <v>148808667.03</v>
      </c>
      <c r="Z15" s="19">
        <v>249486696.69999999</v>
      </c>
      <c r="AA15" s="19">
        <v>287902983.75999999</v>
      </c>
      <c r="AB15" s="19">
        <v>217868946.71999899</v>
      </c>
      <c r="AC15" s="19">
        <v>213226494.03999999</v>
      </c>
      <c r="AD15" s="19">
        <v>215827759.72</v>
      </c>
      <c r="AE15" s="19">
        <v>185682435.28</v>
      </c>
      <c r="AF15" s="19">
        <v>188790004.049999</v>
      </c>
      <c r="AG15" s="19">
        <v>185924474.36000001</v>
      </c>
      <c r="AH15" s="19">
        <v>154776538.16</v>
      </c>
      <c r="AI15" s="19">
        <v>154465503.25</v>
      </c>
      <c r="AJ15" s="19">
        <v>150654038.19</v>
      </c>
      <c r="AK15" s="19">
        <v>129261417.77</v>
      </c>
      <c r="AL15" s="19">
        <v>110285373.90000001</v>
      </c>
      <c r="AM15" s="19">
        <v>107871592.56999999</v>
      </c>
      <c r="AN15" s="19">
        <v>108277095.81999999</v>
      </c>
      <c r="AO15" s="19">
        <v>96524374.299999997</v>
      </c>
      <c r="AP15" s="19">
        <v>92299424</v>
      </c>
      <c r="AQ15" s="19">
        <v>87101382.469999999</v>
      </c>
      <c r="AR15" s="19">
        <v>91998305.159999996</v>
      </c>
      <c r="AS15" s="19">
        <v>90016996.349999994</v>
      </c>
      <c r="AT15" s="19">
        <v>85599542.939999998</v>
      </c>
      <c r="AU15" s="19">
        <v>88881657.469999999</v>
      </c>
      <c r="AV15" s="19">
        <v>80281021.739999995</v>
      </c>
      <c r="AW15" s="19">
        <v>76889448.609999999</v>
      </c>
      <c r="AX15" s="19">
        <v>68981680.719999999</v>
      </c>
      <c r="AY15" s="19">
        <v>72162432.480000004</v>
      </c>
      <c r="AZ15" s="19">
        <v>69675895.920000002</v>
      </c>
      <c r="BA15" s="19">
        <v>62128052.799999997</v>
      </c>
      <c r="BB15" s="19">
        <v>60515405.549999997</v>
      </c>
      <c r="BC15" s="19">
        <v>60930583.240000002</v>
      </c>
      <c r="BD15" s="19">
        <v>67512610.859999999</v>
      </c>
      <c r="BE15" s="19">
        <v>72349026.420000002</v>
      </c>
      <c r="BF15" s="19">
        <v>65948219.149999999</v>
      </c>
      <c r="BG15" s="19">
        <v>72363773.969999999</v>
      </c>
      <c r="BH15" s="27">
        <v>66847927.479999997</v>
      </c>
      <c r="BI15" s="27">
        <v>69117700.129999995</v>
      </c>
      <c r="BJ15" s="27">
        <v>75613956.879999995</v>
      </c>
      <c r="BK15" s="27">
        <v>90818140.269999996</v>
      </c>
      <c r="BL15" s="27">
        <v>123875011.34999999</v>
      </c>
      <c r="BM15" s="27">
        <v>251343471.609999</v>
      </c>
      <c r="BN15" s="27">
        <v>287912852.14000201</v>
      </c>
      <c r="BO15" s="27">
        <v>284825265.72000098</v>
      </c>
      <c r="BP15" s="27">
        <v>180386421.25999999</v>
      </c>
      <c r="BQ15" s="27">
        <v>148053299.83000001</v>
      </c>
      <c r="BR15" s="27">
        <v>121763834.95999999</v>
      </c>
      <c r="BS15" s="27">
        <v>93556024.079999998</v>
      </c>
      <c r="BT15" s="27">
        <v>79610376.709999993</v>
      </c>
      <c r="BU15" s="27">
        <v>72571779.810000002</v>
      </c>
      <c r="BV15" s="27">
        <v>58293755.469999999</v>
      </c>
      <c r="BW15" s="27">
        <v>39070590.299999997</v>
      </c>
      <c r="BX15" s="27">
        <v>35495690.25</v>
      </c>
      <c r="BY15" s="27">
        <v>35390610.829999998</v>
      </c>
      <c r="BZ15" s="27">
        <v>34424584.590000004</v>
      </c>
      <c r="CA15" s="27">
        <v>31666563.129999999</v>
      </c>
      <c r="CB15" s="27">
        <v>33028804.190000001</v>
      </c>
      <c r="CC15" s="27">
        <v>31150790.969999999</v>
      </c>
      <c r="CD15" s="27">
        <v>26280557.890000001</v>
      </c>
      <c r="CE15" s="27">
        <v>25650148.57</v>
      </c>
      <c r="CF15" s="27">
        <v>21451174.73</v>
      </c>
      <c r="CG15" s="27">
        <v>18095699.399999999</v>
      </c>
      <c r="CH15" s="27">
        <v>14980185.220000001</v>
      </c>
      <c r="CI15" s="27">
        <v>13059597.99</v>
      </c>
      <c r="CJ15" s="27">
        <v>11971588.449999999</v>
      </c>
      <c r="CK15" s="27">
        <v>14188700.539999999</v>
      </c>
      <c r="CL15" s="27">
        <v>11555543.9</v>
      </c>
      <c r="CM15" s="27">
        <v>11502622.84</v>
      </c>
      <c r="CN15" s="27">
        <v>12104830.08</v>
      </c>
      <c r="CO15" s="89">
        <v>11761983.6</v>
      </c>
      <c r="CP15" s="27">
        <v>10552787.689999999</v>
      </c>
      <c r="CQ15" s="27">
        <v>13215572.470000001</v>
      </c>
      <c r="CR15" s="113">
        <v>10228203.890000001</v>
      </c>
      <c r="CS15" s="113">
        <v>10295761.550000001</v>
      </c>
      <c r="CT15" s="113">
        <v>10253085.109999999</v>
      </c>
      <c r="CU15" s="113">
        <v>8778445.9199999999</v>
      </c>
      <c r="CV15" s="113">
        <v>9337231.6899999995</v>
      </c>
      <c r="CW15" s="113">
        <v>8326125.5999999996</v>
      </c>
      <c r="CX15" s="12">
        <v>7482147.4299999997</v>
      </c>
      <c r="CY15" s="12">
        <v>8360128.54</v>
      </c>
      <c r="CZ15" s="12">
        <v>8074060.0700000003</v>
      </c>
    </row>
    <row r="16" spans="1:104" ht="17.25">
      <c r="A16" t="s">
        <v>114</v>
      </c>
      <c r="B16" t="s">
        <v>59</v>
      </c>
      <c r="O16" s="19">
        <v>13570.99</v>
      </c>
      <c r="P16" s="19">
        <v>166495.32</v>
      </c>
      <c r="Q16" s="19">
        <v>36336.39</v>
      </c>
      <c r="R16" s="19">
        <v>136535.42000000001</v>
      </c>
      <c r="S16" s="19">
        <v>128079.03999999999</v>
      </c>
      <c r="T16" s="19">
        <v>818251.99</v>
      </c>
      <c r="U16" s="19">
        <v>1415676.45</v>
      </c>
      <c r="V16" s="19">
        <v>1431093.54</v>
      </c>
      <c r="W16" s="19">
        <v>1079739.6299999999</v>
      </c>
      <c r="X16" s="19">
        <v>1971682.53</v>
      </c>
      <c r="Y16" s="19">
        <v>3163664.49</v>
      </c>
      <c r="Z16" s="19">
        <v>3530166.24</v>
      </c>
      <c r="AA16" s="19">
        <v>2816893.95</v>
      </c>
      <c r="AB16" s="19">
        <v>2644836.2799999998</v>
      </c>
      <c r="AC16" s="19">
        <v>2440870.5499999998</v>
      </c>
      <c r="AD16" s="19">
        <v>6570110.7000000002</v>
      </c>
      <c r="AE16" s="19">
        <v>5334132.3600000003</v>
      </c>
      <c r="AF16" s="19">
        <v>4421758.4000000004</v>
      </c>
      <c r="AG16" s="19">
        <v>4364311.59</v>
      </c>
      <c r="AH16" s="19">
        <v>4733861.95</v>
      </c>
      <c r="AI16" s="19">
        <v>3569422.04</v>
      </c>
      <c r="AJ16" s="19">
        <v>4656987.29</v>
      </c>
      <c r="AK16" s="19">
        <v>3696515.43</v>
      </c>
      <c r="AL16" s="19">
        <v>4569814.76</v>
      </c>
      <c r="AM16" s="19">
        <v>4727452.75</v>
      </c>
      <c r="AN16" s="19">
        <v>3280040.06</v>
      </c>
      <c r="AO16" s="19">
        <v>5011916.37</v>
      </c>
      <c r="AP16" s="19">
        <v>4413419.68</v>
      </c>
      <c r="AQ16" s="19">
        <v>3007211.59</v>
      </c>
      <c r="AR16" s="19">
        <v>3315705.62</v>
      </c>
      <c r="AS16" s="19">
        <v>3298668.76</v>
      </c>
      <c r="AT16" s="19">
        <v>2856307.19</v>
      </c>
      <c r="AU16" s="19">
        <v>2640307.92</v>
      </c>
      <c r="AV16" s="19">
        <v>2318116.88</v>
      </c>
      <c r="AW16" s="19">
        <v>2652677.02</v>
      </c>
      <c r="AX16" s="19">
        <v>2222756.77</v>
      </c>
      <c r="AY16" s="19">
        <v>2437461.9300000002</v>
      </c>
      <c r="AZ16" s="19">
        <v>2412620.35</v>
      </c>
      <c r="BA16" s="19">
        <v>2649520.58</v>
      </c>
      <c r="BB16" s="19">
        <v>2172516.6800000002</v>
      </c>
      <c r="BC16" s="19">
        <v>2278599.58</v>
      </c>
      <c r="BD16" s="19">
        <v>3154465.22</v>
      </c>
      <c r="BE16" s="19">
        <v>2747175.06</v>
      </c>
      <c r="BF16" s="19">
        <v>2505751.59</v>
      </c>
      <c r="BG16" s="19">
        <v>2296696.6</v>
      </c>
      <c r="BH16" s="27">
        <v>2460578.67</v>
      </c>
      <c r="BI16" s="27">
        <v>2691226.35</v>
      </c>
      <c r="BJ16" s="27">
        <v>2643546.2999999998</v>
      </c>
      <c r="BK16" s="27">
        <v>1688778.56</v>
      </c>
      <c r="BL16" s="27">
        <v>2380983.6</v>
      </c>
      <c r="BM16" s="27">
        <v>2328396.4700000002</v>
      </c>
      <c r="BN16" s="27">
        <v>779448.29</v>
      </c>
      <c r="BO16" s="27">
        <v>625804.53</v>
      </c>
      <c r="BP16" s="27">
        <v>1008415.58</v>
      </c>
      <c r="BQ16" s="27">
        <v>1708929.04</v>
      </c>
      <c r="BR16" s="27">
        <v>2174455.91</v>
      </c>
      <c r="BS16" s="27">
        <v>2184986.2400000002</v>
      </c>
      <c r="BT16" s="27">
        <v>2950888.08</v>
      </c>
      <c r="BU16" s="27">
        <v>2650284.4</v>
      </c>
      <c r="BV16" s="27">
        <v>1992394.44</v>
      </c>
      <c r="BW16" s="27">
        <v>2096229.44</v>
      </c>
      <c r="BX16" s="27">
        <v>2627679.6800000002</v>
      </c>
      <c r="BY16" s="27">
        <v>2097348.73</v>
      </c>
      <c r="BZ16" s="27">
        <v>1187850.6599999999</v>
      </c>
      <c r="CA16" s="27">
        <v>2045252.540000001</v>
      </c>
      <c r="CB16" s="27">
        <v>1861014.03</v>
      </c>
      <c r="CC16" s="27">
        <v>1906641.25</v>
      </c>
      <c r="CD16" s="27">
        <v>1601158.080000001</v>
      </c>
      <c r="CE16" s="27">
        <v>1604374.03</v>
      </c>
      <c r="CF16" s="27">
        <v>2160661.37</v>
      </c>
      <c r="CG16" s="27">
        <v>1709972.21</v>
      </c>
      <c r="CH16" s="27">
        <v>1556578.21</v>
      </c>
      <c r="CI16" s="27">
        <v>1802110.02</v>
      </c>
      <c r="CJ16" s="27">
        <v>3107085.0899999989</v>
      </c>
      <c r="CK16" s="27">
        <v>2914650.02</v>
      </c>
      <c r="CL16" s="27">
        <v>2617478.2499999991</v>
      </c>
      <c r="CM16" s="27">
        <v>3166101.8900000011</v>
      </c>
      <c r="CN16" s="27">
        <v>2145201.23</v>
      </c>
      <c r="CO16" s="89">
        <v>2045641.5000000009</v>
      </c>
      <c r="CP16" s="27">
        <v>3728345.1699999981</v>
      </c>
      <c r="CQ16" s="27">
        <v>3512598.0500000031</v>
      </c>
      <c r="CR16" s="113">
        <v>2939282.48</v>
      </c>
      <c r="CS16" s="113">
        <v>2710950.64</v>
      </c>
      <c r="CT16" s="113">
        <v>2802342.62</v>
      </c>
      <c r="CU16" s="113">
        <v>2876040.01</v>
      </c>
      <c r="CV16" s="113">
        <v>3468667.0099999979</v>
      </c>
      <c r="CW16" s="113">
        <v>2463767.439999999</v>
      </c>
      <c r="CX16" s="12">
        <v>2340770.6399999992</v>
      </c>
      <c r="CY16" s="12">
        <v>1849746.429999999</v>
      </c>
      <c r="CZ16" s="12">
        <v>2063213.370000001</v>
      </c>
    </row>
    <row r="17" spans="1:104" ht="17.25">
      <c r="A17" t="s">
        <v>114</v>
      </c>
      <c r="B17" t="s">
        <v>47</v>
      </c>
      <c r="O17" s="19">
        <v>51632726.18</v>
      </c>
      <c r="P17" s="19">
        <v>218333607.77000001</v>
      </c>
      <c r="Q17" s="19">
        <v>352998265.69999897</v>
      </c>
      <c r="R17" s="19">
        <v>384046907.25000203</v>
      </c>
      <c r="S17" s="19">
        <v>423486587.70000201</v>
      </c>
      <c r="T17" s="19">
        <v>686178262.11000502</v>
      </c>
      <c r="U17" s="19">
        <v>1012587934.77999</v>
      </c>
      <c r="V17" s="19">
        <v>993060145.00000501</v>
      </c>
      <c r="W17" s="19">
        <v>967239320.84000504</v>
      </c>
      <c r="X17" s="19">
        <v>1011818597.79998</v>
      </c>
      <c r="Y17" s="19">
        <v>2068569518.71998</v>
      </c>
      <c r="Z17" s="19">
        <v>2529612394.7999401</v>
      </c>
      <c r="AA17" s="19">
        <v>2414220353.0799699</v>
      </c>
      <c r="AB17" s="19">
        <v>2384279308.4899702</v>
      </c>
      <c r="AC17" s="19">
        <v>2326357554.6600199</v>
      </c>
      <c r="AD17" s="19">
        <v>2267515691.1699901</v>
      </c>
      <c r="AE17" s="19">
        <v>2252178414.1599798</v>
      </c>
      <c r="AF17" s="19">
        <v>2199139560.8699598</v>
      </c>
      <c r="AG17" s="19">
        <v>2159505557.2399902</v>
      </c>
      <c r="AH17" s="19">
        <v>2119789372.6400001</v>
      </c>
      <c r="AI17" s="19">
        <v>2029797178.3700299</v>
      </c>
      <c r="AJ17" s="19">
        <v>1991667488.01</v>
      </c>
      <c r="AK17" s="19">
        <v>1974154687.6300001</v>
      </c>
      <c r="AL17" s="19">
        <v>1961735152.6500001</v>
      </c>
      <c r="AM17" s="19">
        <v>1913962522.8599701</v>
      </c>
      <c r="AN17" s="19">
        <v>1862157705.51999</v>
      </c>
      <c r="AO17" s="19">
        <v>1825971880.71</v>
      </c>
      <c r="AP17" s="19">
        <v>1787061810.9300101</v>
      </c>
      <c r="AQ17" s="19">
        <v>1767973198.2100201</v>
      </c>
      <c r="AR17" s="19">
        <v>1728055511.3199501</v>
      </c>
      <c r="AS17" s="19">
        <v>1699648299.1600299</v>
      </c>
      <c r="AT17" s="19">
        <v>1658016920.8600099</v>
      </c>
      <c r="AU17" s="19">
        <v>1604471835.99002</v>
      </c>
      <c r="AV17" s="19">
        <v>1583460637.1600299</v>
      </c>
      <c r="AW17" s="19">
        <v>1562262275.8799801</v>
      </c>
      <c r="AX17" s="19">
        <v>1550098616.95</v>
      </c>
      <c r="AY17" s="19">
        <v>1517252966.52002</v>
      </c>
      <c r="AZ17" s="19">
        <v>1480461320.1400001</v>
      </c>
      <c r="BA17" s="19">
        <v>1451494470.8299899</v>
      </c>
      <c r="BB17" s="19">
        <v>1420198666.0499799</v>
      </c>
      <c r="BC17" s="19">
        <v>1406760519.57002</v>
      </c>
      <c r="BD17" s="19">
        <v>1386347641.6500299</v>
      </c>
      <c r="BE17" s="19">
        <v>1358351646.3500099</v>
      </c>
      <c r="BF17" s="19">
        <v>1336937146.45</v>
      </c>
      <c r="BG17" s="19">
        <v>1293403947.6600399</v>
      </c>
      <c r="BH17" s="27">
        <v>1271666026.8199999</v>
      </c>
      <c r="BI17" s="27">
        <v>1247232026.6000199</v>
      </c>
      <c r="BJ17" s="27">
        <v>1220672520.97</v>
      </c>
      <c r="BK17" s="27">
        <v>1182862318.1400101</v>
      </c>
      <c r="BL17" s="27">
        <v>1114814929.04001</v>
      </c>
      <c r="BM17" s="27">
        <v>964366902.70000994</v>
      </c>
      <c r="BN17" s="27">
        <v>910724773.73999906</v>
      </c>
      <c r="BO17" s="27">
        <v>916200451.43001199</v>
      </c>
      <c r="BP17" s="27">
        <v>1011367561.60999</v>
      </c>
      <c r="BQ17" s="27">
        <v>1021290002</v>
      </c>
      <c r="BR17" s="27">
        <v>1029095927.76</v>
      </c>
      <c r="BS17" s="27">
        <v>1014626134.69001</v>
      </c>
      <c r="BT17" s="27">
        <v>995757078.77000904</v>
      </c>
      <c r="BU17" s="27">
        <v>983655551.02999306</v>
      </c>
      <c r="BV17" s="27">
        <v>986811535.34000397</v>
      </c>
      <c r="BW17" s="27">
        <v>842178385.04999995</v>
      </c>
      <c r="BX17" s="27">
        <v>810540120.25</v>
      </c>
      <c r="BY17" s="27">
        <v>783479573.82000005</v>
      </c>
      <c r="BZ17" s="27">
        <v>836547334.24000001</v>
      </c>
      <c r="CA17" s="27">
        <v>822474534.45000005</v>
      </c>
      <c r="CB17" s="27">
        <v>811096958.49000001</v>
      </c>
      <c r="CC17" s="27">
        <v>796311697.78999996</v>
      </c>
      <c r="CD17" s="27">
        <v>780000623.52999997</v>
      </c>
      <c r="CE17" s="27">
        <v>764456157.45000005</v>
      </c>
      <c r="CF17" s="27">
        <v>758831562.80999994</v>
      </c>
      <c r="CG17" s="27">
        <v>723152437.01999998</v>
      </c>
      <c r="CH17" s="27">
        <v>720721667.95000005</v>
      </c>
      <c r="CI17" s="27">
        <v>716181454.84000003</v>
      </c>
      <c r="CJ17" s="27">
        <v>703633624.11000001</v>
      </c>
      <c r="CK17" s="27">
        <v>706502652.84000003</v>
      </c>
      <c r="CL17" s="27">
        <v>667117063.79999995</v>
      </c>
      <c r="CM17" s="27">
        <v>657727829.50999999</v>
      </c>
      <c r="CN17" s="27">
        <v>651412490.09000003</v>
      </c>
      <c r="CO17" s="89">
        <v>689649148.30999994</v>
      </c>
      <c r="CP17" s="27">
        <v>666431420.67999995</v>
      </c>
      <c r="CQ17" s="27">
        <v>648588053.78999996</v>
      </c>
      <c r="CR17" s="113">
        <v>637922373.24000001</v>
      </c>
      <c r="CS17" s="113">
        <v>626732444.30999994</v>
      </c>
      <c r="CT17" s="113">
        <v>618471722.99000001</v>
      </c>
      <c r="CU17" s="113">
        <v>607187823.62</v>
      </c>
      <c r="CV17" s="113">
        <v>592246669.27999997</v>
      </c>
      <c r="CW17" s="113">
        <v>573210332.88</v>
      </c>
      <c r="CX17" s="12">
        <v>560259776.38</v>
      </c>
      <c r="CY17" s="12">
        <v>551878668.97000003</v>
      </c>
      <c r="CZ17" s="12">
        <v>543883420.78999996</v>
      </c>
    </row>
    <row r="18" spans="1:104" ht="17.25">
      <c r="A18" t="s">
        <v>114</v>
      </c>
      <c r="B18" t="s">
        <v>48</v>
      </c>
      <c r="O18" s="19">
        <v>54455129.859999999</v>
      </c>
      <c r="P18" s="19">
        <v>230058629.84999999</v>
      </c>
      <c r="Q18" s="19">
        <v>385304426.01999998</v>
      </c>
      <c r="R18" s="19">
        <v>430901088.35000002</v>
      </c>
      <c r="S18" s="19">
        <v>466999820.04000199</v>
      </c>
      <c r="T18" s="19">
        <v>736536808.73000205</v>
      </c>
      <c r="U18" s="19">
        <v>1103326019.6099999</v>
      </c>
      <c r="V18" s="19">
        <v>1109633139.3</v>
      </c>
      <c r="W18" s="19">
        <v>1075521428.8700099</v>
      </c>
      <c r="X18" s="19">
        <v>1114088443.6399801</v>
      </c>
      <c r="Y18" s="19">
        <v>2217378185.74997</v>
      </c>
      <c r="Z18" s="19">
        <v>2779099091.4999399</v>
      </c>
      <c r="AA18" s="19">
        <v>2702123336.8399501</v>
      </c>
      <c r="AB18" s="19">
        <v>2602148255.20997</v>
      </c>
      <c r="AC18" s="19">
        <v>2539584048.7000499</v>
      </c>
      <c r="AD18" s="19">
        <v>2483343450.8900099</v>
      </c>
      <c r="AE18" s="19">
        <v>2437860849.43998</v>
      </c>
      <c r="AF18" s="19">
        <v>2387929564.9200101</v>
      </c>
      <c r="AG18" s="19">
        <v>2345430031.5999799</v>
      </c>
      <c r="AH18" s="19">
        <v>2274565910.8000102</v>
      </c>
      <c r="AI18" s="19">
        <v>2184262681.6200299</v>
      </c>
      <c r="AJ18" s="19">
        <v>2142321526.19999</v>
      </c>
      <c r="AK18" s="19">
        <v>2103416105.3999901</v>
      </c>
      <c r="AL18" s="19">
        <v>2072020526.55</v>
      </c>
      <c r="AM18" s="19">
        <v>2021834115.42997</v>
      </c>
      <c r="AN18" s="19">
        <v>1970434801.3399799</v>
      </c>
      <c r="AO18" s="19">
        <v>1922496255.01</v>
      </c>
      <c r="AP18" s="19">
        <v>1879361234.9300001</v>
      </c>
      <c r="AQ18" s="19">
        <v>1855074580.6800201</v>
      </c>
      <c r="AR18" s="19">
        <v>1820053816.4799399</v>
      </c>
      <c r="AS18" s="19">
        <v>1789665295.51002</v>
      </c>
      <c r="AT18" s="19">
        <v>1743616463.80001</v>
      </c>
      <c r="AU18" s="19">
        <v>1693353493.4600101</v>
      </c>
      <c r="AV18" s="19">
        <v>1663741658.9000199</v>
      </c>
      <c r="AW18" s="19">
        <v>1639151724.48997</v>
      </c>
      <c r="AX18" s="19">
        <v>1619080297.6699901</v>
      </c>
      <c r="AY18" s="19">
        <v>1589415399.00003</v>
      </c>
      <c r="AZ18" s="19">
        <v>1550137216.0599999</v>
      </c>
      <c r="BA18" s="19">
        <v>1513622523.6299901</v>
      </c>
      <c r="BB18" s="19">
        <v>1480714071.5999899</v>
      </c>
      <c r="BC18" s="19">
        <v>1467691102.81003</v>
      </c>
      <c r="BD18" s="19">
        <v>1453860252.51002</v>
      </c>
      <c r="BE18" s="19">
        <v>1430700672.77</v>
      </c>
      <c r="BF18" s="19">
        <v>1402885365.5999999</v>
      </c>
      <c r="BG18" s="19">
        <v>1365767721.6300399</v>
      </c>
      <c r="BH18" s="27">
        <v>1338513954.3</v>
      </c>
      <c r="BI18" s="27">
        <v>1316349726.73002</v>
      </c>
      <c r="BJ18" s="27">
        <v>1296286477.8499899</v>
      </c>
      <c r="BK18" s="27">
        <v>1273680458.4100201</v>
      </c>
      <c r="BL18" s="27">
        <v>1238689940.3900199</v>
      </c>
      <c r="BM18" s="27">
        <v>1215710374.31003</v>
      </c>
      <c r="BN18" s="27">
        <v>1198637625.8800001</v>
      </c>
      <c r="BO18" s="27">
        <v>1201025717.1500001</v>
      </c>
      <c r="BP18" s="27">
        <v>1191753982.8699801</v>
      </c>
      <c r="BQ18" s="27">
        <v>1169343301.8299899</v>
      </c>
      <c r="BR18" s="27">
        <v>1150859762.72</v>
      </c>
      <c r="BS18" s="27">
        <v>1108182158.77001</v>
      </c>
      <c r="BT18" s="27">
        <v>1075367455.48001</v>
      </c>
      <c r="BU18" s="27">
        <v>1056227330.83999</v>
      </c>
      <c r="BV18" s="27">
        <v>1045105290.8099999</v>
      </c>
      <c r="BW18" s="27">
        <v>881248975.35000002</v>
      </c>
      <c r="BX18" s="27">
        <v>846035810.5</v>
      </c>
      <c r="BY18" s="27">
        <v>818870184.64999998</v>
      </c>
      <c r="BZ18" s="27">
        <v>870971918.83000004</v>
      </c>
      <c r="CA18" s="27">
        <v>854141097.58000004</v>
      </c>
      <c r="CB18" s="27">
        <v>844125762.67999995</v>
      </c>
      <c r="CC18" s="27">
        <v>827462488.75999999</v>
      </c>
      <c r="CD18" s="27">
        <v>806281181.41999996</v>
      </c>
      <c r="CE18" s="27">
        <v>790106306.01999998</v>
      </c>
      <c r="CF18" s="27">
        <v>780282737.53999996</v>
      </c>
      <c r="CG18" s="27">
        <v>741248136.41999996</v>
      </c>
      <c r="CH18" s="27">
        <v>735701853.16999996</v>
      </c>
      <c r="CI18" s="27">
        <v>729241052.83000004</v>
      </c>
      <c r="CJ18" s="27">
        <v>715605212.55999994</v>
      </c>
      <c r="CK18" s="27">
        <v>720691353.38</v>
      </c>
      <c r="CL18" s="27">
        <v>678672607.70000005</v>
      </c>
      <c r="CM18" s="27">
        <v>669230452.35000002</v>
      </c>
      <c r="CN18" s="27">
        <v>663517320.16999996</v>
      </c>
      <c r="CO18" s="89">
        <v>701411131.90999997</v>
      </c>
      <c r="CP18" s="27">
        <v>676984208.37</v>
      </c>
      <c r="CQ18" s="27">
        <v>661803626.25999999</v>
      </c>
      <c r="CR18" s="113">
        <v>648150577.13</v>
      </c>
      <c r="CS18" s="113">
        <v>637028205.86000001</v>
      </c>
      <c r="CT18" s="113">
        <v>628724808.10000002</v>
      </c>
      <c r="CU18" s="113">
        <v>615966269.53999996</v>
      </c>
      <c r="CV18" s="113">
        <v>601583900.97000003</v>
      </c>
      <c r="CW18" s="113">
        <v>581536458.48000002</v>
      </c>
      <c r="CX18" s="12">
        <v>567741923.80999994</v>
      </c>
      <c r="CY18" s="12">
        <v>560238797.50999999</v>
      </c>
      <c r="CZ18" s="12">
        <v>551957480.86000001</v>
      </c>
    </row>
    <row r="19" spans="1:104">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BH19" s="27"/>
      <c r="BI19" s="27"/>
      <c r="BJ19" s="27"/>
      <c r="BK19" s="27"/>
      <c r="BL19" s="27"/>
      <c r="BM19" s="27"/>
      <c r="BN19" s="27"/>
      <c r="BO19" s="27"/>
      <c r="BP19" s="27"/>
      <c r="BQ19" s="27"/>
      <c r="BR19" s="27"/>
      <c r="BS19" s="27"/>
      <c r="BW19" s="27"/>
      <c r="BX19" s="27"/>
      <c r="BY19" s="27"/>
      <c r="BZ19" s="27"/>
      <c r="CA19" s="27"/>
      <c r="CB19" s="27"/>
      <c r="CC19" s="27"/>
      <c r="CD19" s="27"/>
      <c r="CE19" s="27"/>
      <c r="CF19" s="27"/>
      <c r="CG19" s="27"/>
      <c r="CH19" s="27"/>
      <c r="CI19" s="27"/>
      <c r="CJ19" s="27"/>
      <c r="CK19" s="27"/>
      <c r="CL19" s="27"/>
      <c r="CM19" s="27"/>
      <c r="CN19" s="27"/>
      <c r="CX19" s="12"/>
      <c r="CY19" s="12"/>
      <c r="CZ19" s="12"/>
    </row>
    <row r="20" spans="1:104" ht="17.25">
      <c r="A20" t="s">
        <v>115</v>
      </c>
      <c r="B20" t="s">
        <v>149</v>
      </c>
      <c r="O20" s="19"/>
      <c r="P20" s="19"/>
      <c r="Q20" s="19"/>
      <c r="R20" s="19"/>
      <c r="S20" s="19"/>
      <c r="T20" s="19"/>
      <c r="U20" s="19"/>
      <c r="V20" s="19"/>
      <c r="W20" s="19"/>
      <c r="X20" s="19"/>
      <c r="Y20" s="19"/>
      <c r="Z20" s="19"/>
      <c r="AA20" s="19">
        <v>250761.63</v>
      </c>
      <c r="AB20" s="19">
        <v>928424.78</v>
      </c>
      <c r="AC20" s="19">
        <v>6205901.3799999999</v>
      </c>
      <c r="AD20" s="19">
        <v>12345584.130000001</v>
      </c>
      <c r="AE20" s="19">
        <v>18549881.23</v>
      </c>
      <c r="AF20" s="19">
        <v>15457325.5</v>
      </c>
      <c r="AG20" s="19">
        <v>18304165.780000001</v>
      </c>
      <c r="AH20" s="19">
        <v>47269305.630000003</v>
      </c>
      <c r="AI20" s="19">
        <v>50923661.590000004</v>
      </c>
      <c r="AJ20" s="19">
        <v>33912940.479999997</v>
      </c>
      <c r="AK20" s="19">
        <v>39331845.82</v>
      </c>
      <c r="AL20" s="19">
        <v>47378543.030000001</v>
      </c>
      <c r="AM20" s="19">
        <v>117056635.87</v>
      </c>
      <c r="AN20" s="19">
        <v>97637876.849999994</v>
      </c>
      <c r="AO20" s="19">
        <v>68840997.739999995</v>
      </c>
      <c r="AP20" s="19">
        <v>65661614.109999999</v>
      </c>
      <c r="AQ20" s="19">
        <v>62263570.109999999</v>
      </c>
      <c r="AR20" s="19">
        <v>60647362.259999998</v>
      </c>
      <c r="AS20" s="19">
        <v>61702813.060000002</v>
      </c>
      <c r="AT20" s="19">
        <v>59937104.460000001</v>
      </c>
      <c r="AU20" s="19">
        <v>59000992.43</v>
      </c>
      <c r="AV20" s="19">
        <v>57511929.299999997</v>
      </c>
      <c r="AW20" s="19">
        <v>57899828.479999997</v>
      </c>
      <c r="AX20" s="19">
        <v>69521607.840000004</v>
      </c>
      <c r="AY20" s="19">
        <v>64133622.520000003</v>
      </c>
      <c r="AZ20" s="19">
        <v>62040263.109999999</v>
      </c>
      <c r="BA20" s="19">
        <v>55977812.759999998</v>
      </c>
      <c r="BB20" s="19">
        <v>54649953.109999999</v>
      </c>
      <c r="BC20" s="19">
        <v>53259923.789999999</v>
      </c>
      <c r="BD20" s="19">
        <v>45593993.200000003</v>
      </c>
      <c r="BE20" s="19">
        <v>48102934.210000001</v>
      </c>
      <c r="BF20" s="19">
        <v>49511052.409999996</v>
      </c>
      <c r="BG20" s="19">
        <v>49933812.200000003</v>
      </c>
      <c r="BH20" s="27">
        <v>46103257.659999996</v>
      </c>
      <c r="BI20" s="27">
        <v>42239188.920000002</v>
      </c>
      <c r="BJ20" s="27">
        <v>47493039.93</v>
      </c>
      <c r="BK20" s="27">
        <v>33088621.539999999</v>
      </c>
      <c r="BL20" s="27">
        <v>27353398.469999999</v>
      </c>
      <c r="BM20" s="27">
        <v>25200820.25</v>
      </c>
      <c r="BN20" s="27">
        <v>24489236.43</v>
      </c>
      <c r="BO20" s="27">
        <v>25670524.800000001</v>
      </c>
      <c r="BP20" s="27">
        <v>26847658.68</v>
      </c>
      <c r="BQ20" s="27">
        <v>32857528.23</v>
      </c>
      <c r="BR20" s="27">
        <v>39720975.75</v>
      </c>
      <c r="BS20" s="27">
        <v>35246139.200000003</v>
      </c>
      <c r="BT20" s="27">
        <v>32500667.280000001</v>
      </c>
      <c r="BU20" s="27">
        <v>34274115.090000004</v>
      </c>
      <c r="BV20" s="27">
        <v>35443044.859999999</v>
      </c>
      <c r="BW20" s="27">
        <v>26732608.699999999</v>
      </c>
      <c r="BX20" s="27">
        <v>23861963.469999999</v>
      </c>
      <c r="BY20" s="27">
        <v>19478755.949999999</v>
      </c>
      <c r="BZ20" s="27">
        <v>18149248.350000001</v>
      </c>
      <c r="CA20" s="27">
        <v>19176177.280000001</v>
      </c>
      <c r="CB20" s="27">
        <v>16512790.439999999</v>
      </c>
      <c r="CC20" s="27">
        <v>21696425.059999999</v>
      </c>
      <c r="CD20" s="27">
        <v>20277474.91</v>
      </c>
      <c r="CE20" s="27">
        <v>22211362.780000001</v>
      </c>
      <c r="CF20" s="27">
        <v>21869552.219999999</v>
      </c>
      <c r="CG20" s="27">
        <v>23445081.41</v>
      </c>
      <c r="CH20" s="27">
        <v>27060018.18</v>
      </c>
      <c r="CI20" s="27">
        <v>28109413.34</v>
      </c>
      <c r="CJ20" s="27">
        <v>30878412</v>
      </c>
      <c r="CK20" s="27">
        <v>27683657.870000001</v>
      </c>
      <c r="CL20" s="27">
        <v>22641741.68</v>
      </c>
      <c r="CM20" s="27">
        <v>32091870.309999999</v>
      </c>
      <c r="CN20" s="27">
        <v>26632722.420000002</v>
      </c>
      <c r="CO20" s="89">
        <v>33792522.729999997</v>
      </c>
      <c r="CP20" s="27">
        <v>28863616.32</v>
      </c>
      <c r="CQ20" s="27">
        <v>28532913.32</v>
      </c>
      <c r="CR20" s="113">
        <v>28273020.260000002</v>
      </c>
      <c r="CS20" s="113">
        <v>30535824.27</v>
      </c>
      <c r="CT20" s="113">
        <v>32333407.280000001</v>
      </c>
      <c r="CU20" s="113">
        <v>28879142.260000002</v>
      </c>
      <c r="CV20" s="113">
        <v>28046113.449999999</v>
      </c>
      <c r="CW20" s="113">
        <v>26298469.960000001</v>
      </c>
      <c r="CX20" s="12">
        <v>28820672.760000002</v>
      </c>
      <c r="CY20" s="12">
        <v>29911717.899999999</v>
      </c>
      <c r="CZ20" s="12">
        <v>28416322.789999999</v>
      </c>
    </row>
    <row r="21" spans="1:104" ht="17.25">
      <c r="A21" t="s">
        <v>115</v>
      </c>
      <c r="B21" t="s">
        <v>150</v>
      </c>
      <c r="O21" s="19"/>
      <c r="P21" s="19"/>
      <c r="Q21" s="19"/>
      <c r="R21" s="19"/>
      <c r="S21" s="19"/>
      <c r="T21" s="19"/>
      <c r="U21" s="19"/>
      <c r="V21" s="19"/>
      <c r="W21" s="19"/>
      <c r="X21" s="19"/>
      <c r="Y21" s="19"/>
      <c r="Z21" s="19"/>
      <c r="AA21" s="19">
        <v>119002.72</v>
      </c>
      <c r="AB21" s="19">
        <v>432945.06</v>
      </c>
      <c r="AC21" s="19">
        <v>356018.26</v>
      </c>
      <c r="AD21" s="19">
        <v>2889875.36</v>
      </c>
      <c r="AE21" s="19">
        <v>5969770.9400000004</v>
      </c>
      <c r="AF21" s="19">
        <v>10953854.289999999</v>
      </c>
      <c r="AG21" s="19">
        <v>8164632.1600000001</v>
      </c>
      <c r="AH21" s="19">
        <v>9101872.4600000009</v>
      </c>
      <c r="AI21" s="19">
        <v>20846013.969999999</v>
      </c>
      <c r="AJ21" s="19">
        <v>25284391.579999998</v>
      </c>
      <c r="AK21" s="19">
        <v>18552010.48</v>
      </c>
      <c r="AL21" s="19">
        <v>19405542.16</v>
      </c>
      <c r="AM21" s="19">
        <v>22732509.899999999</v>
      </c>
      <c r="AN21" s="19">
        <v>52142199.759999998</v>
      </c>
      <c r="AO21" s="19">
        <v>42886794.990000002</v>
      </c>
      <c r="AP21" s="19">
        <v>31804928.899999999</v>
      </c>
      <c r="AQ21" s="19">
        <v>29973567.27</v>
      </c>
      <c r="AR21" s="19">
        <v>28053719.41</v>
      </c>
      <c r="AS21" s="19">
        <v>26906643.170000002</v>
      </c>
      <c r="AT21" s="19">
        <v>25591638.030000001</v>
      </c>
      <c r="AU21" s="19">
        <v>24964009.260000002</v>
      </c>
      <c r="AV21" s="19">
        <v>24370526.84</v>
      </c>
      <c r="AW21" s="19">
        <v>27575157.07</v>
      </c>
      <c r="AX21" s="19">
        <v>31544173.02</v>
      </c>
      <c r="AY21" s="19">
        <v>35284461.229999997</v>
      </c>
      <c r="AZ21" s="19">
        <v>34019723.119999997</v>
      </c>
      <c r="BA21" s="19">
        <v>30943693.98</v>
      </c>
      <c r="BB21" s="19">
        <v>27213150.350000001</v>
      </c>
      <c r="BC21" s="19">
        <v>28111741.390000001</v>
      </c>
      <c r="BD21" s="19">
        <v>30830944.66</v>
      </c>
      <c r="BE21" s="19">
        <v>27476018.190000001</v>
      </c>
      <c r="BF21" s="19">
        <v>28549198.719999999</v>
      </c>
      <c r="BG21" s="19">
        <v>26562929.600000001</v>
      </c>
      <c r="BH21" s="27">
        <v>24620945.550000001</v>
      </c>
      <c r="BI21" s="27">
        <v>20588253.73</v>
      </c>
      <c r="BJ21" s="27">
        <v>19264575.109999999</v>
      </c>
      <c r="BK21" s="27">
        <v>17604034.289999999</v>
      </c>
      <c r="BL21" s="27">
        <v>15948158.23</v>
      </c>
      <c r="BM21" s="27">
        <v>14726222.75</v>
      </c>
      <c r="BN21" s="27">
        <v>12942917.01</v>
      </c>
      <c r="BO21" s="27">
        <v>12899148.630000001</v>
      </c>
      <c r="BP21" s="27">
        <v>13913596.390000001</v>
      </c>
      <c r="BQ21" s="27">
        <v>14048823.189999999</v>
      </c>
      <c r="BR21" s="27">
        <v>19799852.390000001</v>
      </c>
      <c r="BS21" s="27">
        <v>21339973.390000001</v>
      </c>
      <c r="BT21" s="27">
        <v>20038486.300000001</v>
      </c>
      <c r="BU21" s="27">
        <v>19645919.699999999</v>
      </c>
      <c r="BV21" s="27">
        <v>18262665.91</v>
      </c>
      <c r="BW21" s="27">
        <v>16237295.869999999</v>
      </c>
      <c r="BX21" s="27">
        <v>15853223.75</v>
      </c>
      <c r="BY21" s="27">
        <v>12276476.5</v>
      </c>
      <c r="BZ21" s="27">
        <v>11858858.16</v>
      </c>
      <c r="CA21" s="27">
        <v>11778676.029999999</v>
      </c>
      <c r="CB21" s="27">
        <v>11716034.619999999</v>
      </c>
      <c r="CC21" s="27">
        <v>10410780</v>
      </c>
      <c r="CD21" s="27">
        <v>11867703.189999999</v>
      </c>
      <c r="CE21" s="27">
        <v>10382892.26</v>
      </c>
      <c r="CF21" s="27">
        <v>11900701.220000001</v>
      </c>
      <c r="CG21" s="27">
        <v>11433555.57</v>
      </c>
      <c r="CH21" s="27">
        <v>14075372.92</v>
      </c>
      <c r="CI21" s="27">
        <v>15258376.85</v>
      </c>
      <c r="CJ21" s="27">
        <v>16020691.529999999</v>
      </c>
      <c r="CK21" s="27">
        <v>16293011.300000001</v>
      </c>
      <c r="CL21" s="27">
        <v>15642549.73</v>
      </c>
      <c r="CM21" s="27">
        <v>13099639.5</v>
      </c>
      <c r="CN21" s="27">
        <v>19647459.079999998</v>
      </c>
      <c r="CO21" s="89">
        <v>17287437.949999999</v>
      </c>
      <c r="CP21" s="27">
        <v>18461513.93</v>
      </c>
      <c r="CQ21" s="27">
        <v>17219628.899999999</v>
      </c>
      <c r="CR21" s="113">
        <v>17948623.449999999</v>
      </c>
      <c r="CS21" s="113">
        <v>17794185.239999998</v>
      </c>
      <c r="CT21" s="113">
        <v>18370926.27</v>
      </c>
      <c r="CU21" s="113">
        <v>19117689.300000001</v>
      </c>
      <c r="CV21" s="113">
        <v>15902934.949999999</v>
      </c>
      <c r="CW21" s="113">
        <v>13503382.789999999</v>
      </c>
      <c r="CX21" s="12">
        <v>13321883.310000001</v>
      </c>
      <c r="CY21" s="12">
        <v>13365050.48</v>
      </c>
      <c r="CZ21" s="12">
        <v>13992669.84</v>
      </c>
    </row>
    <row r="22" spans="1:104" ht="17.25">
      <c r="A22" t="s">
        <v>115</v>
      </c>
      <c r="B22" t="s">
        <v>151</v>
      </c>
      <c r="O22" s="19"/>
      <c r="P22" s="19"/>
      <c r="Q22" s="19"/>
      <c r="R22" s="19"/>
      <c r="S22" s="19"/>
      <c r="T22" s="19"/>
      <c r="U22" s="19"/>
      <c r="V22" s="19"/>
      <c r="W22" s="19"/>
      <c r="X22" s="19"/>
      <c r="Y22" s="19"/>
      <c r="Z22" s="19"/>
      <c r="AA22" s="19">
        <v>21833.16</v>
      </c>
      <c r="AB22" s="19">
        <v>90931.66</v>
      </c>
      <c r="AC22" s="19">
        <v>120300.22</v>
      </c>
      <c r="AD22" s="19">
        <v>158165.43</v>
      </c>
      <c r="AE22" s="19">
        <v>1087039.42</v>
      </c>
      <c r="AF22" s="19">
        <v>3316925.3</v>
      </c>
      <c r="AG22" s="19">
        <v>5166128.6900000004</v>
      </c>
      <c r="AH22" s="19">
        <v>3302739</v>
      </c>
      <c r="AI22" s="19">
        <v>3726562.31</v>
      </c>
      <c r="AJ22" s="19">
        <v>7976180.6900000004</v>
      </c>
      <c r="AK22" s="19">
        <v>10984963.52</v>
      </c>
      <c r="AL22" s="19">
        <v>7618803.6600000001</v>
      </c>
      <c r="AM22" s="19">
        <v>6975134.6200000001</v>
      </c>
      <c r="AN22" s="19">
        <v>8907147.2100000009</v>
      </c>
      <c r="AO22" s="19">
        <v>19801808.530000001</v>
      </c>
      <c r="AP22" s="19">
        <v>16582205.859999999</v>
      </c>
      <c r="AQ22" s="19">
        <v>11988303.810000001</v>
      </c>
      <c r="AR22" s="19">
        <v>12606219.25</v>
      </c>
      <c r="AS22" s="19">
        <v>13244169.4</v>
      </c>
      <c r="AT22" s="19">
        <v>14033073.43</v>
      </c>
      <c r="AU22" s="19">
        <v>15111682.449999999</v>
      </c>
      <c r="AV22" s="19">
        <v>14250530.199999999</v>
      </c>
      <c r="AW22" s="19">
        <v>15587110.07</v>
      </c>
      <c r="AX22" s="19">
        <v>16501537.35</v>
      </c>
      <c r="AY22" s="19">
        <v>17407153.780000001</v>
      </c>
      <c r="AZ22" s="19">
        <v>19174463.84</v>
      </c>
      <c r="BA22" s="19">
        <v>19318552.039999999</v>
      </c>
      <c r="BB22" s="19">
        <v>18551149.57</v>
      </c>
      <c r="BC22" s="19">
        <v>17060899.07</v>
      </c>
      <c r="BD22" s="19">
        <v>17828041.879999999</v>
      </c>
      <c r="BE22" s="19">
        <v>18028808.350000001</v>
      </c>
      <c r="BF22" s="19">
        <v>16810187.129999999</v>
      </c>
      <c r="BG22" s="19">
        <v>15321408.92</v>
      </c>
      <c r="BH22" s="27">
        <v>13870155.609999999</v>
      </c>
      <c r="BI22" s="27">
        <v>13666430.789999999</v>
      </c>
      <c r="BJ22" s="27">
        <v>12890176.710000001</v>
      </c>
      <c r="BK22" s="27">
        <v>12802890.640000001</v>
      </c>
      <c r="BL22" s="27">
        <v>12240087.24</v>
      </c>
      <c r="BM22" s="27">
        <v>9837507.1799999997</v>
      </c>
      <c r="BN22" s="27">
        <v>7710035.1900000004</v>
      </c>
      <c r="BO22" s="27">
        <v>6969510.21</v>
      </c>
      <c r="BP22" s="27">
        <v>9120428.2699999996</v>
      </c>
      <c r="BQ22" s="27">
        <v>9263912.4299999997</v>
      </c>
      <c r="BR22" s="27">
        <v>10114616.23</v>
      </c>
      <c r="BS22" s="27">
        <v>11442739.890000001</v>
      </c>
      <c r="BT22" s="27">
        <v>14504939.529999999</v>
      </c>
      <c r="BU22" s="27">
        <v>13619856.949999999</v>
      </c>
      <c r="BV22" s="27">
        <v>13244780.41</v>
      </c>
      <c r="BW22" s="27">
        <v>13075145.52</v>
      </c>
      <c r="BX22" s="27">
        <v>11208755.32</v>
      </c>
      <c r="BY22" s="27">
        <v>10792053.869999999</v>
      </c>
      <c r="BZ22" s="27">
        <v>9872307.7300000004</v>
      </c>
      <c r="CA22" s="27">
        <v>10021755.41</v>
      </c>
      <c r="CB22" s="27">
        <v>10023183.1</v>
      </c>
      <c r="CC22" s="27">
        <v>9793534.1899999995</v>
      </c>
      <c r="CD22" s="27">
        <v>8313089.0700000003</v>
      </c>
      <c r="CE22" s="27">
        <v>9317746.1799999997</v>
      </c>
      <c r="CF22" s="27">
        <v>8689034.4100000001</v>
      </c>
      <c r="CG22" s="27">
        <v>9464516.6899999995</v>
      </c>
      <c r="CH22" s="27">
        <v>9999642.1899999995</v>
      </c>
      <c r="CI22" s="27">
        <v>12067037.189999999</v>
      </c>
      <c r="CJ22" s="27">
        <v>13573562.300000001</v>
      </c>
      <c r="CK22" s="27">
        <v>14196932.550000001</v>
      </c>
      <c r="CL22" s="27">
        <v>14169074.77</v>
      </c>
      <c r="CM22" s="27">
        <v>13528118.289999999</v>
      </c>
      <c r="CN22" s="27">
        <v>12117978.35</v>
      </c>
      <c r="CO22" s="89">
        <v>18384607.239999998</v>
      </c>
      <c r="CP22" s="27">
        <v>16152855.65</v>
      </c>
      <c r="CQ22" s="27">
        <v>17342825.219999999</v>
      </c>
      <c r="CR22" s="113">
        <v>17091730.550000001</v>
      </c>
      <c r="CS22" s="113">
        <v>18409860.149999999</v>
      </c>
      <c r="CT22" s="113">
        <v>19592609.050000001</v>
      </c>
      <c r="CU22" s="113">
        <v>18395437.559999999</v>
      </c>
      <c r="CV22" s="113">
        <v>18078371.640000001</v>
      </c>
      <c r="CW22" s="113">
        <v>15504897.949999999</v>
      </c>
      <c r="CX22" s="12">
        <v>16274897.539999999</v>
      </c>
      <c r="CY22" s="12">
        <v>14848855.109999999</v>
      </c>
      <c r="CZ22" s="12">
        <v>15741033.890000001</v>
      </c>
    </row>
    <row r="23" spans="1:104" ht="17.25">
      <c r="A23" t="s">
        <v>115</v>
      </c>
      <c r="B23" t="s">
        <v>1</v>
      </c>
      <c r="O23" s="19"/>
      <c r="P23" s="19"/>
      <c r="Q23" s="19"/>
      <c r="R23" s="19"/>
      <c r="S23" s="19"/>
      <c r="T23" s="19"/>
      <c r="U23" s="19"/>
      <c r="V23" s="19"/>
      <c r="W23" s="19"/>
      <c r="X23" s="19"/>
      <c r="Y23" s="19"/>
      <c r="Z23" s="19"/>
      <c r="AA23" s="19">
        <v>3435313.44</v>
      </c>
      <c r="AB23" s="19">
        <v>15163784.380000001</v>
      </c>
      <c r="AC23" s="19">
        <v>41943736.649999999</v>
      </c>
      <c r="AD23" s="19">
        <v>55072874.600000001</v>
      </c>
      <c r="AE23" s="19">
        <v>54927071.490000002</v>
      </c>
      <c r="AF23" s="19">
        <v>73289939.829999998</v>
      </c>
      <c r="AG23" s="19">
        <v>126005204.54000001</v>
      </c>
      <c r="AH23" s="19">
        <v>141352580.38</v>
      </c>
      <c r="AI23" s="19">
        <v>117981008.81</v>
      </c>
      <c r="AJ23" s="19">
        <v>122976085.12</v>
      </c>
      <c r="AK23" s="19">
        <v>187943821.41999999</v>
      </c>
      <c r="AL23" s="19">
        <v>293277122.46999902</v>
      </c>
      <c r="AM23" s="19">
        <v>333816669.62000299</v>
      </c>
      <c r="AN23" s="19">
        <v>251394016.67999899</v>
      </c>
      <c r="AO23" s="19">
        <v>249610236.46000201</v>
      </c>
      <c r="AP23" s="19">
        <v>256844617.19</v>
      </c>
      <c r="AQ23" s="19">
        <v>218786919.30999899</v>
      </c>
      <c r="AR23" s="19">
        <v>215380386.93000001</v>
      </c>
      <c r="AS23" s="19">
        <v>215825690.22</v>
      </c>
      <c r="AT23" s="19">
        <v>178479380.52999899</v>
      </c>
      <c r="AU23" s="19">
        <v>179032278.049999</v>
      </c>
      <c r="AV23" s="19">
        <v>168789298.40000001</v>
      </c>
      <c r="AW23" s="19">
        <v>144507164.78</v>
      </c>
      <c r="AX23" s="19">
        <v>117330684.09999999</v>
      </c>
      <c r="AY23" s="19">
        <v>123872676.540001</v>
      </c>
      <c r="AZ23" s="19">
        <v>123668192.89</v>
      </c>
      <c r="BA23" s="19">
        <v>119970689.98</v>
      </c>
      <c r="BB23" s="19">
        <v>113433913.84</v>
      </c>
      <c r="BC23" s="19">
        <v>111413261.09999999</v>
      </c>
      <c r="BD23" s="19">
        <v>109075259.45999999</v>
      </c>
      <c r="BE23" s="19">
        <v>112676886.56</v>
      </c>
      <c r="BF23" s="19">
        <v>100995652.28999899</v>
      </c>
      <c r="BG23" s="19">
        <v>108098525.48999999</v>
      </c>
      <c r="BH23" s="27">
        <v>107227410.29000001</v>
      </c>
      <c r="BI23" s="27">
        <v>104933893.23</v>
      </c>
      <c r="BJ23" s="27">
        <v>111173591.63</v>
      </c>
      <c r="BK23" s="27">
        <v>130076680.44</v>
      </c>
      <c r="BL23" s="27">
        <v>182960328.170001</v>
      </c>
      <c r="BM23" s="27">
        <v>372369519.260001</v>
      </c>
      <c r="BN23" s="27">
        <v>426245711.25999999</v>
      </c>
      <c r="BO23" s="27">
        <v>427740512.14999902</v>
      </c>
      <c r="BP23" s="27">
        <v>271342221.56999999</v>
      </c>
      <c r="BQ23" s="27">
        <v>223341973.59999999</v>
      </c>
      <c r="BR23" s="27">
        <v>182578402.09</v>
      </c>
      <c r="BS23" s="27">
        <v>137884418.84999999</v>
      </c>
      <c r="BT23" s="27">
        <v>121035739.25</v>
      </c>
      <c r="BU23" s="27">
        <v>108589577.31</v>
      </c>
      <c r="BV23" s="27">
        <v>90794937.719999999</v>
      </c>
      <c r="BW23" s="27">
        <v>59193483.340000004</v>
      </c>
      <c r="BX23" s="27">
        <v>54879494.75</v>
      </c>
      <c r="BY23" s="27">
        <v>54076333.689999998</v>
      </c>
      <c r="BZ23" s="27">
        <v>52537975.850000001</v>
      </c>
      <c r="CA23" s="27">
        <v>45773757.5</v>
      </c>
      <c r="CB23" s="27">
        <v>52114449.270000003</v>
      </c>
      <c r="CC23" s="27">
        <v>50042199.310000002</v>
      </c>
      <c r="CD23" s="27">
        <v>42094813.07</v>
      </c>
      <c r="CE23" s="27">
        <v>38257532.780000001</v>
      </c>
      <c r="CF23" s="27">
        <v>31472018.489999998</v>
      </c>
      <c r="CG23" s="27">
        <v>26757984.07</v>
      </c>
      <c r="CH23" s="27">
        <v>22901611.489999998</v>
      </c>
      <c r="CI23" s="27">
        <v>20956865.870000001</v>
      </c>
      <c r="CJ23" s="27">
        <v>19214484</v>
      </c>
      <c r="CK23" s="27">
        <v>22139832.800000001</v>
      </c>
      <c r="CL23" s="27">
        <v>19368000.5</v>
      </c>
      <c r="CM23" s="27">
        <v>19392922.489999998</v>
      </c>
      <c r="CN23" s="27">
        <v>21598606.940000001</v>
      </c>
      <c r="CO23" s="89">
        <v>21490408.82</v>
      </c>
      <c r="CP23" s="27">
        <v>18883832.07</v>
      </c>
      <c r="CQ23" s="27">
        <v>23941727.129999999</v>
      </c>
      <c r="CR23" s="113">
        <v>20241942.949999999</v>
      </c>
      <c r="CS23" s="113">
        <v>19517984.300000001</v>
      </c>
      <c r="CT23" s="113">
        <v>17652908.850000001</v>
      </c>
      <c r="CU23" s="113">
        <v>17085960.25</v>
      </c>
      <c r="CV23" s="113">
        <v>17559467.079999998</v>
      </c>
      <c r="CW23" s="113">
        <v>14778427.98</v>
      </c>
      <c r="CX23" s="12">
        <v>14267652.9</v>
      </c>
      <c r="CY23" s="12">
        <v>15488129.359999999</v>
      </c>
      <c r="CZ23" s="12">
        <v>15001523.65</v>
      </c>
    </row>
    <row r="24" spans="1:104" ht="17.25">
      <c r="A24" t="s">
        <v>115</v>
      </c>
      <c r="B24" t="s">
        <v>59</v>
      </c>
      <c r="O24" s="19"/>
      <c r="P24" s="19"/>
      <c r="Q24" s="19"/>
      <c r="R24" s="19"/>
      <c r="S24" s="19"/>
      <c r="T24" s="19"/>
      <c r="U24" s="19"/>
      <c r="V24" s="19"/>
      <c r="W24" s="19"/>
      <c r="X24" s="19"/>
      <c r="Y24" s="19"/>
      <c r="Z24" s="19"/>
      <c r="AA24" s="19">
        <v>29500.1</v>
      </c>
      <c r="AB24" s="19">
        <v>81226.3</v>
      </c>
      <c r="AC24" s="19">
        <v>69401.87</v>
      </c>
      <c r="AD24" s="19">
        <v>134056.64000000001</v>
      </c>
      <c r="AE24" s="19">
        <v>143280.92000000001</v>
      </c>
      <c r="AF24" s="19">
        <v>489169.09</v>
      </c>
      <c r="AG24" s="19">
        <v>1741882.69</v>
      </c>
      <c r="AH24" s="19">
        <v>2531658.81</v>
      </c>
      <c r="AI24" s="19">
        <v>1348333.37</v>
      </c>
      <c r="AJ24" s="19">
        <v>1760317.37</v>
      </c>
      <c r="AK24" s="19">
        <v>3216384.02</v>
      </c>
      <c r="AL24" s="19">
        <v>4485188.66</v>
      </c>
      <c r="AM24" s="19">
        <v>3207103.77</v>
      </c>
      <c r="AN24" s="19">
        <v>2413409.65</v>
      </c>
      <c r="AO24" s="19">
        <v>3912777.94</v>
      </c>
      <c r="AP24" s="19">
        <v>7271756.8600000003</v>
      </c>
      <c r="AQ24" s="19">
        <v>6343534.3300000001</v>
      </c>
      <c r="AR24" s="19">
        <v>4457442.57</v>
      </c>
      <c r="AS24" s="19">
        <v>4083753.4</v>
      </c>
      <c r="AT24" s="19">
        <v>3432291.67</v>
      </c>
      <c r="AU24" s="19">
        <v>4017251.29</v>
      </c>
      <c r="AV24" s="19">
        <v>5015393.78</v>
      </c>
      <c r="AW24" s="19">
        <v>4033334.99</v>
      </c>
      <c r="AX24" s="19">
        <v>4709276.3899999997</v>
      </c>
      <c r="AY24" s="19">
        <v>4335219.62</v>
      </c>
      <c r="AZ24" s="19">
        <v>4446769.0199999996</v>
      </c>
      <c r="BA24" s="19">
        <v>4266701.71</v>
      </c>
      <c r="BB24" s="19">
        <v>5511504.7300000004</v>
      </c>
      <c r="BC24" s="19">
        <v>4860694.43</v>
      </c>
      <c r="BD24" s="19">
        <v>5563501.6600000001</v>
      </c>
      <c r="BE24" s="19">
        <v>4274050.1900000004</v>
      </c>
      <c r="BF24" s="19">
        <v>3393926.69</v>
      </c>
      <c r="BG24" s="19">
        <v>4352193.95</v>
      </c>
      <c r="BH24" s="27">
        <v>3053565.04</v>
      </c>
      <c r="BI24" s="27">
        <v>3539289.04</v>
      </c>
      <c r="BJ24" s="27">
        <v>3341054.35</v>
      </c>
      <c r="BK24" s="27">
        <v>2811945.89</v>
      </c>
      <c r="BL24" s="27">
        <v>3159185.72</v>
      </c>
      <c r="BM24" s="27">
        <v>3405004.65</v>
      </c>
      <c r="BN24" s="27">
        <v>1089341.6100000001</v>
      </c>
      <c r="BO24" s="27">
        <v>1405134.92</v>
      </c>
      <c r="BP24" s="27">
        <v>954000.5</v>
      </c>
      <c r="BQ24" s="27">
        <v>1834499.03</v>
      </c>
      <c r="BR24" s="27">
        <v>2556965.92</v>
      </c>
      <c r="BS24" s="27">
        <v>2439810.5099999998</v>
      </c>
      <c r="BT24" s="27">
        <v>3031837.8</v>
      </c>
      <c r="BU24" s="27">
        <v>4025633.26</v>
      </c>
      <c r="BV24" s="27">
        <v>2745094.69</v>
      </c>
      <c r="BW24" s="27">
        <v>3006476.76</v>
      </c>
      <c r="BX24" s="27">
        <v>3112921.06</v>
      </c>
      <c r="BY24" s="27">
        <v>1587984.08</v>
      </c>
      <c r="BZ24" s="27">
        <v>2118747.61</v>
      </c>
      <c r="CA24" s="27">
        <v>2242711.91</v>
      </c>
      <c r="CB24" s="27">
        <v>3095766.0399999991</v>
      </c>
      <c r="CC24" s="27">
        <v>2814840.2999999989</v>
      </c>
      <c r="CD24" s="27">
        <v>2434275.3499999992</v>
      </c>
      <c r="CE24" s="27">
        <v>1904849.7299999991</v>
      </c>
      <c r="CF24" s="27">
        <v>3188584.93</v>
      </c>
      <c r="CG24" s="27">
        <v>1867846.63</v>
      </c>
      <c r="CH24" s="27">
        <v>2678072.83</v>
      </c>
      <c r="CI24" s="27">
        <v>2522492.850000001</v>
      </c>
      <c r="CJ24" s="27">
        <v>3554101.15</v>
      </c>
      <c r="CK24" s="27">
        <v>3086944.12</v>
      </c>
      <c r="CL24" s="27">
        <v>3194148.899999999</v>
      </c>
      <c r="CM24" s="27">
        <v>4013131.6699999981</v>
      </c>
      <c r="CN24" s="27">
        <v>3435212.1099999989</v>
      </c>
      <c r="CO24" s="89">
        <v>2329156.2400000012</v>
      </c>
      <c r="CP24" s="27">
        <v>4482221.0899999989</v>
      </c>
      <c r="CQ24" s="27">
        <v>3891121.7800000012</v>
      </c>
      <c r="CR24" s="113">
        <v>3820866.87</v>
      </c>
      <c r="CS24" s="113">
        <v>3510594.96</v>
      </c>
      <c r="CT24" s="113">
        <v>4467755.92</v>
      </c>
      <c r="CU24" s="113">
        <v>3977456.6700000041</v>
      </c>
      <c r="CV24" s="113">
        <v>3911482.2600000012</v>
      </c>
      <c r="CW24" s="113">
        <v>4315979.33</v>
      </c>
      <c r="CX24" s="12">
        <v>3566531.5399999991</v>
      </c>
      <c r="CY24" s="12">
        <v>3559604.919999999</v>
      </c>
      <c r="CZ24" s="12">
        <v>3365316.7499999991</v>
      </c>
    </row>
    <row r="25" spans="1:104" ht="17.25">
      <c r="A25" t="s">
        <v>115</v>
      </c>
      <c r="B25" t="s">
        <v>47</v>
      </c>
      <c r="O25" s="19"/>
      <c r="P25" s="19"/>
      <c r="Q25" s="19"/>
      <c r="R25" s="19"/>
      <c r="S25" s="19"/>
      <c r="T25" s="19"/>
      <c r="U25" s="19"/>
      <c r="V25" s="19"/>
      <c r="W25" s="19"/>
      <c r="X25" s="19"/>
      <c r="Y25" s="19"/>
      <c r="Z25" s="19"/>
      <c r="AA25" s="19">
        <v>56570219.25</v>
      </c>
      <c r="AB25" s="19">
        <v>262168639.17999899</v>
      </c>
      <c r="AC25" s="19">
        <v>437744577.73000199</v>
      </c>
      <c r="AD25" s="19">
        <v>461255260.93000197</v>
      </c>
      <c r="AE25" s="19">
        <v>500207386.17999899</v>
      </c>
      <c r="AF25" s="19">
        <v>828462823.52999604</v>
      </c>
      <c r="AG25" s="19">
        <v>1191593538.4500101</v>
      </c>
      <c r="AH25" s="19">
        <v>1177867897.8099799</v>
      </c>
      <c r="AI25" s="19">
        <v>1152209156.3500099</v>
      </c>
      <c r="AJ25" s="19">
        <v>1179143881.23002</v>
      </c>
      <c r="AK25" s="19">
        <v>2389840286.02003</v>
      </c>
      <c r="AL25" s="19">
        <v>2911167765.81003</v>
      </c>
      <c r="AM25" s="19">
        <v>2833608366.2899899</v>
      </c>
      <c r="AN25" s="19">
        <v>2788633047.9499602</v>
      </c>
      <c r="AO25" s="19">
        <v>2708713342.9099998</v>
      </c>
      <c r="AP25" s="19">
        <v>2630225955.3000302</v>
      </c>
      <c r="AQ25" s="19">
        <v>2613300460.31005</v>
      </c>
      <c r="AR25" s="19">
        <v>2553733052.5599499</v>
      </c>
      <c r="AS25" s="19">
        <v>2497317199.7899899</v>
      </c>
      <c r="AT25" s="19">
        <v>2459730206.2100701</v>
      </c>
      <c r="AU25" s="19">
        <v>2359201692.52002</v>
      </c>
      <c r="AV25" s="19">
        <v>2318606874.16998</v>
      </c>
      <c r="AW25" s="19">
        <v>2300913379.51999</v>
      </c>
      <c r="AX25" s="19">
        <v>2289467865.9299898</v>
      </c>
      <c r="AY25" s="19">
        <v>2214952146.5599999</v>
      </c>
      <c r="AZ25" s="19">
        <v>2151651858.2800102</v>
      </c>
      <c r="BA25" s="19">
        <v>2101570964.0800099</v>
      </c>
      <c r="BB25" s="19">
        <v>2055639416.6700101</v>
      </c>
      <c r="BC25" s="19">
        <v>2026188285.1299901</v>
      </c>
      <c r="BD25" s="19">
        <v>1991856576.45999</v>
      </c>
      <c r="BE25" s="19">
        <v>1946263903.28001</v>
      </c>
      <c r="BF25" s="19">
        <v>1911050831.32004</v>
      </c>
      <c r="BG25" s="19">
        <v>1839204182.3800299</v>
      </c>
      <c r="BH25" s="27">
        <v>1802449581.5699899</v>
      </c>
      <c r="BI25" s="27">
        <v>1775009483.3499701</v>
      </c>
      <c r="BJ25" s="27">
        <v>1743441943.5499899</v>
      </c>
      <c r="BK25" s="27">
        <v>1689019075.55</v>
      </c>
      <c r="BL25" s="27">
        <v>1593713515.53</v>
      </c>
      <c r="BM25" s="27">
        <v>1368427799.9400101</v>
      </c>
      <c r="BN25" s="27">
        <v>1293109627.8099799</v>
      </c>
      <c r="BO25" s="27">
        <v>1292883263.2000101</v>
      </c>
      <c r="BP25" s="27">
        <v>1437816477.9000001</v>
      </c>
      <c r="BQ25" s="27">
        <v>1456368862.5999801</v>
      </c>
      <c r="BR25" s="27">
        <v>1467890989.01001</v>
      </c>
      <c r="BS25" s="27">
        <v>1450043476.47999</v>
      </c>
      <c r="BT25" s="27">
        <v>1421686882.3099899</v>
      </c>
      <c r="BU25" s="27">
        <v>1406038753.50001</v>
      </c>
      <c r="BV25" s="27">
        <v>1406973274.93998</v>
      </c>
      <c r="BW25" s="27">
        <v>1169538643.21</v>
      </c>
      <c r="BX25" s="27">
        <v>1126255452.5899999</v>
      </c>
      <c r="BY25" s="27">
        <v>1088529463.01</v>
      </c>
      <c r="BZ25" s="27">
        <v>1179531850.6099999</v>
      </c>
      <c r="CA25" s="27">
        <v>1160198608.04</v>
      </c>
      <c r="CB25" s="27">
        <v>1140876843.2</v>
      </c>
      <c r="CC25" s="27">
        <v>1125585904.79</v>
      </c>
      <c r="CD25" s="27">
        <v>1099108434.8900001</v>
      </c>
      <c r="CE25" s="27">
        <v>1076897686.4000001</v>
      </c>
      <c r="CF25" s="27">
        <v>1073748873.3900001</v>
      </c>
      <c r="CG25" s="27">
        <v>1014525739.12</v>
      </c>
      <c r="CH25" s="27">
        <v>1013653036.51</v>
      </c>
      <c r="CI25" s="27">
        <v>1012699144.49</v>
      </c>
      <c r="CJ25" s="27">
        <v>993008456.23000002</v>
      </c>
      <c r="CK25" s="27">
        <v>1000645261.0700001</v>
      </c>
      <c r="CL25" s="27">
        <v>936736032.44000006</v>
      </c>
      <c r="CM25" s="27">
        <v>928625832.50999999</v>
      </c>
      <c r="CN25" s="27">
        <v>919204593.47000003</v>
      </c>
      <c r="CO25" s="89">
        <v>992301890.85000002</v>
      </c>
      <c r="CP25" s="27">
        <v>955674042.71000004</v>
      </c>
      <c r="CQ25" s="27">
        <v>933195367.50999999</v>
      </c>
      <c r="CR25" s="113">
        <v>921389991.50999999</v>
      </c>
      <c r="CS25" s="113">
        <v>905903982.15999997</v>
      </c>
      <c r="CT25" s="113">
        <v>896468664.53999996</v>
      </c>
      <c r="CU25" s="113">
        <v>878916542.88999999</v>
      </c>
      <c r="CV25" s="113">
        <v>858847660.53999996</v>
      </c>
      <c r="CW25" s="113">
        <v>831771095.02999997</v>
      </c>
      <c r="CX25" s="12">
        <v>816044282.95000005</v>
      </c>
      <c r="CY25" s="12">
        <v>806840435.11000001</v>
      </c>
      <c r="CZ25" s="12">
        <v>797386816.60000002</v>
      </c>
    </row>
    <row r="26" spans="1:104" ht="17.25">
      <c r="A26" t="s">
        <v>115</v>
      </c>
      <c r="B26" t="s">
        <v>48</v>
      </c>
      <c r="O26" s="19"/>
      <c r="P26" s="19"/>
      <c r="Q26" s="19"/>
      <c r="R26" s="19"/>
      <c r="S26" s="19"/>
      <c r="T26" s="19"/>
      <c r="U26" s="19"/>
      <c r="V26" s="19"/>
      <c r="W26" s="19"/>
      <c r="X26" s="19"/>
      <c r="Y26" s="19"/>
      <c r="Z26" s="19"/>
      <c r="AA26" s="19">
        <v>60005532.689999998</v>
      </c>
      <c r="AB26" s="19">
        <v>277332423.56000102</v>
      </c>
      <c r="AC26" s="19">
        <v>479688314.38</v>
      </c>
      <c r="AD26" s="19">
        <v>516328135.53000098</v>
      </c>
      <c r="AE26" s="19">
        <v>555134457.67000103</v>
      </c>
      <c r="AF26" s="19">
        <v>901752763.35999799</v>
      </c>
      <c r="AG26" s="19">
        <v>1317598742.99002</v>
      </c>
      <c r="AH26" s="19">
        <v>1319220478.18998</v>
      </c>
      <c r="AI26" s="19">
        <v>1270190165.1599901</v>
      </c>
      <c r="AJ26" s="19">
        <v>1302119966.3500099</v>
      </c>
      <c r="AK26" s="19">
        <v>2577784107.4400401</v>
      </c>
      <c r="AL26" s="19">
        <v>3204444888.2800598</v>
      </c>
      <c r="AM26" s="19">
        <v>3167425035.9099898</v>
      </c>
      <c r="AN26" s="19">
        <v>3040027064.62995</v>
      </c>
      <c r="AO26" s="19">
        <v>2958323579.3700299</v>
      </c>
      <c r="AP26" s="19">
        <v>2887070572.4900398</v>
      </c>
      <c r="AQ26" s="19">
        <v>2832087379.6200299</v>
      </c>
      <c r="AR26" s="19">
        <v>2769113439.4899602</v>
      </c>
      <c r="AS26" s="19">
        <v>2713142890.0099802</v>
      </c>
      <c r="AT26" s="19">
        <v>2638209586.7400398</v>
      </c>
      <c r="AU26" s="19">
        <v>2538233970.5700302</v>
      </c>
      <c r="AV26" s="19">
        <v>2487396172.5699801</v>
      </c>
      <c r="AW26" s="19">
        <v>2445420544.2999802</v>
      </c>
      <c r="AX26" s="19">
        <v>2406798550.0299802</v>
      </c>
      <c r="AY26" s="19">
        <v>2338824823.0999799</v>
      </c>
      <c r="AZ26" s="19">
        <v>2275320051.16998</v>
      </c>
      <c r="BA26" s="19">
        <v>2221541654.06003</v>
      </c>
      <c r="BB26" s="19">
        <v>2169073330.5100098</v>
      </c>
      <c r="BC26" s="19">
        <v>2137601546.23</v>
      </c>
      <c r="BD26" s="19">
        <v>2100931835.9200001</v>
      </c>
      <c r="BE26" s="19">
        <v>2058940789.8400099</v>
      </c>
      <c r="BF26" s="19">
        <v>2012046483.6100399</v>
      </c>
      <c r="BG26" s="19">
        <v>1947302707.8700399</v>
      </c>
      <c r="BH26" s="27">
        <v>1909676991.8599899</v>
      </c>
      <c r="BI26" s="27">
        <v>1879943376.5799799</v>
      </c>
      <c r="BJ26" s="27">
        <v>1854615535.1799901</v>
      </c>
      <c r="BK26" s="27">
        <v>1819095755.98999</v>
      </c>
      <c r="BL26" s="27">
        <v>1776673843.7</v>
      </c>
      <c r="BM26" s="27">
        <v>1740797319.2</v>
      </c>
      <c r="BN26" s="27">
        <v>1719355339.0699699</v>
      </c>
      <c r="BO26" s="27">
        <v>1720623775.3499899</v>
      </c>
      <c r="BP26" s="27">
        <v>1709158699.46998</v>
      </c>
      <c r="BQ26" s="27">
        <v>1679710836.19999</v>
      </c>
      <c r="BR26" s="27">
        <v>1650469391.0999999</v>
      </c>
      <c r="BS26" s="27">
        <v>1587927895.3299899</v>
      </c>
      <c r="BT26" s="27">
        <v>1542722621.5599999</v>
      </c>
      <c r="BU26" s="27">
        <v>1514628330.81001</v>
      </c>
      <c r="BV26" s="27">
        <v>1497768212.6599901</v>
      </c>
      <c r="BW26" s="27">
        <v>1228732126.55</v>
      </c>
      <c r="BX26" s="27">
        <v>1181134947.3399999</v>
      </c>
      <c r="BY26" s="27">
        <v>1142605796.7</v>
      </c>
      <c r="BZ26" s="27">
        <v>1232069826.46</v>
      </c>
      <c r="CA26" s="27">
        <v>1205972365.54</v>
      </c>
      <c r="CB26" s="27">
        <v>1192991292.47</v>
      </c>
      <c r="CC26" s="27">
        <v>1175628104.0999999</v>
      </c>
      <c r="CD26" s="27">
        <v>1141203247.96</v>
      </c>
      <c r="CE26" s="27">
        <v>1115155219.1800001</v>
      </c>
      <c r="CF26" s="27">
        <v>1105220891.8800001</v>
      </c>
      <c r="CG26" s="27">
        <v>1041283723.1900001</v>
      </c>
      <c r="CH26" s="27">
        <v>1036554648</v>
      </c>
      <c r="CI26" s="27">
        <v>1033656010.36</v>
      </c>
      <c r="CJ26" s="27">
        <v>1012222940.23</v>
      </c>
      <c r="CK26" s="27">
        <v>1022785093.87</v>
      </c>
      <c r="CL26" s="27">
        <v>956104032.94000006</v>
      </c>
      <c r="CM26" s="27">
        <v>948018755</v>
      </c>
      <c r="CN26" s="27">
        <v>940803200.40999997</v>
      </c>
      <c r="CO26" s="89">
        <v>1013792299.67</v>
      </c>
      <c r="CP26" s="27">
        <v>974557874.77999997</v>
      </c>
      <c r="CQ26" s="27">
        <v>957137094.63999999</v>
      </c>
      <c r="CR26" s="113">
        <v>941631934.46000004</v>
      </c>
      <c r="CS26" s="113">
        <v>925421966.46000004</v>
      </c>
      <c r="CT26" s="113">
        <v>914121573.38999999</v>
      </c>
      <c r="CU26" s="113">
        <v>896002503.13999999</v>
      </c>
      <c r="CV26" s="113">
        <v>876407127.62</v>
      </c>
      <c r="CW26" s="113">
        <v>846549523.00999999</v>
      </c>
      <c r="CX26" s="12">
        <v>830311935.85000002</v>
      </c>
      <c r="CY26" s="12">
        <v>822328564.47000003</v>
      </c>
      <c r="CZ26" s="12">
        <v>812388340.25</v>
      </c>
    </row>
    <row r="27" spans="1:104">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27"/>
      <c r="BI27" s="27"/>
      <c r="BJ27" s="27"/>
      <c r="BK27" s="27"/>
      <c r="BL27" s="27"/>
      <c r="BM27" s="27"/>
      <c r="BN27" s="27"/>
      <c r="BO27" s="27"/>
      <c r="BP27" s="27"/>
      <c r="BQ27" s="27"/>
      <c r="BR27" s="27"/>
      <c r="BS27" s="27"/>
      <c r="BW27" s="27"/>
      <c r="BX27" s="27"/>
      <c r="BY27" s="27"/>
      <c r="BZ27" s="27"/>
      <c r="CA27" s="27"/>
      <c r="CB27" s="27"/>
      <c r="CC27" s="27"/>
      <c r="CD27" s="27"/>
      <c r="CE27" s="27"/>
      <c r="CF27" s="27"/>
      <c r="CG27" s="27"/>
      <c r="CH27" s="27"/>
      <c r="CI27" s="27"/>
      <c r="CJ27" s="27"/>
      <c r="CK27" s="27"/>
      <c r="CL27" s="27"/>
      <c r="CM27" s="27"/>
      <c r="CN27" s="27"/>
      <c r="CX27" s="12"/>
      <c r="CY27" s="12"/>
      <c r="CZ27" s="12"/>
    </row>
    <row r="28" spans="1:104" ht="17.25">
      <c r="A28" t="s">
        <v>124</v>
      </c>
      <c r="B28" t="s">
        <v>149</v>
      </c>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v>255140.08</v>
      </c>
      <c r="AN28" s="19">
        <v>1747659.98</v>
      </c>
      <c r="AO28" s="19">
        <v>3733890.73</v>
      </c>
      <c r="AP28" s="19">
        <v>13957424.18</v>
      </c>
      <c r="AQ28" s="19">
        <v>17117939.539999999</v>
      </c>
      <c r="AR28" s="19">
        <v>16350699.01</v>
      </c>
      <c r="AS28" s="19">
        <v>18881754.420000002</v>
      </c>
      <c r="AT28" s="19">
        <v>40042135.219999999</v>
      </c>
      <c r="AU28" s="19">
        <v>45695248.090000004</v>
      </c>
      <c r="AV28" s="19">
        <v>32536105.140000001</v>
      </c>
      <c r="AW28" s="19">
        <v>40188983.210000001</v>
      </c>
      <c r="AX28" s="19">
        <v>52525629.729999997</v>
      </c>
      <c r="AY28" s="19">
        <v>103827217.48</v>
      </c>
      <c r="AZ28" s="19">
        <v>83760952.430000007</v>
      </c>
      <c r="BA28" s="19">
        <v>64949266.659999996</v>
      </c>
      <c r="BB28" s="19">
        <v>73183628.469999999</v>
      </c>
      <c r="BC28" s="19">
        <v>70964860.760000005</v>
      </c>
      <c r="BD28" s="19">
        <v>70899695.680000007</v>
      </c>
      <c r="BE28" s="19">
        <v>72024705.349999994</v>
      </c>
      <c r="BF28" s="19">
        <v>70443739.239999995</v>
      </c>
      <c r="BG28" s="19">
        <v>72108544.109999999</v>
      </c>
      <c r="BH28" s="27">
        <v>69808950.599999994</v>
      </c>
      <c r="BI28" s="27">
        <v>68149399.859999999</v>
      </c>
      <c r="BJ28" s="27">
        <v>70139590.909999996</v>
      </c>
      <c r="BK28" s="27">
        <v>53178601.590000004</v>
      </c>
      <c r="BL28" s="27">
        <v>43029153.939999998</v>
      </c>
      <c r="BM28" s="27">
        <v>34448474.810000002</v>
      </c>
      <c r="BN28" s="27">
        <v>33784643.380000003</v>
      </c>
      <c r="BO28" s="27">
        <v>35517951.740000002</v>
      </c>
      <c r="BP28" s="27">
        <v>34029233.530000001</v>
      </c>
      <c r="BQ28" s="27">
        <v>39442650.049999997</v>
      </c>
      <c r="BR28" s="27">
        <v>44027200</v>
      </c>
      <c r="BS28" s="27">
        <v>40280133.32</v>
      </c>
      <c r="BT28" s="27">
        <v>37733634.75</v>
      </c>
      <c r="BU28" s="27">
        <v>41069538.600000001</v>
      </c>
      <c r="BV28" s="27">
        <v>44570403.659999996</v>
      </c>
      <c r="BW28" s="27">
        <v>32466125.210000001</v>
      </c>
      <c r="BX28" s="27">
        <v>29714024.219999999</v>
      </c>
      <c r="BY28" s="27">
        <v>25129400.850000001</v>
      </c>
      <c r="BZ28" s="27">
        <v>26271597.890000001</v>
      </c>
      <c r="CA28" s="27">
        <v>27115749.800000001</v>
      </c>
      <c r="CB28" s="27">
        <v>24276739.329999998</v>
      </c>
      <c r="CC28" s="27">
        <v>26472548.789999999</v>
      </c>
      <c r="CD28" s="27">
        <v>29051212.640000001</v>
      </c>
      <c r="CE28" s="27">
        <v>27612101.09</v>
      </c>
      <c r="CF28" s="27">
        <v>28904660.09</v>
      </c>
      <c r="CG28" s="27">
        <v>30135414.66</v>
      </c>
      <c r="CH28" s="27">
        <v>38319656.530000001</v>
      </c>
      <c r="CI28" s="27">
        <v>34409311.159999996</v>
      </c>
      <c r="CJ28" s="27">
        <v>38959096.560000002</v>
      </c>
      <c r="CK28" s="27">
        <v>31496684.98</v>
      </c>
      <c r="CL28" s="27">
        <v>27837725.09</v>
      </c>
      <c r="CM28" s="27">
        <v>41908615.359999999</v>
      </c>
      <c r="CN28" s="27">
        <v>35527699.530000001</v>
      </c>
      <c r="CO28" s="89">
        <v>40671306.060000002</v>
      </c>
      <c r="CP28" s="27">
        <v>37432409.210000001</v>
      </c>
      <c r="CQ28" s="27">
        <v>34904931.829999998</v>
      </c>
      <c r="CR28" s="113">
        <v>36467058.909999996</v>
      </c>
      <c r="CS28" s="113">
        <v>36046453.229999997</v>
      </c>
      <c r="CT28" s="113">
        <v>39161882.890000001</v>
      </c>
      <c r="CU28" s="113">
        <v>35448980.770000003</v>
      </c>
      <c r="CV28" s="113">
        <v>34264843.75</v>
      </c>
      <c r="CW28" s="113">
        <v>30946331.809999999</v>
      </c>
      <c r="CX28" s="12">
        <v>34529544.109999999</v>
      </c>
      <c r="CY28" s="12">
        <v>36070703.159999996</v>
      </c>
      <c r="CZ28" s="12">
        <v>34080833.390000001</v>
      </c>
    </row>
    <row r="29" spans="1:104" ht="17.25">
      <c r="A29" t="s">
        <v>124</v>
      </c>
      <c r="B29" t="s">
        <v>150</v>
      </c>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v>121013.82</v>
      </c>
      <c r="AN29" s="19">
        <v>600092.19999999995</v>
      </c>
      <c r="AO29" s="19">
        <v>756158.34</v>
      </c>
      <c r="AP29" s="19">
        <v>1888003.77</v>
      </c>
      <c r="AQ29" s="19">
        <v>6705462.6399999997</v>
      </c>
      <c r="AR29" s="19">
        <v>8223028.9000000004</v>
      </c>
      <c r="AS29" s="19">
        <v>7016256.1799999997</v>
      </c>
      <c r="AT29" s="19">
        <v>6508227.6299999999</v>
      </c>
      <c r="AU29" s="19">
        <v>15421204.140000001</v>
      </c>
      <c r="AV29" s="19">
        <v>18791369.68</v>
      </c>
      <c r="AW29" s="19">
        <v>13497559.699999999</v>
      </c>
      <c r="AX29" s="19">
        <v>17180046.710000001</v>
      </c>
      <c r="AY29" s="19">
        <v>20997858.550000001</v>
      </c>
      <c r="AZ29" s="19">
        <v>41513746.829999998</v>
      </c>
      <c r="BA29" s="19">
        <v>34512005.479999997</v>
      </c>
      <c r="BB29" s="19">
        <v>28140704.699999999</v>
      </c>
      <c r="BC29" s="19">
        <v>32695033.649999999</v>
      </c>
      <c r="BD29" s="19">
        <v>38724635.390000001</v>
      </c>
      <c r="BE29" s="19">
        <v>38691408.68</v>
      </c>
      <c r="BF29" s="19">
        <v>36619622.659999996</v>
      </c>
      <c r="BG29" s="19">
        <v>32963226.57</v>
      </c>
      <c r="BH29" s="27">
        <v>29426534.25</v>
      </c>
      <c r="BI29" s="27">
        <v>28954961.73</v>
      </c>
      <c r="BJ29" s="27">
        <v>29797428.73</v>
      </c>
      <c r="BK29" s="27">
        <v>26454797.32</v>
      </c>
      <c r="BL29" s="27">
        <v>24677381.879999999</v>
      </c>
      <c r="BM29" s="27">
        <v>23715885.010000002</v>
      </c>
      <c r="BN29" s="27">
        <v>20363452.18</v>
      </c>
      <c r="BO29" s="27">
        <v>19841926.329999998</v>
      </c>
      <c r="BP29" s="27">
        <v>24301341.199999999</v>
      </c>
      <c r="BQ29" s="27">
        <v>20793830.149999999</v>
      </c>
      <c r="BR29" s="27">
        <v>23903674.41</v>
      </c>
      <c r="BS29" s="27">
        <v>26974010.57</v>
      </c>
      <c r="BT29" s="27">
        <v>25810227.02</v>
      </c>
      <c r="BU29" s="27">
        <v>22514323.66</v>
      </c>
      <c r="BV29" s="27">
        <v>22364933.530000001</v>
      </c>
      <c r="BW29" s="27">
        <v>20307405.48</v>
      </c>
      <c r="BX29" s="27">
        <v>17168349.949999999</v>
      </c>
      <c r="BY29" s="27">
        <v>14532210.98</v>
      </c>
      <c r="BZ29" s="27">
        <v>15614298.51</v>
      </c>
      <c r="CA29" s="27">
        <v>15457325.189999999</v>
      </c>
      <c r="CB29" s="27">
        <v>15431082.27</v>
      </c>
      <c r="CC29" s="27">
        <v>14803555.310000001</v>
      </c>
      <c r="CD29" s="27">
        <v>14572991.640000001</v>
      </c>
      <c r="CE29" s="27">
        <v>15838290.59</v>
      </c>
      <c r="CF29" s="27">
        <v>16586327.75</v>
      </c>
      <c r="CG29" s="27">
        <v>16402533.93</v>
      </c>
      <c r="CH29" s="27">
        <v>18069350.43</v>
      </c>
      <c r="CI29" s="27">
        <v>22055105.52</v>
      </c>
      <c r="CJ29" s="27">
        <v>20308531.010000002</v>
      </c>
      <c r="CK29" s="27">
        <v>21866267.690000001</v>
      </c>
      <c r="CL29" s="27">
        <v>20345525.77</v>
      </c>
      <c r="CM29" s="27">
        <v>18263587.100000001</v>
      </c>
      <c r="CN29" s="27">
        <v>26472183.719999999</v>
      </c>
      <c r="CO29" s="89">
        <v>24384751.77</v>
      </c>
      <c r="CP29" s="27">
        <v>22217542.530000001</v>
      </c>
      <c r="CQ29" s="27">
        <v>21290039.43</v>
      </c>
      <c r="CR29" s="113">
        <v>21746518.710000001</v>
      </c>
      <c r="CS29" s="113">
        <v>20707708.18</v>
      </c>
      <c r="CT29" s="113">
        <v>20794968.75</v>
      </c>
      <c r="CU29" s="113">
        <v>19805224.73</v>
      </c>
      <c r="CV29" s="113">
        <v>17044065.870000001</v>
      </c>
      <c r="CW29" s="113">
        <v>15867683.43</v>
      </c>
      <c r="CX29" s="12">
        <v>15430829.57</v>
      </c>
      <c r="CY29" s="12">
        <v>15141536.68</v>
      </c>
      <c r="CZ29" s="12">
        <v>16782124.940000001</v>
      </c>
    </row>
    <row r="30" spans="1:104" ht="17.25">
      <c r="A30" t="s">
        <v>124</v>
      </c>
      <c r="B30" t="s">
        <v>151</v>
      </c>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v>36496.28</v>
      </c>
      <c r="AN30" s="19">
        <v>174152.15</v>
      </c>
      <c r="AO30" s="19">
        <v>126665.93</v>
      </c>
      <c r="AP30" s="19">
        <v>213011.08</v>
      </c>
      <c r="AQ30" s="19">
        <v>766712.45</v>
      </c>
      <c r="AR30" s="19">
        <v>3058176.05</v>
      </c>
      <c r="AS30" s="19">
        <v>3813526.04</v>
      </c>
      <c r="AT30" s="19">
        <v>2944492.6</v>
      </c>
      <c r="AU30" s="19">
        <v>3035808.95</v>
      </c>
      <c r="AV30" s="19">
        <v>6836279.5199999996</v>
      </c>
      <c r="AW30" s="19">
        <v>10429511.23</v>
      </c>
      <c r="AX30" s="19">
        <v>7128942.1399999997</v>
      </c>
      <c r="AY30" s="19">
        <v>6859757.9400000004</v>
      </c>
      <c r="AZ30" s="19">
        <v>8998096.4100000001</v>
      </c>
      <c r="BA30" s="19">
        <v>18317990.329999998</v>
      </c>
      <c r="BB30" s="19">
        <v>16977423.640000001</v>
      </c>
      <c r="BC30" s="19">
        <v>16126125.460000001</v>
      </c>
      <c r="BD30" s="19">
        <v>18968848.550000001</v>
      </c>
      <c r="BE30" s="19">
        <v>21493082.609999999</v>
      </c>
      <c r="BF30" s="19">
        <v>21022860.399999999</v>
      </c>
      <c r="BG30" s="19">
        <v>18705319.559999999</v>
      </c>
      <c r="BH30" s="27">
        <v>17654111.68</v>
      </c>
      <c r="BI30" s="27">
        <v>18068382.899999999</v>
      </c>
      <c r="BJ30" s="27">
        <v>18871797.309999999</v>
      </c>
      <c r="BK30" s="27">
        <v>17128259.440000001</v>
      </c>
      <c r="BL30" s="27">
        <v>16066160.77</v>
      </c>
      <c r="BM30" s="27">
        <v>16019855.66</v>
      </c>
      <c r="BN30" s="27">
        <v>11961653.91</v>
      </c>
      <c r="BO30" s="27">
        <v>11692659.49</v>
      </c>
      <c r="BP30" s="27">
        <v>13942314.859999999</v>
      </c>
      <c r="BQ30" s="27">
        <v>15203844.810000001</v>
      </c>
      <c r="BR30" s="27">
        <v>16915497.059999999</v>
      </c>
      <c r="BS30" s="27">
        <v>16615781.029999999</v>
      </c>
      <c r="BT30" s="27">
        <v>19543076.75</v>
      </c>
      <c r="BU30" s="27">
        <v>19832253.449999999</v>
      </c>
      <c r="BV30" s="27">
        <v>18541755.149999999</v>
      </c>
      <c r="BW30" s="27">
        <v>16707648.9</v>
      </c>
      <c r="BX30" s="27">
        <v>15421407.67</v>
      </c>
      <c r="BY30" s="27">
        <v>12773074.25</v>
      </c>
      <c r="BZ30" s="27">
        <v>11064957.890000001</v>
      </c>
      <c r="CA30" s="27">
        <v>10664962.82</v>
      </c>
      <c r="CB30" s="27">
        <v>11377787.279999999</v>
      </c>
      <c r="CC30" s="27">
        <v>11889082.310000001</v>
      </c>
      <c r="CD30" s="27">
        <v>11034175.359999999</v>
      </c>
      <c r="CE30" s="27">
        <v>10849192.810000001</v>
      </c>
      <c r="CF30" s="27">
        <v>11815511.460000001</v>
      </c>
      <c r="CG30" s="27">
        <v>13092605.550000001</v>
      </c>
      <c r="CH30" s="27">
        <v>14016189.970000001</v>
      </c>
      <c r="CI30" s="27">
        <v>15041968.98</v>
      </c>
      <c r="CJ30" s="27">
        <v>18945211.43</v>
      </c>
      <c r="CK30" s="27">
        <v>18376106.149999999</v>
      </c>
      <c r="CL30" s="27">
        <v>17639660.850000001</v>
      </c>
      <c r="CM30" s="27">
        <v>18010664.949999999</v>
      </c>
      <c r="CN30" s="27">
        <v>17340144.18</v>
      </c>
      <c r="CO30" s="89">
        <v>25570726.059999999</v>
      </c>
      <c r="CP30" s="27">
        <v>23067907.640000001</v>
      </c>
      <c r="CQ30" s="27">
        <v>23081798.699999999</v>
      </c>
      <c r="CR30" s="113">
        <v>21111016.870000001</v>
      </c>
      <c r="CS30" s="113">
        <v>23243182.210000001</v>
      </c>
      <c r="CT30" s="113">
        <v>22605844.25</v>
      </c>
      <c r="CU30" s="113">
        <v>21156356.43</v>
      </c>
      <c r="CV30" s="113">
        <v>18810256.829999998</v>
      </c>
      <c r="CW30" s="113">
        <v>16277314.800000001</v>
      </c>
      <c r="CX30" s="12">
        <v>17928909.539999999</v>
      </c>
      <c r="CY30" s="12">
        <v>17479457.82</v>
      </c>
      <c r="CZ30" s="12">
        <v>16873331.050000001</v>
      </c>
    </row>
    <row r="31" spans="1:104" ht="17.25">
      <c r="A31" t="s">
        <v>124</v>
      </c>
      <c r="B31" t="s">
        <v>1</v>
      </c>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v>1965029.47</v>
      </c>
      <c r="AN31" s="19">
        <v>16190678.68</v>
      </c>
      <c r="AO31" s="19">
        <v>53331156.200000003</v>
      </c>
      <c r="AP31" s="19">
        <v>72084014.75</v>
      </c>
      <c r="AQ31" s="19">
        <v>62788403.840000004</v>
      </c>
      <c r="AR31" s="19">
        <v>80838599.219999999</v>
      </c>
      <c r="AS31" s="19">
        <v>150758323.19</v>
      </c>
      <c r="AT31" s="19">
        <v>176175964.16</v>
      </c>
      <c r="AU31" s="19">
        <v>144298305.97</v>
      </c>
      <c r="AV31" s="19">
        <v>142097464.41999999</v>
      </c>
      <c r="AW31" s="19">
        <v>233774200.239999</v>
      </c>
      <c r="AX31" s="19">
        <v>347449605.19</v>
      </c>
      <c r="AY31" s="19">
        <v>400039551.52999997</v>
      </c>
      <c r="AZ31" s="19">
        <v>298226778.17000002</v>
      </c>
      <c r="BA31" s="19">
        <v>295341171.85999799</v>
      </c>
      <c r="BB31" s="19">
        <v>301981196.86000103</v>
      </c>
      <c r="BC31" s="19">
        <v>251297961.489999</v>
      </c>
      <c r="BD31" s="19">
        <v>244512050.18000001</v>
      </c>
      <c r="BE31" s="19">
        <v>254742033.19999999</v>
      </c>
      <c r="BF31" s="19">
        <v>209125903.249998</v>
      </c>
      <c r="BG31" s="19">
        <v>209198989.65999901</v>
      </c>
      <c r="BH31" s="27">
        <v>203390918.58000001</v>
      </c>
      <c r="BI31" s="27">
        <v>180689211.75999999</v>
      </c>
      <c r="BJ31" s="27">
        <v>173937610.00999901</v>
      </c>
      <c r="BK31" s="27">
        <v>203125247.03999999</v>
      </c>
      <c r="BL31" s="27">
        <v>264745743.38000101</v>
      </c>
      <c r="BM31" s="27">
        <v>523508853.72999901</v>
      </c>
      <c r="BN31" s="27">
        <v>589773555.02000403</v>
      </c>
      <c r="BO31" s="27">
        <v>586000081.55999994</v>
      </c>
      <c r="BP31" s="27">
        <v>369281312.83000201</v>
      </c>
      <c r="BQ31" s="27">
        <v>291373838.080001</v>
      </c>
      <c r="BR31" s="27">
        <v>242782220.72000101</v>
      </c>
      <c r="BS31" s="27">
        <v>184941357.92999899</v>
      </c>
      <c r="BT31" s="27">
        <v>162744728.86000001</v>
      </c>
      <c r="BU31" s="27">
        <v>145646703.43000001</v>
      </c>
      <c r="BV31" s="27">
        <v>125769758.43000001</v>
      </c>
      <c r="BW31" s="27">
        <v>77012520.489999995</v>
      </c>
      <c r="BX31" s="27">
        <v>75133335.790000007</v>
      </c>
      <c r="BY31" s="27">
        <v>73646348.689999998</v>
      </c>
      <c r="BZ31" s="27">
        <v>74214468.730000004</v>
      </c>
      <c r="CA31" s="27">
        <v>65978885.759999998</v>
      </c>
      <c r="CB31" s="27">
        <v>71369429.650000006</v>
      </c>
      <c r="CC31" s="27">
        <v>69264718.700000003</v>
      </c>
      <c r="CD31" s="27">
        <v>56359791.329999998</v>
      </c>
      <c r="CE31" s="27">
        <v>50977546.560000002</v>
      </c>
      <c r="CF31" s="27">
        <v>40446173.75</v>
      </c>
      <c r="CG31" s="27">
        <v>33138425.98</v>
      </c>
      <c r="CH31" s="27">
        <v>27521177.829999998</v>
      </c>
      <c r="CI31" s="27">
        <v>23576936.379999999</v>
      </c>
      <c r="CJ31" s="27">
        <v>21208249.84</v>
      </c>
      <c r="CK31" s="27">
        <v>25074233.739999998</v>
      </c>
      <c r="CL31" s="27">
        <v>23391096.940000001</v>
      </c>
      <c r="CM31" s="27">
        <v>23094306.629999999</v>
      </c>
      <c r="CN31" s="27">
        <v>26169396.359999999</v>
      </c>
      <c r="CO31" s="89">
        <v>27324545.440000001</v>
      </c>
      <c r="CP31" s="27">
        <v>23656828.84</v>
      </c>
      <c r="CQ31" s="27">
        <v>30561679.579999998</v>
      </c>
      <c r="CR31" s="113">
        <v>24226293.629999999</v>
      </c>
      <c r="CS31" s="113">
        <v>24567067.870000001</v>
      </c>
      <c r="CT31" s="113">
        <v>23495221.239999998</v>
      </c>
      <c r="CU31" s="113">
        <v>22390032.59</v>
      </c>
      <c r="CV31" s="113">
        <v>23862190.300000001</v>
      </c>
      <c r="CW31" s="113">
        <v>20244378.719999999</v>
      </c>
      <c r="CX31" s="12">
        <v>19650239.620000001</v>
      </c>
      <c r="CY31" s="12">
        <v>21597819.949999999</v>
      </c>
      <c r="CZ31" s="12">
        <v>19883508.27</v>
      </c>
    </row>
    <row r="32" spans="1:104" ht="17.25">
      <c r="A32" t="s">
        <v>124</v>
      </c>
      <c r="B32" t="s">
        <v>59</v>
      </c>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v>8449</v>
      </c>
      <c r="AN32" s="19">
        <v>87027.1</v>
      </c>
      <c r="AO32" s="19">
        <v>98137.1</v>
      </c>
      <c r="AP32" s="19">
        <v>134037.76999999999</v>
      </c>
      <c r="AQ32" s="19">
        <v>131038.35</v>
      </c>
      <c r="AR32" s="19">
        <v>412822.36</v>
      </c>
      <c r="AS32" s="19">
        <v>1332795.78</v>
      </c>
      <c r="AT32" s="19">
        <v>1609464.03</v>
      </c>
      <c r="AU32" s="19">
        <v>1431031.88</v>
      </c>
      <c r="AV32" s="19">
        <v>1085023.1299999999</v>
      </c>
      <c r="AW32" s="19">
        <v>3079212.37</v>
      </c>
      <c r="AX32" s="19">
        <v>5049050.07</v>
      </c>
      <c r="AY32" s="19">
        <v>2999295.95</v>
      </c>
      <c r="AZ32" s="19">
        <v>2700253.14</v>
      </c>
      <c r="BA32" s="19">
        <v>3341917.33</v>
      </c>
      <c r="BB32" s="19">
        <v>7549053.8300000001</v>
      </c>
      <c r="BC32" s="19">
        <v>6432414.4400000004</v>
      </c>
      <c r="BD32" s="19">
        <v>5947793.5300000003</v>
      </c>
      <c r="BE32" s="19">
        <v>6161575.5899999999</v>
      </c>
      <c r="BF32" s="19">
        <v>5936470.6600000001</v>
      </c>
      <c r="BG32" s="19">
        <v>6174029.0700000003</v>
      </c>
      <c r="BH32" s="27">
        <v>5663193.5499999998</v>
      </c>
      <c r="BI32" s="27">
        <v>5241127.25</v>
      </c>
      <c r="BJ32" s="27">
        <v>4477486.38</v>
      </c>
      <c r="BK32" s="27">
        <v>6107675.9100000001</v>
      </c>
      <c r="BL32" s="27">
        <v>5587989.9299999997</v>
      </c>
      <c r="BM32" s="27">
        <v>3396461.73</v>
      </c>
      <c r="BN32" s="27">
        <v>2951613.24</v>
      </c>
      <c r="BO32" s="27">
        <v>1445178.36</v>
      </c>
      <c r="BP32" s="27">
        <v>1773031.59</v>
      </c>
      <c r="BQ32" s="27">
        <v>4557166.24</v>
      </c>
      <c r="BR32" s="27">
        <v>4641660.29</v>
      </c>
      <c r="BS32" s="27">
        <v>4519261.08</v>
      </c>
      <c r="BT32" s="27">
        <v>4150744.07</v>
      </c>
      <c r="BU32" s="27">
        <v>4365702.93</v>
      </c>
      <c r="BV32" s="27">
        <v>4795875.45</v>
      </c>
      <c r="BW32" s="27">
        <v>4082244.07</v>
      </c>
      <c r="BX32" s="27">
        <v>3808618.7</v>
      </c>
      <c r="BY32" s="27">
        <v>2091050.86</v>
      </c>
      <c r="BZ32" s="27">
        <v>3197879.46</v>
      </c>
      <c r="CA32" s="27">
        <v>2760169.7500000009</v>
      </c>
      <c r="CB32" s="27">
        <v>2991894.4600000009</v>
      </c>
      <c r="CC32" s="27">
        <v>3397689.45</v>
      </c>
      <c r="CD32" s="27">
        <v>3459675.5200000009</v>
      </c>
      <c r="CE32" s="27">
        <v>3511490.1300000022</v>
      </c>
      <c r="CF32" s="27">
        <v>3600189.66</v>
      </c>
      <c r="CG32" s="27">
        <v>3050419.69</v>
      </c>
      <c r="CH32" s="27">
        <v>3339542.74</v>
      </c>
      <c r="CI32" s="27">
        <v>4391292.8900000025</v>
      </c>
      <c r="CJ32" s="27">
        <v>3556743.81</v>
      </c>
      <c r="CK32" s="27">
        <v>3863073.1700000009</v>
      </c>
      <c r="CL32" s="27">
        <v>4505739.6300000018</v>
      </c>
      <c r="CM32" s="27">
        <v>4255891.6499999994</v>
      </c>
      <c r="CN32" s="27">
        <v>4018288.930000002</v>
      </c>
      <c r="CO32" s="89">
        <v>4298961.4999999991</v>
      </c>
      <c r="CP32" s="27">
        <v>6498642.5</v>
      </c>
      <c r="CQ32" s="27">
        <v>4548370.6499999994</v>
      </c>
      <c r="CR32" s="113">
        <v>4464940.5999999996</v>
      </c>
      <c r="CS32" s="113">
        <v>4224566.9800000004</v>
      </c>
      <c r="CT32" s="113">
        <v>5711181.2599999998</v>
      </c>
      <c r="CU32" s="113">
        <v>5417759.4899999946</v>
      </c>
      <c r="CV32" s="113">
        <v>4585572.8199999994</v>
      </c>
      <c r="CW32" s="113">
        <v>3126094.4299999988</v>
      </c>
      <c r="CX32" s="12">
        <v>2844931.0100000012</v>
      </c>
      <c r="CY32" s="12">
        <v>3029255.8899999992</v>
      </c>
      <c r="CZ32" s="12">
        <v>4135950.359999998</v>
      </c>
    </row>
    <row r="33" spans="1:104" ht="17.25">
      <c r="A33" t="s">
        <v>124</v>
      </c>
      <c r="B33" t="s">
        <v>47</v>
      </c>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v>30052478.420000002</v>
      </c>
      <c r="AN33" s="19">
        <v>277552342.05999899</v>
      </c>
      <c r="AO33" s="19">
        <v>460147203.47000098</v>
      </c>
      <c r="AP33" s="19">
        <v>478963570.64000398</v>
      </c>
      <c r="AQ33" s="19">
        <v>535206469.18000001</v>
      </c>
      <c r="AR33" s="19">
        <v>918546789.39999402</v>
      </c>
      <c r="AS33" s="19">
        <v>1280028440.1500001</v>
      </c>
      <c r="AT33" s="19">
        <v>1253022016.70998</v>
      </c>
      <c r="AU33" s="19">
        <v>1228317294.1199999</v>
      </c>
      <c r="AV33" s="19">
        <v>1255170006.5799899</v>
      </c>
      <c r="AW33" s="19">
        <v>2626796558.79004</v>
      </c>
      <c r="AX33" s="19">
        <v>3115132427.3299899</v>
      </c>
      <c r="AY33" s="19">
        <v>2986964706.0300798</v>
      </c>
      <c r="AZ33" s="19">
        <v>2938905172.7200098</v>
      </c>
      <c r="BA33" s="19">
        <v>2849454064.0100098</v>
      </c>
      <c r="BB33" s="19">
        <v>2758968463.7800202</v>
      </c>
      <c r="BC33" s="19">
        <v>2750875657.4000602</v>
      </c>
      <c r="BD33" s="19">
        <v>2698239730.2600298</v>
      </c>
      <c r="BE33" s="19">
        <v>2615290534.5599999</v>
      </c>
      <c r="BF33" s="19">
        <v>2580519354.6100001</v>
      </c>
      <c r="BG33" s="19">
        <v>2472696822.7199702</v>
      </c>
      <c r="BH33" s="27">
        <v>2408124369.8499799</v>
      </c>
      <c r="BI33" s="27">
        <v>2384431151.0099401</v>
      </c>
      <c r="BJ33" s="27">
        <v>2346937174.0899901</v>
      </c>
      <c r="BK33" s="27">
        <v>2251083324.9299698</v>
      </c>
      <c r="BL33" s="27">
        <v>2111413821.8800001</v>
      </c>
      <c r="BM33" s="27">
        <v>1804154527.25001</v>
      </c>
      <c r="BN33" s="27">
        <v>1702904387.6099899</v>
      </c>
      <c r="BO33" s="27">
        <v>1693505411.3799901</v>
      </c>
      <c r="BP33" s="27">
        <v>1885282697.7000201</v>
      </c>
      <c r="BQ33" s="27">
        <v>1910728861.97</v>
      </c>
      <c r="BR33" s="27">
        <v>1913911289.47</v>
      </c>
      <c r="BS33" s="27">
        <v>1885469689.56001</v>
      </c>
      <c r="BT33" s="27">
        <v>1844809517.5399799</v>
      </c>
      <c r="BU33" s="27">
        <v>1829842166.3900299</v>
      </c>
      <c r="BV33" s="27">
        <v>1821449841.9400001</v>
      </c>
      <c r="BW33" s="27">
        <v>1501695050.9100001</v>
      </c>
      <c r="BX33" s="27">
        <v>1441072809.6199999</v>
      </c>
      <c r="BY33" s="27">
        <v>1400642737.95</v>
      </c>
      <c r="BZ33" s="27">
        <v>1536748315.6300001</v>
      </c>
      <c r="CA33" s="27">
        <v>1507378444.5</v>
      </c>
      <c r="CB33" s="27">
        <v>1488593670.0999999</v>
      </c>
      <c r="CC33" s="27">
        <v>1464626873.1300001</v>
      </c>
      <c r="CD33" s="27">
        <v>1419498612.3699999</v>
      </c>
      <c r="CE33" s="27">
        <v>1383627040.5899999</v>
      </c>
      <c r="CF33" s="27">
        <v>1379575251.25</v>
      </c>
      <c r="CG33" s="27">
        <v>1294265377.0999999</v>
      </c>
      <c r="CH33" s="27">
        <v>1290884405.76</v>
      </c>
      <c r="CI33" s="27">
        <v>1287724947.1800001</v>
      </c>
      <c r="CJ33" s="27">
        <v>1262638150.3900001</v>
      </c>
      <c r="CK33" s="27">
        <v>1276860914.3900001</v>
      </c>
      <c r="CL33" s="27">
        <v>1185580390.79</v>
      </c>
      <c r="CM33" s="27">
        <v>1177747998.03</v>
      </c>
      <c r="CN33" s="27">
        <v>1169811279.2</v>
      </c>
      <c r="CO33" s="89">
        <v>1273192247.5599999</v>
      </c>
      <c r="CP33" s="27">
        <v>1226257217.0699999</v>
      </c>
      <c r="CQ33" s="27">
        <v>1193701324.3299999</v>
      </c>
      <c r="CR33" s="113">
        <v>1179411893.99</v>
      </c>
      <c r="CS33" s="113">
        <v>1159666046.8499999</v>
      </c>
      <c r="CT33" s="113">
        <v>1150060756.29</v>
      </c>
      <c r="CU33" s="113">
        <v>1130117620.3399999</v>
      </c>
      <c r="CV33" s="113">
        <v>1103155625.8099999</v>
      </c>
      <c r="CW33" s="113">
        <v>1069327670.86</v>
      </c>
      <c r="CX33" s="12">
        <v>1053872836.02</v>
      </c>
      <c r="CY33" s="12">
        <v>1045593930.14</v>
      </c>
      <c r="CZ33" s="12">
        <v>1038342527.4400001</v>
      </c>
    </row>
    <row r="34" spans="1:104" ht="17.25">
      <c r="A34" t="s">
        <v>124</v>
      </c>
      <c r="B34" t="s">
        <v>48</v>
      </c>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v>32017507.890000001</v>
      </c>
      <c r="AN34" s="19">
        <v>293743020.739999</v>
      </c>
      <c r="AO34" s="19">
        <v>513478359.67000097</v>
      </c>
      <c r="AP34" s="19">
        <v>551047585.39000404</v>
      </c>
      <c r="AQ34" s="19">
        <v>597994873.02000105</v>
      </c>
      <c r="AR34" s="19">
        <v>999385388.61999202</v>
      </c>
      <c r="AS34" s="19">
        <v>1430786763.3399999</v>
      </c>
      <c r="AT34" s="19">
        <v>1429197980.8699999</v>
      </c>
      <c r="AU34" s="19">
        <v>1372615600.0899999</v>
      </c>
      <c r="AV34" s="19">
        <v>1397267470.99998</v>
      </c>
      <c r="AW34" s="19">
        <v>2860570759.0300498</v>
      </c>
      <c r="AX34" s="19">
        <v>3462582032.51998</v>
      </c>
      <c r="AY34" s="19">
        <v>3387004257.56004</v>
      </c>
      <c r="AZ34" s="19">
        <v>3237131950.8900499</v>
      </c>
      <c r="BA34" s="19">
        <v>3144795235.87005</v>
      </c>
      <c r="BB34" s="19">
        <v>3060949660.6400399</v>
      </c>
      <c r="BC34" s="19">
        <v>3002173618.8901</v>
      </c>
      <c r="BD34" s="19">
        <v>2942751780.4400301</v>
      </c>
      <c r="BE34" s="19">
        <v>2870032567.7599902</v>
      </c>
      <c r="BF34" s="19">
        <v>2789645257.8599701</v>
      </c>
      <c r="BG34" s="19">
        <v>2681895812.3799601</v>
      </c>
      <c r="BH34" s="27">
        <v>2611515288.4299898</v>
      </c>
      <c r="BI34" s="27">
        <v>2565120362.7699299</v>
      </c>
      <c r="BJ34" s="27">
        <v>2520874784.0999799</v>
      </c>
      <c r="BK34" s="27">
        <v>2454208571.9699702</v>
      </c>
      <c r="BL34" s="27">
        <v>2376159565.2600098</v>
      </c>
      <c r="BM34" s="27">
        <v>2327663380.97999</v>
      </c>
      <c r="BN34" s="27">
        <v>2292677942.6299801</v>
      </c>
      <c r="BO34" s="27">
        <v>2279505492.9400101</v>
      </c>
      <c r="BP34" s="27">
        <v>2254564010.5300202</v>
      </c>
      <c r="BQ34" s="27">
        <v>2202102700.0500302</v>
      </c>
      <c r="BR34" s="27">
        <v>2156693510.1900001</v>
      </c>
      <c r="BS34" s="27">
        <v>2070411047.49002</v>
      </c>
      <c r="BT34" s="27">
        <v>2007554246.3999701</v>
      </c>
      <c r="BU34" s="27">
        <v>1975488869.82003</v>
      </c>
      <c r="BV34" s="27">
        <v>1947219600.3699901</v>
      </c>
      <c r="BW34" s="27">
        <v>1578707571.4000001</v>
      </c>
      <c r="BX34" s="27">
        <v>1516206145.4100001</v>
      </c>
      <c r="BY34" s="27">
        <v>1474289086.6400001</v>
      </c>
      <c r="BZ34" s="27">
        <v>1610962784.3599999</v>
      </c>
      <c r="CA34" s="27">
        <v>1573357330.26</v>
      </c>
      <c r="CB34" s="27">
        <v>1559963099.75</v>
      </c>
      <c r="CC34" s="27">
        <v>1533891591.8299999</v>
      </c>
      <c r="CD34" s="27">
        <v>1475858403.7</v>
      </c>
      <c r="CE34" s="27">
        <v>1434604587.1500001</v>
      </c>
      <c r="CF34" s="27">
        <v>1420021425</v>
      </c>
      <c r="CG34" s="27">
        <v>1327403803.0799999</v>
      </c>
      <c r="CH34" s="27">
        <v>1318405583.5899999</v>
      </c>
      <c r="CI34" s="27">
        <v>1311301883.5599999</v>
      </c>
      <c r="CJ34" s="27">
        <v>1283846400.23</v>
      </c>
      <c r="CK34" s="27">
        <v>1301935148.1300001</v>
      </c>
      <c r="CL34" s="27">
        <v>1208971487.73</v>
      </c>
      <c r="CM34" s="27">
        <v>1200842304.6600001</v>
      </c>
      <c r="CN34" s="27">
        <v>1195980675.5599999</v>
      </c>
      <c r="CO34" s="89">
        <v>1300516793</v>
      </c>
      <c r="CP34" s="27">
        <v>1249914045.9100001</v>
      </c>
      <c r="CQ34" s="27">
        <v>1224263003.9100001</v>
      </c>
      <c r="CR34" s="113">
        <v>1203638187.6199999</v>
      </c>
      <c r="CS34" s="113">
        <v>1184233114.72</v>
      </c>
      <c r="CT34" s="113">
        <v>1173555977.53</v>
      </c>
      <c r="CU34" s="113">
        <v>1152507652.9300001</v>
      </c>
      <c r="CV34" s="113">
        <v>1127017816.1099999</v>
      </c>
      <c r="CW34" s="113">
        <v>1089572049.5799999</v>
      </c>
      <c r="CX34" s="12">
        <v>1073523075.64</v>
      </c>
      <c r="CY34" s="12">
        <v>1067191750.09</v>
      </c>
      <c r="CZ34" s="12">
        <v>1058226035.71</v>
      </c>
    </row>
    <row r="35" spans="1:104">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27"/>
      <c r="BI35" s="27"/>
      <c r="BJ35" s="27"/>
      <c r="BK35" s="27"/>
      <c r="BL35" s="27"/>
      <c r="BM35" s="27"/>
      <c r="BN35" s="27"/>
      <c r="BO35" s="27"/>
      <c r="BP35" s="27"/>
      <c r="BQ35" s="27"/>
      <c r="BR35" s="27"/>
      <c r="BS35" s="27"/>
      <c r="BW35" s="27"/>
      <c r="BX35" s="27"/>
      <c r="BY35" s="27"/>
      <c r="BZ35" s="27"/>
      <c r="CA35" s="27"/>
      <c r="CB35" s="27"/>
      <c r="CC35" s="27"/>
      <c r="CD35" s="27"/>
      <c r="CE35" s="27"/>
      <c r="CF35" s="27"/>
      <c r="CG35" s="27"/>
      <c r="CH35" s="27"/>
      <c r="CI35" s="27"/>
      <c r="CJ35" s="27"/>
      <c r="CK35" s="27"/>
      <c r="CL35" s="27"/>
      <c r="CM35" s="27"/>
      <c r="CN35" s="27"/>
      <c r="CX35" s="12"/>
      <c r="CY35" s="12"/>
      <c r="CZ35" s="12"/>
    </row>
    <row r="36" spans="1:104" ht="17.25">
      <c r="A36" t="s">
        <v>133</v>
      </c>
      <c r="B36" t="s">
        <v>149</v>
      </c>
      <c r="AY36" s="12">
        <v>228614.28</v>
      </c>
      <c r="AZ36" s="12">
        <v>1547910.24</v>
      </c>
      <c r="BA36" s="12">
        <v>3617831.13</v>
      </c>
      <c r="BB36" s="12">
        <v>14267248.42</v>
      </c>
      <c r="BC36" s="12">
        <v>14912541.59</v>
      </c>
      <c r="BD36" s="12">
        <v>15477937.880000001</v>
      </c>
      <c r="BE36" s="12">
        <v>20682434.890000001</v>
      </c>
      <c r="BF36" s="12">
        <v>47053693.530000001</v>
      </c>
      <c r="BG36" s="12">
        <v>48369895.789999999</v>
      </c>
      <c r="BH36" s="27">
        <v>36181576.149999999</v>
      </c>
      <c r="BI36" s="27">
        <v>46015483.049999997</v>
      </c>
      <c r="BJ36" s="27">
        <v>49912063.039999999</v>
      </c>
      <c r="BK36" s="27">
        <v>90751219.510001004</v>
      </c>
      <c r="BL36" s="27">
        <v>59833791.799999997</v>
      </c>
      <c r="BM36" s="27">
        <v>44209860.75</v>
      </c>
      <c r="BN36" s="27">
        <v>45917191.020000003</v>
      </c>
      <c r="BO36" s="27">
        <v>51107556.270000003</v>
      </c>
      <c r="BP36" s="27">
        <v>52394734.490000002</v>
      </c>
      <c r="BQ36" s="27">
        <v>60827691.57</v>
      </c>
      <c r="BR36" s="27">
        <v>67012537.990000002</v>
      </c>
      <c r="BS36" s="27">
        <v>60841179.270000003</v>
      </c>
      <c r="BT36" s="27">
        <v>57203457.340000004</v>
      </c>
      <c r="BU36" s="27">
        <v>56607550.619999997</v>
      </c>
      <c r="BV36" s="27">
        <v>59171580.119999997</v>
      </c>
      <c r="BW36" s="27">
        <v>41564640.479999997</v>
      </c>
      <c r="BX36" s="27">
        <v>38582301.369999997</v>
      </c>
      <c r="BY36" s="27">
        <v>32519681.23</v>
      </c>
      <c r="BZ36" s="27">
        <v>31746998.510000002</v>
      </c>
      <c r="CA36" s="27">
        <v>33109616.010000002</v>
      </c>
      <c r="CB36" s="27">
        <v>29724556.129999999</v>
      </c>
      <c r="CC36" s="27">
        <v>35259811.369999997</v>
      </c>
      <c r="CD36" s="27">
        <v>30236052.32</v>
      </c>
      <c r="CE36" s="27">
        <v>29567005.07</v>
      </c>
      <c r="CF36" s="27">
        <v>31815023.02</v>
      </c>
      <c r="CG36" s="27">
        <v>33481640.690000001</v>
      </c>
      <c r="CH36" s="27">
        <v>43987391.649999999</v>
      </c>
      <c r="CI36" s="27">
        <v>44189894.600000001</v>
      </c>
      <c r="CJ36" s="27">
        <v>42941450.189999998</v>
      </c>
      <c r="CK36" s="27">
        <v>38816042.210000001</v>
      </c>
      <c r="CL36" s="27">
        <v>34048078.5</v>
      </c>
      <c r="CM36" s="27">
        <v>48852417.829999998</v>
      </c>
      <c r="CN36" s="27">
        <v>40413092.140000001</v>
      </c>
      <c r="CO36" s="89">
        <v>47415128.479999997</v>
      </c>
      <c r="CP36" s="27">
        <v>43485667</v>
      </c>
      <c r="CQ36" s="27">
        <v>40150209.979999997</v>
      </c>
      <c r="CR36" s="113">
        <v>40484915.509999998</v>
      </c>
      <c r="CS36" s="113">
        <v>41956092.32</v>
      </c>
      <c r="CT36" s="113">
        <v>47452390.109999999</v>
      </c>
      <c r="CU36" s="113">
        <v>43072435.969999999</v>
      </c>
      <c r="CV36" s="113">
        <v>39644082.939999998</v>
      </c>
      <c r="CW36" s="113">
        <v>36628874.590000004</v>
      </c>
      <c r="CX36" s="12">
        <v>40478302.609999999</v>
      </c>
      <c r="CY36" s="12">
        <v>40713380.909999996</v>
      </c>
      <c r="CZ36" s="12">
        <v>41832652.5</v>
      </c>
    </row>
    <row r="37" spans="1:104" ht="17.25">
      <c r="A37" t="s">
        <v>133</v>
      </c>
      <c r="B37" t="s">
        <v>150</v>
      </c>
      <c r="AY37" s="12">
        <v>91325.67</v>
      </c>
      <c r="AZ37" s="12">
        <v>414638.26</v>
      </c>
      <c r="BA37" s="12">
        <v>481184.65</v>
      </c>
      <c r="BB37" s="12">
        <v>1758127.72</v>
      </c>
      <c r="BC37" s="12">
        <v>6938807.25</v>
      </c>
      <c r="BD37" s="12">
        <v>9093960.3499999996</v>
      </c>
      <c r="BE37" s="12">
        <v>7896621.2400000002</v>
      </c>
      <c r="BF37" s="12">
        <v>9938105.4600000009</v>
      </c>
      <c r="BG37" s="12">
        <v>18485443.219999999</v>
      </c>
      <c r="BH37" s="27">
        <v>19963587.460000001</v>
      </c>
      <c r="BI37" s="27">
        <v>15228578.42</v>
      </c>
      <c r="BJ37" s="27">
        <v>20537016.579999998</v>
      </c>
      <c r="BK37" s="27">
        <v>19082208.829999998</v>
      </c>
      <c r="BL37" s="27">
        <v>36743550.560000002</v>
      </c>
      <c r="BM37" s="27">
        <v>31358863.23</v>
      </c>
      <c r="BN37" s="27">
        <v>26830454.149999999</v>
      </c>
      <c r="BO37" s="27">
        <v>29087020.399999999</v>
      </c>
      <c r="BP37" s="27">
        <v>33865552.259999998</v>
      </c>
      <c r="BQ37" s="27">
        <v>31930630.859999999</v>
      </c>
      <c r="BR37" s="27">
        <v>36106323.479999997</v>
      </c>
      <c r="BS37" s="27">
        <v>34717411.390000001</v>
      </c>
      <c r="BT37" s="27">
        <v>33145248.760000002</v>
      </c>
      <c r="BU37" s="27">
        <v>34471341.719999999</v>
      </c>
      <c r="BV37" s="27">
        <v>32483392.329999998</v>
      </c>
      <c r="BW37" s="27">
        <v>25707987.09</v>
      </c>
      <c r="BX37" s="27">
        <v>23638882.199999999</v>
      </c>
      <c r="BY37" s="27">
        <v>19256091.699999999</v>
      </c>
      <c r="BZ37" s="27">
        <v>19037524.600000001</v>
      </c>
      <c r="CA37" s="27">
        <v>15998813.16</v>
      </c>
      <c r="CB37" s="27">
        <v>19863859.120000001</v>
      </c>
      <c r="CC37" s="27">
        <v>16119066.960000001</v>
      </c>
      <c r="CD37" s="27">
        <v>19770986.710000001</v>
      </c>
      <c r="CE37" s="27">
        <v>17108344.670000002</v>
      </c>
      <c r="CF37" s="27">
        <v>15642419.74</v>
      </c>
      <c r="CG37" s="27">
        <v>15533739.18</v>
      </c>
      <c r="CH37" s="27">
        <v>18315212.809999999</v>
      </c>
      <c r="CI37" s="27">
        <v>24271348.239999998</v>
      </c>
      <c r="CJ37" s="27">
        <v>25165531.82</v>
      </c>
      <c r="CK37" s="27">
        <v>22969767.190000001</v>
      </c>
      <c r="CL37" s="27">
        <v>21713926.399999999</v>
      </c>
      <c r="CM37" s="27">
        <v>20217100.649999999</v>
      </c>
      <c r="CN37" s="27">
        <v>29342906.620000001</v>
      </c>
      <c r="CO37" s="89">
        <v>27031846.460000001</v>
      </c>
      <c r="CP37" s="27">
        <v>26196296.550000001</v>
      </c>
      <c r="CQ37" s="27">
        <v>24351385.41</v>
      </c>
      <c r="CR37" s="113">
        <v>23283693.190000001</v>
      </c>
      <c r="CS37" s="113">
        <v>22458075.989999998</v>
      </c>
      <c r="CT37" s="113">
        <v>23440557.199999999</v>
      </c>
      <c r="CU37" s="113">
        <v>23347326.489999998</v>
      </c>
      <c r="CV37" s="113">
        <v>21246852.030000001</v>
      </c>
      <c r="CW37" s="113">
        <v>18974411.73</v>
      </c>
      <c r="CX37" s="12">
        <v>18695865.899999999</v>
      </c>
      <c r="CY37" s="12">
        <v>18611571.789999999</v>
      </c>
      <c r="CZ37" s="12">
        <v>20222164.34</v>
      </c>
    </row>
    <row r="38" spans="1:104" ht="17.25">
      <c r="A38" t="s">
        <v>133</v>
      </c>
      <c r="B38" t="s">
        <v>151</v>
      </c>
      <c r="AY38" s="12">
        <v>29738.85</v>
      </c>
      <c r="AZ38" s="12">
        <v>136077.98000000001</v>
      </c>
      <c r="BA38" s="12">
        <v>267176.14</v>
      </c>
      <c r="BB38" s="12">
        <v>474918.88</v>
      </c>
      <c r="BC38" s="12">
        <v>830509.75</v>
      </c>
      <c r="BD38" s="12">
        <v>3872121.97</v>
      </c>
      <c r="BE38" s="12">
        <v>4964915.3499999996</v>
      </c>
      <c r="BF38" s="12">
        <v>3797490.42</v>
      </c>
      <c r="BG38" s="12">
        <v>4603019.01</v>
      </c>
      <c r="BH38" s="27">
        <v>9008839.8000000007</v>
      </c>
      <c r="BI38" s="27">
        <v>10700814.039999999</v>
      </c>
      <c r="BJ38" s="27">
        <v>7203551.5499999998</v>
      </c>
      <c r="BK38" s="27">
        <v>9058705.3200000003</v>
      </c>
      <c r="BL38" s="27">
        <v>10033305.960000001</v>
      </c>
      <c r="BM38" s="27">
        <v>20818607.949999999</v>
      </c>
      <c r="BN38" s="27">
        <v>15989203.01</v>
      </c>
      <c r="BO38" s="27">
        <v>13968185.029999999</v>
      </c>
      <c r="BP38" s="27">
        <v>18213514.18</v>
      </c>
      <c r="BQ38" s="27">
        <v>18561513.620000001</v>
      </c>
      <c r="BR38" s="27">
        <v>19141344.5</v>
      </c>
      <c r="BS38" s="27">
        <v>21159650.25</v>
      </c>
      <c r="BT38" s="27">
        <v>22576368.559999999</v>
      </c>
      <c r="BU38" s="27">
        <v>20777175.18</v>
      </c>
      <c r="BV38" s="27">
        <v>21852560.609999999</v>
      </c>
      <c r="BW38" s="27">
        <v>19295953.100000001</v>
      </c>
      <c r="BX38" s="27">
        <v>17489574.68</v>
      </c>
      <c r="BY38" s="27">
        <v>15634782.869999999</v>
      </c>
      <c r="BZ38" s="27">
        <v>17256988.57</v>
      </c>
      <c r="CA38" s="27">
        <v>18318918.420000002</v>
      </c>
      <c r="CB38" s="27">
        <v>16942564.649999999</v>
      </c>
      <c r="CC38" s="27">
        <v>18918556.859999999</v>
      </c>
      <c r="CD38" s="27">
        <v>14645926.470000001</v>
      </c>
      <c r="CE38" s="27">
        <v>17006733.84</v>
      </c>
      <c r="CF38" s="27">
        <v>15891404.289999999</v>
      </c>
      <c r="CG38" s="27">
        <v>16235967.369999999</v>
      </c>
      <c r="CH38" s="27">
        <v>15131352.529999999</v>
      </c>
      <c r="CI38" s="27">
        <v>16208976.75</v>
      </c>
      <c r="CJ38" s="27">
        <v>20795724.109999999</v>
      </c>
      <c r="CK38" s="27">
        <v>21692770.609999999</v>
      </c>
      <c r="CL38" s="27">
        <v>21550905.600000001</v>
      </c>
      <c r="CM38" s="27">
        <v>19904056.010000002</v>
      </c>
      <c r="CN38" s="27">
        <v>18548814.52</v>
      </c>
      <c r="CO38" s="89">
        <v>28292618.359999999</v>
      </c>
      <c r="CP38" s="27">
        <v>23986344.609999999</v>
      </c>
      <c r="CQ38" s="27">
        <v>25264379.66</v>
      </c>
      <c r="CR38" s="113">
        <v>24383791.09</v>
      </c>
      <c r="CS38" s="113">
        <v>24508726.100000001</v>
      </c>
      <c r="CT38" s="113">
        <v>24738909.100000001</v>
      </c>
      <c r="CU38" s="113">
        <v>22589658.489999998</v>
      </c>
      <c r="CV38" s="113">
        <v>21464862.879999999</v>
      </c>
      <c r="CW38" s="113">
        <v>19389067.800000001</v>
      </c>
      <c r="CX38" s="12">
        <v>19426633.809999999</v>
      </c>
      <c r="CY38" s="12">
        <v>17778445.420000002</v>
      </c>
      <c r="CZ38" s="12">
        <v>18746484.25</v>
      </c>
    </row>
    <row r="39" spans="1:104" ht="17.25">
      <c r="A39" t="s">
        <v>133</v>
      </c>
      <c r="B39" t="s">
        <v>1</v>
      </c>
      <c r="AY39" s="12">
        <v>2632932.62</v>
      </c>
      <c r="AZ39" s="12">
        <v>24737592.07</v>
      </c>
      <c r="BA39" s="12">
        <v>65716976.289999999</v>
      </c>
      <c r="BB39" s="12">
        <v>91968849.170000002</v>
      </c>
      <c r="BC39" s="12">
        <v>80257818.159999996</v>
      </c>
      <c r="BD39" s="12">
        <v>95279359.510000005</v>
      </c>
      <c r="BE39" s="12">
        <v>189233081.63</v>
      </c>
      <c r="BF39" s="12">
        <v>197153236.90000099</v>
      </c>
      <c r="BG39" s="12">
        <v>154802870.72999999</v>
      </c>
      <c r="BH39" s="27">
        <v>163645228.09999999</v>
      </c>
      <c r="BI39" s="27">
        <v>261139003.40999901</v>
      </c>
      <c r="BJ39" s="27">
        <v>426614550.88999701</v>
      </c>
      <c r="BK39" s="27">
        <v>521565819.07999998</v>
      </c>
      <c r="BL39" s="27">
        <v>516904704.82999998</v>
      </c>
      <c r="BM39" s="27">
        <v>884360923.63999999</v>
      </c>
      <c r="BN39" s="27">
        <v>970576971.93000495</v>
      </c>
      <c r="BO39" s="27">
        <v>929642701.65000999</v>
      </c>
      <c r="BP39" s="27">
        <v>602184384.17000198</v>
      </c>
      <c r="BQ39" s="27">
        <v>481270358.48000002</v>
      </c>
      <c r="BR39" s="27">
        <v>385367181.49000001</v>
      </c>
      <c r="BS39" s="27">
        <v>309647499.56000102</v>
      </c>
      <c r="BT39" s="27">
        <v>279833864.05000001</v>
      </c>
      <c r="BU39" s="27">
        <v>234168526.58000001</v>
      </c>
      <c r="BV39" s="27">
        <v>208983725.44</v>
      </c>
      <c r="BW39" s="27">
        <v>137860298.41999999</v>
      </c>
      <c r="BX39" s="27">
        <v>119991666.84999999</v>
      </c>
      <c r="BY39" s="27">
        <v>105317617.63</v>
      </c>
      <c r="BZ39" s="27">
        <v>107241915.98999999</v>
      </c>
      <c r="CA39" s="27">
        <v>98104860.980000004</v>
      </c>
      <c r="CB39" s="27">
        <v>99708684.560000002</v>
      </c>
      <c r="CC39" s="27">
        <v>91864326.219999999</v>
      </c>
      <c r="CD39" s="27">
        <v>69990506.939999998</v>
      </c>
      <c r="CE39" s="27">
        <v>69450330.269999996</v>
      </c>
      <c r="CF39" s="27">
        <v>51515122.840000004</v>
      </c>
      <c r="CG39" s="27">
        <v>38705818.909999996</v>
      </c>
      <c r="CH39" s="27">
        <v>30165952.18</v>
      </c>
      <c r="CI39" s="27">
        <v>26118036.18</v>
      </c>
      <c r="CJ39" s="27">
        <v>22317114.030000001</v>
      </c>
      <c r="CK39" s="27">
        <v>29557788.579999998</v>
      </c>
      <c r="CL39" s="27">
        <v>24142302.370000001</v>
      </c>
      <c r="CM39" s="27">
        <v>22642112.289999999</v>
      </c>
      <c r="CN39" s="27">
        <v>27723236.359999999</v>
      </c>
      <c r="CO39" s="89">
        <v>27804307.050000001</v>
      </c>
      <c r="CP39" s="27">
        <v>24250860.850000001</v>
      </c>
      <c r="CQ39" s="27">
        <v>34968244.140000001</v>
      </c>
      <c r="CR39" s="113">
        <v>26189209.949999999</v>
      </c>
      <c r="CS39" s="113">
        <v>25587139.129999999</v>
      </c>
      <c r="CT39" s="113">
        <v>23073042.300000001</v>
      </c>
      <c r="CU39" s="113">
        <v>23436784.120000001</v>
      </c>
      <c r="CV39" s="113">
        <v>26490576.370000001</v>
      </c>
      <c r="CW39" s="113">
        <v>22893524.579999998</v>
      </c>
      <c r="CX39" s="12">
        <v>21307910.27</v>
      </c>
      <c r="CY39" s="12">
        <v>23269629.870000001</v>
      </c>
      <c r="CZ39" s="12">
        <v>20487076.620000001</v>
      </c>
    </row>
    <row r="40" spans="1:104" ht="17.25">
      <c r="A40" t="s">
        <v>133</v>
      </c>
      <c r="B40" t="s">
        <v>59</v>
      </c>
      <c r="AY40" s="12">
        <v>16329.85</v>
      </c>
      <c r="AZ40" s="12">
        <v>95282.45</v>
      </c>
      <c r="BA40" s="12">
        <v>67723.61</v>
      </c>
      <c r="BB40" s="12">
        <v>156279.44</v>
      </c>
      <c r="BC40" s="12">
        <v>160637.46</v>
      </c>
      <c r="BD40" s="12">
        <v>563080.06999999995</v>
      </c>
      <c r="BE40" s="12">
        <v>1804486.05</v>
      </c>
      <c r="BF40" s="12">
        <v>1824341.85</v>
      </c>
      <c r="BG40" s="12">
        <v>1464087.85</v>
      </c>
      <c r="BH40" s="27">
        <v>2239831.23</v>
      </c>
      <c r="BI40" s="27">
        <v>4282834.8600000003</v>
      </c>
      <c r="BJ40" s="27">
        <v>4901145.32</v>
      </c>
      <c r="BK40" s="27">
        <v>2987967.52</v>
      </c>
      <c r="BL40" s="27">
        <v>3552504.95</v>
      </c>
      <c r="BM40" s="27">
        <v>4228769.79</v>
      </c>
      <c r="BN40" s="27">
        <v>5889069.1699999999</v>
      </c>
      <c r="BO40" s="27">
        <v>3807793.88</v>
      </c>
      <c r="BP40" s="27">
        <v>2836238.55</v>
      </c>
      <c r="BQ40" s="27">
        <v>5692263.96</v>
      </c>
      <c r="BR40" s="27">
        <v>7444061.5199999996</v>
      </c>
      <c r="BS40" s="27">
        <v>5687307.5099999998</v>
      </c>
      <c r="BT40" s="27">
        <v>6817690.7699999996</v>
      </c>
      <c r="BU40" s="27">
        <v>5854149.21</v>
      </c>
      <c r="BV40" s="27">
        <v>5680251.0999999996</v>
      </c>
      <c r="BW40" s="27">
        <v>6272517.1100000003</v>
      </c>
      <c r="BX40" s="27">
        <v>5897725.8499999996</v>
      </c>
      <c r="BY40" s="27">
        <v>4067202.44</v>
      </c>
      <c r="BZ40" s="27">
        <v>3352393.0300000012</v>
      </c>
      <c r="CA40" s="27">
        <v>4531774.34</v>
      </c>
      <c r="CB40" s="27">
        <v>6839124.4199999981</v>
      </c>
      <c r="CC40" s="27">
        <v>5513056.3800000018</v>
      </c>
      <c r="CD40" s="27">
        <v>5643774.6000000006</v>
      </c>
      <c r="CE40" s="27">
        <v>4468510.8500000006</v>
      </c>
      <c r="CF40" s="27">
        <v>5774726.6599999899</v>
      </c>
      <c r="CG40" s="27">
        <v>4509769.1500000004</v>
      </c>
      <c r="CH40" s="27">
        <v>4975391.72</v>
      </c>
      <c r="CI40" s="27">
        <v>4223161.540000001</v>
      </c>
      <c r="CJ40" s="27">
        <v>4284125.4800000004</v>
      </c>
      <c r="CK40" s="27">
        <v>4999528.3000000026</v>
      </c>
      <c r="CL40" s="27">
        <v>5261482.9599999962</v>
      </c>
      <c r="CM40" s="27">
        <v>5425243.6199999955</v>
      </c>
      <c r="CN40" s="27">
        <v>4729463.74</v>
      </c>
      <c r="CO40" s="89">
        <v>4579413.709999999</v>
      </c>
      <c r="CP40" s="27">
        <v>8939059.849999994</v>
      </c>
      <c r="CQ40" s="27">
        <v>5484134.4900000012</v>
      </c>
      <c r="CR40" s="113">
        <v>5624799.0099999998</v>
      </c>
      <c r="CS40" s="113">
        <v>4836591.04</v>
      </c>
      <c r="CT40" s="113">
        <v>5879917.4299999997</v>
      </c>
      <c r="CU40" s="113">
        <v>5169921.370000001</v>
      </c>
      <c r="CV40" s="113">
        <v>4973231.9900000012</v>
      </c>
      <c r="CW40" s="113">
        <v>3927940.2600000021</v>
      </c>
      <c r="CX40" s="12">
        <v>4624821.0800000029</v>
      </c>
      <c r="CY40" s="12">
        <v>5106897.2999999989</v>
      </c>
      <c r="CZ40" s="12">
        <v>4259934.5600000015</v>
      </c>
    </row>
    <row r="41" spans="1:104" ht="17.25">
      <c r="A41" t="s">
        <v>133</v>
      </c>
      <c r="B41" t="s">
        <v>47</v>
      </c>
      <c r="AY41" s="12">
        <v>34140620.450000003</v>
      </c>
      <c r="AZ41" s="12">
        <v>299889782.00999898</v>
      </c>
      <c r="BA41" s="12">
        <v>470051288.239999</v>
      </c>
      <c r="BB41" s="12">
        <v>483101480.61999899</v>
      </c>
      <c r="BC41" s="12">
        <v>539020208.00000095</v>
      </c>
      <c r="BD41" s="12">
        <v>990934337.23000002</v>
      </c>
      <c r="BE41" s="12">
        <v>1339479776.5899899</v>
      </c>
      <c r="BF41" s="12">
        <v>1320924819.52</v>
      </c>
      <c r="BG41" s="12">
        <v>1305459872.29001</v>
      </c>
      <c r="BH41" s="27">
        <v>1318695190.54002</v>
      </c>
      <c r="BI41" s="27">
        <v>2702873105.2000399</v>
      </c>
      <c r="BJ41" s="27">
        <v>3198849747.4299302</v>
      </c>
      <c r="BK41" s="27">
        <v>3021596228.87006</v>
      </c>
      <c r="BL41" s="27">
        <v>2860248969.7000198</v>
      </c>
      <c r="BM41" s="27">
        <v>2393376594.5700302</v>
      </c>
      <c r="BN41" s="27">
        <v>2247583389.0300398</v>
      </c>
      <c r="BO41" s="27">
        <v>2245946882.8400002</v>
      </c>
      <c r="BP41" s="27">
        <v>2514904877.60006</v>
      </c>
      <c r="BQ41" s="27">
        <v>2556726593.8699799</v>
      </c>
      <c r="BR41" s="27">
        <v>2579255359.6000299</v>
      </c>
      <c r="BS41" s="27">
        <v>2513074112.79006</v>
      </c>
      <c r="BT41" s="27">
        <v>2445227593.6099901</v>
      </c>
      <c r="BU41" s="27">
        <v>2441902403.0300102</v>
      </c>
      <c r="BV41" s="27">
        <v>2418831920.7799201</v>
      </c>
      <c r="BW41" s="27">
        <v>1826149036.72</v>
      </c>
      <c r="BX41" s="27">
        <v>1770740579.98</v>
      </c>
      <c r="BY41" s="27">
        <v>1737837761.51</v>
      </c>
      <c r="BZ41" s="27">
        <v>1948028567.1300001</v>
      </c>
      <c r="CA41" s="27">
        <v>1894285694.28</v>
      </c>
      <c r="CB41" s="27">
        <v>1854707878.6300001</v>
      </c>
      <c r="CC41" s="27">
        <v>1829559294.78</v>
      </c>
      <c r="CD41" s="27">
        <v>1772695924.6800001</v>
      </c>
      <c r="CE41" s="27">
        <v>1721003002.26</v>
      </c>
      <c r="CF41" s="27">
        <v>1722141830.4000001</v>
      </c>
      <c r="CG41" s="27">
        <v>1611265298.6199999</v>
      </c>
      <c r="CH41" s="27">
        <v>1609357107.9200001</v>
      </c>
      <c r="CI41" s="27">
        <v>1599517373.27</v>
      </c>
      <c r="CJ41" s="27">
        <v>1568853480.3599999</v>
      </c>
      <c r="CK41" s="27">
        <v>1596292513.27</v>
      </c>
      <c r="CL41" s="27">
        <v>1467258518.4400001</v>
      </c>
      <c r="CM41" s="27">
        <v>1454823634.26</v>
      </c>
      <c r="CN41" s="27">
        <v>1432850887.1199999</v>
      </c>
      <c r="CO41" s="89">
        <v>1587014880.3699999</v>
      </c>
      <c r="CP41" s="27">
        <v>1515192469.8900001</v>
      </c>
      <c r="CQ41" s="27">
        <v>1473488279.99</v>
      </c>
      <c r="CR41" s="113">
        <v>1459297435.6600001</v>
      </c>
      <c r="CS41" s="113">
        <v>1436887805.04</v>
      </c>
      <c r="CT41" s="113">
        <v>1427757752.51</v>
      </c>
      <c r="CU41" s="113">
        <v>1402424390.6199999</v>
      </c>
      <c r="CV41" s="113">
        <v>1366951098.6700001</v>
      </c>
      <c r="CW41" s="113">
        <v>1327279515.54</v>
      </c>
      <c r="CX41" s="12">
        <v>1305049516.27</v>
      </c>
      <c r="CY41" s="12">
        <v>1298352566.8</v>
      </c>
      <c r="CZ41" s="12">
        <v>1293321380.99</v>
      </c>
    </row>
    <row r="42" spans="1:104" ht="17.25">
      <c r="A42" t="s">
        <v>133</v>
      </c>
      <c r="B42" t="s">
        <v>48</v>
      </c>
      <c r="AY42" s="12">
        <v>36773553.07</v>
      </c>
      <c r="AZ42" s="12">
        <v>324627374.079997</v>
      </c>
      <c r="BA42" s="12">
        <v>535768264.52999997</v>
      </c>
      <c r="BB42" s="12">
        <v>575070329.78999996</v>
      </c>
      <c r="BC42" s="12">
        <v>619278026.16000104</v>
      </c>
      <c r="BD42" s="12">
        <v>1086213696.74</v>
      </c>
      <c r="BE42" s="12">
        <v>1528712858.21999</v>
      </c>
      <c r="BF42" s="12">
        <v>1518078056.4200001</v>
      </c>
      <c r="BG42" s="12">
        <v>1460262743.02</v>
      </c>
      <c r="BH42" s="27">
        <v>1482340418.6400101</v>
      </c>
      <c r="BI42" s="27">
        <v>2964012108.6100402</v>
      </c>
      <c r="BJ42" s="27">
        <v>3625464298.3199902</v>
      </c>
      <c r="BK42" s="27">
        <v>3543162047.9500299</v>
      </c>
      <c r="BL42" s="27">
        <v>3377153674.5300498</v>
      </c>
      <c r="BM42" s="27">
        <v>3277737518.2100501</v>
      </c>
      <c r="BN42" s="27">
        <v>3218160360.9600902</v>
      </c>
      <c r="BO42" s="27">
        <v>3175589584.4900198</v>
      </c>
      <c r="BP42" s="27">
        <v>3117089261.77005</v>
      </c>
      <c r="BQ42" s="27">
        <v>3037996952.3499899</v>
      </c>
      <c r="BR42" s="27">
        <v>2964622541.0900202</v>
      </c>
      <c r="BS42" s="27">
        <v>2822721612.35008</v>
      </c>
      <c r="BT42" s="27">
        <v>2725061457.6599698</v>
      </c>
      <c r="BU42" s="27">
        <v>2676070929.6100402</v>
      </c>
      <c r="BV42" s="27">
        <v>2627815646.2199101</v>
      </c>
      <c r="BW42" s="27">
        <v>1964009335.1400001</v>
      </c>
      <c r="BX42" s="27">
        <v>1890732246.8299999</v>
      </c>
      <c r="BY42" s="27">
        <v>1843155379.1400001</v>
      </c>
      <c r="BZ42" s="27">
        <v>2055270483.1199999</v>
      </c>
      <c r="CA42" s="27">
        <v>1992390555.26</v>
      </c>
      <c r="CB42" s="27">
        <v>1954416563.1900001</v>
      </c>
      <c r="CC42" s="27">
        <v>1921423621</v>
      </c>
      <c r="CD42" s="27">
        <v>1842686431.6199999</v>
      </c>
      <c r="CE42" s="27">
        <v>1790453332.53</v>
      </c>
      <c r="CF42" s="27">
        <v>1773656953.24</v>
      </c>
      <c r="CG42" s="27">
        <v>1649971117.53</v>
      </c>
      <c r="CH42" s="27">
        <v>1639523060.0999999</v>
      </c>
      <c r="CI42" s="27">
        <v>1625635409.45</v>
      </c>
      <c r="CJ42" s="27">
        <v>1591170594.3900001</v>
      </c>
      <c r="CK42" s="27">
        <v>1625850301.8499999</v>
      </c>
      <c r="CL42" s="27">
        <v>1491400820.8099999</v>
      </c>
      <c r="CM42" s="27">
        <v>1477465746.55</v>
      </c>
      <c r="CN42" s="27">
        <v>1460574123.48</v>
      </c>
      <c r="CO42" s="89">
        <v>1614819187.4200001</v>
      </c>
      <c r="CP42" s="27">
        <v>1539443330.74</v>
      </c>
      <c r="CQ42" s="27">
        <v>1508456524.1300001</v>
      </c>
      <c r="CR42" s="113">
        <v>1485486645.6099999</v>
      </c>
      <c r="CS42" s="113">
        <v>1462474944.1700001</v>
      </c>
      <c r="CT42" s="113">
        <v>1450830794.8099999</v>
      </c>
      <c r="CU42" s="113">
        <v>1425861174.74</v>
      </c>
      <c r="CV42" s="113">
        <v>1393441675.04</v>
      </c>
      <c r="CW42" s="113">
        <v>1350173040.1199999</v>
      </c>
      <c r="CX42" s="12">
        <v>1326357426.54</v>
      </c>
      <c r="CY42" s="12">
        <v>1321622196.6700001</v>
      </c>
      <c r="CZ42" s="12">
        <v>1313808457.6099999</v>
      </c>
    </row>
    <row r="43" spans="1:104">
      <c r="AY43" s="12"/>
      <c r="AZ43" s="12"/>
      <c r="BA43" s="12"/>
      <c r="BB43" s="12"/>
      <c r="BC43" s="12"/>
      <c r="BD43" s="12"/>
      <c r="BE43" s="12"/>
      <c r="BF43" s="12"/>
      <c r="BG43" s="12"/>
      <c r="BH43" s="27"/>
      <c r="BI43" s="27"/>
      <c r="BJ43" s="27"/>
      <c r="BK43" s="27"/>
      <c r="BL43" s="27"/>
      <c r="BM43" s="27"/>
      <c r="BN43" s="27"/>
      <c r="BO43" s="27"/>
      <c r="BP43" s="27"/>
      <c r="BQ43" s="27"/>
      <c r="BR43" s="27"/>
      <c r="BS43" s="27"/>
      <c r="BW43" s="27"/>
      <c r="BX43" s="27"/>
      <c r="BY43" s="27"/>
      <c r="BZ43" s="27"/>
      <c r="CA43" s="27"/>
      <c r="CB43" s="27"/>
      <c r="CC43" s="27"/>
      <c r="CD43" s="27"/>
      <c r="CE43" s="27"/>
      <c r="CF43" s="27"/>
      <c r="CG43" s="27"/>
      <c r="CH43" s="27"/>
      <c r="CI43" s="27"/>
      <c r="CJ43" s="27"/>
      <c r="CK43" s="27"/>
      <c r="CL43" s="27"/>
      <c r="CM43" s="27"/>
      <c r="CN43" s="27"/>
      <c r="CX43" s="12"/>
      <c r="CY43" s="12"/>
      <c r="CZ43" s="12"/>
    </row>
    <row r="44" spans="1:104" ht="17.25">
      <c r="A44" t="s">
        <v>141</v>
      </c>
      <c r="B44" t="s">
        <v>149</v>
      </c>
      <c r="BK44" s="27">
        <v>282157.28000000003</v>
      </c>
      <c r="BL44" s="27">
        <v>933620.58</v>
      </c>
      <c r="BM44" s="27">
        <v>2155425.2999999998</v>
      </c>
      <c r="BN44" s="27">
        <v>10310958.859999999</v>
      </c>
      <c r="BO44" s="27">
        <v>11154005.859999999</v>
      </c>
      <c r="BP44" s="27">
        <v>13035257.960000001</v>
      </c>
      <c r="BQ44" s="27">
        <v>21464578.800000001</v>
      </c>
      <c r="BR44" s="27">
        <v>43883438.25</v>
      </c>
      <c r="BS44" s="27">
        <v>47512641.719999999</v>
      </c>
      <c r="BT44" s="27">
        <v>33816521.770000003</v>
      </c>
      <c r="BU44" s="27">
        <v>40931101.07</v>
      </c>
      <c r="BV44" s="27">
        <v>43035036.289999999</v>
      </c>
      <c r="BW44" s="27">
        <v>58659467.32</v>
      </c>
      <c r="BX44" s="27">
        <v>46473389.840000004</v>
      </c>
      <c r="BY44" s="27">
        <v>33209633.359999999</v>
      </c>
      <c r="BZ44" s="27">
        <v>32685321.329999998</v>
      </c>
      <c r="CA44" s="27">
        <v>32879586.969999999</v>
      </c>
      <c r="CB44" s="27">
        <v>40394392.960000001</v>
      </c>
      <c r="CC44" s="27">
        <v>41798276.780000001</v>
      </c>
      <c r="CD44" s="27">
        <v>38478316.969999999</v>
      </c>
      <c r="CE44" s="27">
        <v>33147538.890000001</v>
      </c>
      <c r="CF44" s="27">
        <v>37565158.759999998</v>
      </c>
      <c r="CG44" s="27">
        <v>34570964.390000001</v>
      </c>
      <c r="CH44" s="27">
        <v>43877933.399999999</v>
      </c>
      <c r="CI44" s="27">
        <v>38646550.950000003</v>
      </c>
      <c r="CJ44" s="27">
        <v>40034618.899999999</v>
      </c>
      <c r="CK44" s="27">
        <v>35855239.450000003</v>
      </c>
      <c r="CL44" s="27">
        <v>31448366.620000001</v>
      </c>
      <c r="CM44" s="27">
        <v>45799503.890000001</v>
      </c>
      <c r="CN44" s="27">
        <v>35994107.109999999</v>
      </c>
      <c r="CO44" s="89">
        <v>47693617.390000001</v>
      </c>
      <c r="CP44" s="27">
        <v>42151396.280000001</v>
      </c>
      <c r="CQ44" s="27">
        <v>38937187.450000003</v>
      </c>
      <c r="CR44" s="113">
        <v>39743507.780000001</v>
      </c>
      <c r="CS44" s="113">
        <v>43847055.039999999</v>
      </c>
      <c r="CT44" s="113">
        <v>46692211.020000003</v>
      </c>
      <c r="CU44" s="113">
        <v>42991068.490000002</v>
      </c>
      <c r="CV44" s="113">
        <v>40760055.590000004</v>
      </c>
      <c r="CW44" s="113">
        <v>38357844.869999997</v>
      </c>
      <c r="CX44" s="12">
        <v>39367116.969999999</v>
      </c>
      <c r="CY44" s="12">
        <v>38175731.189999998</v>
      </c>
      <c r="CZ44" s="12">
        <v>40262273.640000001</v>
      </c>
    </row>
    <row r="45" spans="1:104" ht="17.25">
      <c r="A45" t="s">
        <v>141</v>
      </c>
      <c r="B45" t="s">
        <v>150</v>
      </c>
      <c r="BK45" s="27">
        <v>57507.45</v>
      </c>
      <c r="BL45" s="27">
        <v>243023.63</v>
      </c>
      <c r="BM45" s="27">
        <v>419831.91</v>
      </c>
      <c r="BN45" s="27">
        <v>1436546.04</v>
      </c>
      <c r="BO45" s="27">
        <v>4786516.4000000004</v>
      </c>
      <c r="BP45" s="27">
        <v>7511920.4500000002</v>
      </c>
      <c r="BQ45" s="27">
        <v>6678746.3499999996</v>
      </c>
      <c r="BR45" s="27">
        <v>11089576.130000001</v>
      </c>
      <c r="BS45" s="27">
        <v>20133589.09</v>
      </c>
      <c r="BT45" s="27">
        <v>23863260.52</v>
      </c>
      <c r="BU45" s="27">
        <v>19579431.800000001</v>
      </c>
      <c r="BV45" s="27">
        <v>21035351.399999999</v>
      </c>
      <c r="BW45" s="27">
        <v>16736230.4</v>
      </c>
      <c r="BX45" s="27">
        <v>26744087.260000002</v>
      </c>
      <c r="BY45" s="27">
        <v>21216743.170000002</v>
      </c>
      <c r="BZ45" s="27">
        <v>18193930.859999999</v>
      </c>
      <c r="CA45" s="27">
        <v>17217205.010000002</v>
      </c>
      <c r="CB45" s="27">
        <v>19937489.800000001</v>
      </c>
      <c r="CC45" s="27">
        <v>25055473.149999999</v>
      </c>
      <c r="CD45" s="27">
        <v>26089115.899999999</v>
      </c>
      <c r="CE45" s="27">
        <v>24100091.219999999</v>
      </c>
      <c r="CF45" s="27">
        <v>21092895.760000002</v>
      </c>
      <c r="CG45" s="27">
        <v>21348515.739999998</v>
      </c>
      <c r="CH45" s="27">
        <v>19599289.84</v>
      </c>
      <c r="CI45" s="27">
        <v>25216531.109999999</v>
      </c>
      <c r="CJ45" s="27">
        <v>21773474.559999999</v>
      </c>
      <c r="CK45" s="27">
        <v>22100158.07</v>
      </c>
      <c r="CL45" s="27">
        <v>19978049.66</v>
      </c>
      <c r="CM45" s="27">
        <v>17915082.809999999</v>
      </c>
      <c r="CN45" s="27">
        <v>28359570.5</v>
      </c>
      <c r="CO45" s="89">
        <v>27292669.059999999</v>
      </c>
      <c r="CP45" s="27">
        <v>25667998.27</v>
      </c>
      <c r="CQ45" s="27">
        <v>23413833.41</v>
      </c>
      <c r="CR45" s="113">
        <v>22144439.920000002</v>
      </c>
      <c r="CS45" s="113">
        <v>23683404.890000001</v>
      </c>
      <c r="CT45" s="113">
        <v>25436343.190000001</v>
      </c>
      <c r="CU45" s="113">
        <v>24330879.030000001</v>
      </c>
      <c r="CV45" s="113">
        <v>19885751.379999999</v>
      </c>
      <c r="CW45" s="113">
        <v>19596946.449999999</v>
      </c>
      <c r="CX45" s="12">
        <v>17601471.66</v>
      </c>
      <c r="CY45" s="12">
        <v>18598797.699999999</v>
      </c>
      <c r="CZ45" s="12">
        <v>19951438.93</v>
      </c>
    </row>
    <row r="46" spans="1:104" ht="17.25">
      <c r="A46" t="s">
        <v>141</v>
      </c>
      <c r="B46" t="s">
        <v>151</v>
      </c>
      <c r="BK46" s="27">
        <v>97911.54</v>
      </c>
      <c r="BL46" s="27">
        <v>261958.67</v>
      </c>
      <c r="BM46" s="27">
        <v>315212.44</v>
      </c>
      <c r="BN46" s="27">
        <v>211317.85</v>
      </c>
      <c r="BO46" s="27">
        <v>700119.39</v>
      </c>
      <c r="BP46" s="27">
        <v>2365084.84</v>
      </c>
      <c r="BQ46" s="27">
        <v>3368346.12</v>
      </c>
      <c r="BR46" s="27">
        <v>3842816.53</v>
      </c>
      <c r="BS46" s="27">
        <v>5511373.3499999996</v>
      </c>
      <c r="BT46" s="27">
        <v>10245767.75</v>
      </c>
      <c r="BU46" s="27">
        <v>12891046.539999999</v>
      </c>
      <c r="BV46" s="27">
        <v>10717399.58</v>
      </c>
      <c r="BW46" s="27">
        <v>10761169.33</v>
      </c>
      <c r="BX46" s="27">
        <v>10237787.050000001</v>
      </c>
      <c r="BY46" s="27">
        <v>13930034.23</v>
      </c>
      <c r="BZ46" s="27">
        <v>13537747.720000001</v>
      </c>
      <c r="CA46" s="27">
        <v>10997433.83</v>
      </c>
      <c r="CB46" s="27">
        <v>12403793.529999999</v>
      </c>
      <c r="CC46" s="27">
        <v>14768237.869999999</v>
      </c>
      <c r="CD46" s="27">
        <v>18979920.57</v>
      </c>
      <c r="CE46" s="27">
        <v>19028574.68</v>
      </c>
      <c r="CF46" s="27">
        <v>19187192.739999998</v>
      </c>
      <c r="CG46" s="27">
        <v>16405486.93</v>
      </c>
      <c r="CH46" s="27">
        <v>14993035.43</v>
      </c>
      <c r="CI46" s="27">
        <v>15654798.07</v>
      </c>
      <c r="CJ46" s="27">
        <v>21708467.960000001</v>
      </c>
      <c r="CK46" s="27">
        <v>17836240.170000002</v>
      </c>
      <c r="CL46" s="27">
        <v>18208137.710000001</v>
      </c>
      <c r="CM46" s="27">
        <v>16248906.789999999</v>
      </c>
      <c r="CN46" s="27">
        <v>16183632.810000001</v>
      </c>
      <c r="CO46" s="89">
        <v>27220776.239999998</v>
      </c>
      <c r="CP46" s="27">
        <v>22366945.77</v>
      </c>
      <c r="CQ46" s="27">
        <v>22775482.559999999</v>
      </c>
      <c r="CR46" s="113">
        <v>22819487.710000001</v>
      </c>
      <c r="CS46" s="113">
        <v>22107259.039999999</v>
      </c>
      <c r="CT46" s="113">
        <v>24654482.460000001</v>
      </c>
      <c r="CU46" s="113">
        <v>23534413.68</v>
      </c>
      <c r="CV46" s="113">
        <v>22915633.920000002</v>
      </c>
      <c r="CW46" s="113">
        <v>18605222.350000001</v>
      </c>
      <c r="CX46" s="12">
        <v>19980057.949999999</v>
      </c>
      <c r="CY46" s="12">
        <v>18266205.710000001</v>
      </c>
      <c r="CZ46" s="12">
        <v>18262184.719999999</v>
      </c>
    </row>
    <row r="47" spans="1:104" ht="17.25">
      <c r="A47" t="s">
        <v>141</v>
      </c>
      <c r="B47" t="s">
        <v>1</v>
      </c>
      <c r="BK47" s="27">
        <v>4460666.3499999996</v>
      </c>
      <c r="BL47" s="27">
        <v>50753590.060000002</v>
      </c>
      <c r="BM47" s="27">
        <v>192424562.92999899</v>
      </c>
      <c r="BN47" s="27">
        <v>241652617.40000001</v>
      </c>
      <c r="BO47" s="27">
        <v>248732358.25</v>
      </c>
      <c r="BP47" s="27">
        <v>278318501.06000102</v>
      </c>
      <c r="BQ47" s="27">
        <v>321009779.44999802</v>
      </c>
      <c r="BR47" s="27">
        <v>301946575.06999999</v>
      </c>
      <c r="BS47" s="27">
        <v>234068762.27000001</v>
      </c>
      <c r="BT47" s="27">
        <v>212097809.33000001</v>
      </c>
      <c r="BU47" s="27">
        <v>291100044.59000099</v>
      </c>
      <c r="BV47" s="27">
        <v>414273161.36000198</v>
      </c>
      <c r="BW47" s="27">
        <v>340745615.64999998</v>
      </c>
      <c r="BX47" s="27">
        <v>246964652.84</v>
      </c>
      <c r="BY47" s="27">
        <v>256434543.40000001</v>
      </c>
      <c r="BZ47" s="27">
        <v>264918360.81</v>
      </c>
      <c r="CA47" s="27">
        <v>194754305.84</v>
      </c>
      <c r="CB47" s="27">
        <v>163628077.72</v>
      </c>
      <c r="CC47" s="27">
        <v>127162046.31999999</v>
      </c>
      <c r="CD47" s="27">
        <v>80555367.269999996</v>
      </c>
      <c r="CE47" s="27">
        <v>67412141.370000005</v>
      </c>
      <c r="CF47" s="27">
        <v>47753145.649999999</v>
      </c>
      <c r="CG47" s="27">
        <v>32316414.949999999</v>
      </c>
      <c r="CH47" s="27">
        <v>26204755.68</v>
      </c>
      <c r="CI47" s="27">
        <v>22626868.719999999</v>
      </c>
      <c r="CJ47" s="27">
        <v>22335041.829999998</v>
      </c>
      <c r="CK47" s="27">
        <v>27229563.379999999</v>
      </c>
      <c r="CL47" s="27">
        <v>24526438.039999999</v>
      </c>
      <c r="CM47" s="27">
        <v>22367674.719999999</v>
      </c>
      <c r="CN47" s="27">
        <v>24225206.920000002</v>
      </c>
      <c r="CO47" s="89">
        <v>26252086.25</v>
      </c>
      <c r="CP47" s="27">
        <v>24870399.25</v>
      </c>
      <c r="CQ47" s="27">
        <v>34871525.759999998</v>
      </c>
      <c r="CR47" s="113">
        <v>25473011.239999998</v>
      </c>
      <c r="CS47" s="113">
        <v>26169266.539999999</v>
      </c>
      <c r="CT47" s="113">
        <v>23528607.68</v>
      </c>
      <c r="CU47" s="113">
        <v>23055057.039999999</v>
      </c>
      <c r="CV47" s="113">
        <v>26711613.960000001</v>
      </c>
      <c r="CW47" s="113">
        <v>22157139.890000001</v>
      </c>
      <c r="CX47" s="12">
        <v>22255898.93</v>
      </c>
      <c r="CY47" s="12">
        <v>24956176.739999998</v>
      </c>
      <c r="CZ47" s="12">
        <v>22421527.300000001</v>
      </c>
    </row>
    <row r="48" spans="1:104" ht="17.25">
      <c r="A48" t="s">
        <v>141</v>
      </c>
      <c r="B48" t="s">
        <v>59</v>
      </c>
      <c r="BK48" s="27">
        <v>25868.07</v>
      </c>
      <c r="BL48" s="27">
        <v>183955.59</v>
      </c>
      <c r="BM48" s="27">
        <v>63941.14</v>
      </c>
      <c r="BN48" s="27">
        <v>279240.45</v>
      </c>
      <c r="BO48" s="27">
        <v>233662.25</v>
      </c>
      <c r="BP48" s="27">
        <v>306719.96999999997</v>
      </c>
      <c r="BQ48" s="27">
        <v>1121115.3999999999</v>
      </c>
      <c r="BR48" s="27">
        <v>1401363.9</v>
      </c>
      <c r="BS48" s="27">
        <v>1673707.38</v>
      </c>
      <c r="BT48" s="27">
        <v>2202023.0299999998</v>
      </c>
      <c r="BU48" s="27">
        <v>4532399.92</v>
      </c>
      <c r="BV48" s="27">
        <v>4647071.38</v>
      </c>
      <c r="BW48" s="27">
        <v>3359730.3</v>
      </c>
      <c r="BX48" s="27">
        <v>3838132.53</v>
      </c>
      <c r="BY48" s="27">
        <v>2614232.5099999998</v>
      </c>
      <c r="BZ48" s="27">
        <v>5339702.5299999965</v>
      </c>
      <c r="CA48" s="27">
        <v>4913159.5299999984</v>
      </c>
      <c r="CB48" s="27">
        <v>4676558.1499999976</v>
      </c>
      <c r="CC48" s="27">
        <v>4593859.1000000034</v>
      </c>
      <c r="CD48" s="27">
        <v>4910030.07</v>
      </c>
      <c r="CE48" s="27">
        <v>7749383.0899999905</v>
      </c>
      <c r="CF48" s="27">
        <v>8201162.23999999</v>
      </c>
      <c r="CG48" s="27">
        <v>7601705.3700000001</v>
      </c>
      <c r="CH48" s="27">
        <v>5724427.54</v>
      </c>
      <c r="CI48" s="27">
        <v>5664782.7499999972</v>
      </c>
      <c r="CJ48" s="27">
        <v>5496722.8500000024</v>
      </c>
      <c r="CK48" s="27">
        <v>7001887.5899999971</v>
      </c>
      <c r="CL48" s="27">
        <v>4617647.3</v>
      </c>
      <c r="CM48" s="27">
        <v>5532711.6800000006</v>
      </c>
      <c r="CN48" s="27">
        <v>4816566.8599999994</v>
      </c>
      <c r="CO48" s="89">
        <v>4141170.6100000041</v>
      </c>
      <c r="CP48" s="27">
        <v>8919837.5099999923</v>
      </c>
      <c r="CQ48" s="27">
        <v>5759033.4899999956</v>
      </c>
      <c r="CR48" s="113">
        <v>5367387.2</v>
      </c>
      <c r="CS48" s="113">
        <v>5798394.5599999996</v>
      </c>
      <c r="CT48" s="113">
        <v>5248805.4800000004</v>
      </c>
      <c r="CU48" s="113">
        <v>5124856.1899999976</v>
      </c>
      <c r="CV48" s="113">
        <v>5399210.8300000038</v>
      </c>
      <c r="CW48" s="113">
        <v>4508001.879999998</v>
      </c>
      <c r="CX48" s="12">
        <v>3123001.68</v>
      </c>
      <c r="CY48" s="12">
        <v>4191841.79</v>
      </c>
      <c r="CZ48" s="12">
        <v>4238063.0599999987</v>
      </c>
    </row>
    <row r="49" spans="1:104" ht="17.25">
      <c r="A49" t="s">
        <v>141</v>
      </c>
      <c r="B49" t="s">
        <v>47</v>
      </c>
      <c r="BK49" s="27">
        <v>29455889.93</v>
      </c>
      <c r="BL49" s="27">
        <v>273583279.450001</v>
      </c>
      <c r="BM49" s="27">
        <v>350903113.18000197</v>
      </c>
      <c r="BN49" s="27">
        <v>354440323.12999803</v>
      </c>
      <c r="BO49" s="27">
        <v>404408368.22000402</v>
      </c>
      <c r="BP49" s="27">
        <v>897539265.41000295</v>
      </c>
      <c r="BQ49" s="27">
        <v>1334544686.4299901</v>
      </c>
      <c r="BR49" s="27">
        <v>1358291400.75001</v>
      </c>
      <c r="BS49" s="27">
        <v>1348698686.26</v>
      </c>
      <c r="BT49" s="27">
        <v>1373010567.23001</v>
      </c>
      <c r="BU49" s="27">
        <v>2587442280.6800199</v>
      </c>
      <c r="BV49" s="27">
        <v>2985511816.6900301</v>
      </c>
      <c r="BW49" s="27">
        <v>2125933304.96</v>
      </c>
      <c r="BX49" s="27">
        <v>2045762570.6400001</v>
      </c>
      <c r="BY49" s="27">
        <v>1899149404.95</v>
      </c>
      <c r="BZ49" s="27">
        <v>2188896312.3200002</v>
      </c>
      <c r="CA49" s="27">
        <v>2126517725.8299999</v>
      </c>
      <c r="CB49" s="27">
        <v>2066336966.3699999</v>
      </c>
      <c r="CC49" s="27">
        <v>2038592937.4300001</v>
      </c>
      <c r="CD49" s="27">
        <v>1954713828.9300001</v>
      </c>
      <c r="CE49" s="27">
        <v>1859506835.1600001</v>
      </c>
      <c r="CF49" s="27">
        <v>1844365334.6900001</v>
      </c>
      <c r="CG49" s="27">
        <v>1694545736.28</v>
      </c>
      <c r="CH49" s="27">
        <v>1713282816.95</v>
      </c>
      <c r="CI49" s="27">
        <v>1714599372.72</v>
      </c>
      <c r="CJ49" s="27">
        <v>1688322584.1600001</v>
      </c>
      <c r="CK49" s="27">
        <v>1695090963.01</v>
      </c>
      <c r="CL49" s="27">
        <v>1524746350.3</v>
      </c>
      <c r="CM49" s="27">
        <v>1500099159.49</v>
      </c>
      <c r="CN49" s="27">
        <v>1487545632.6900001</v>
      </c>
      <c r="CO49" s="89">
        <v>1723588048.9400001</v>
      </c>
      <c r="CP49" s="27">
        <v>1638280396.5799999</v>
      </c>
      <c r="CQ49" s="27">
        <v>1596538088.1199999</v>
      </c>
      <c r="CR49" s="113">
        <v>1580198625.8399999</v>
      </c>
      <c r="CS49" s="113">
        <v>1562038713.6700001</v>
      </c>
      <c r="CT49" s="113">
        <v>1549900542.6099999</v>
      </c>
      <c r="CU49" s="113">
        <v>1520834297.0599999</v>
      </c>
      <c r="CV49" s="113">
        <v>1483069288.23</v>
      </c>
      <c r="CW49" s="113">
        <v>1430346172.1099999</v>
      </c>
      <c r="CX49" s="12">
        <v>1407739226.8299999</v>
      </c>
      <c r="CY49" s="12">
        <v>1397235559.0799999</v>
      </c>
      <c r="CZ49" s="12">
        <v>1386418663.96</v>
      </c>
    </row>
    <row r="50" spans="1:104" ht="17.25">
      <c r="A50" t="s">
        <v>141</v>
      </c>
      <c r="B50" t="s">
        <v>48</v>
      </c>
      <c r="BK50" s="27">
        <v>33916556.280000001</v>
      </c>
      <c r="BL50" s="27">
        <v>324336869.50999999</v>
      </c>
      <c r="BM50" s="27">
        <v>543327676.11000097</v>
      </c>
      <c r="BN50" s="27">
        <v>596092940.53000605</v>
      </c>
      <c r="BO50" s="27">
        <v>653140726.46999896</v>
      </c>
      <c r="BP50" s="27">
        <v>1175857766.47</v>
      </c>
      <c r="BQ50" s="27">
        <v>1655554465.8799801</v>
      </c>
      <c r="BR50" s="27">
        <v>1660237975.8199999</v>
      </c>
      <c r="BS50" s="27">
        <v>1582767448.5299699</v>
      </c>
      <c r="BT50" s="27">
        <v>1585108376.5599999</v>
      </c>
      <c r="BU50" s="27">
        <v>2878542325.27002</v>
      </c>
      <c r="BV50" s="27">
        <v>3399784978.0500102</v>
      </c>
      <c r="BW50" s="27">
        <v>2466678920.6100001</v>
      </c>
      <c r="BX50" s="27">
        <v>2292727223.48</v>
      </c>
      <c r="BY50" s="27">
        <v>2155583948.3499999</v>
      </c>
      <c r="BZ50" s="27">
        <v>2453814673.1300001</v>
      </c>
      <c r="CA50" s="27">
        <v>2321272031.6700001</v>
      </c>
      <c r="CB50" s="27">
        <v>2229965044.0900002</v>
      </c>
      <c r="CC50" s="27">
        <v>2165754983.75</v>
      </c>
      <c r="CD50" s="27">
        <v>2035269196.2</v>
      </c>
      <c r="CE50" s="27">
        <v>1926918976.53</v>
      </c>
      <c r="CF50" s="27">
        <v>1892118480.3399999</v>
      </c>
      <c r="CG50" s="27">
        <v>1726862151.23</v>
      </c>
      <c r="CH50" s="27">
        <v>1739487572.6300001</v>
      </c>
      <c r="CI50" s="27">
        <v>1737226241.4400001</v>
      </c>
      <c r="CJ50" s="27">
        <v>1710657625.99</v>
      </c>
      <c r="CK50" s="27">
        <v>1722320526.3900001</v>
      </c>
      <c r="CL50" s="27">
        <v>1549272788.3399999</v>
      </c>
      <c r="CM50" s="27">
        <v>1522466834.21</v>
      </c>
      <c r="CN50" s="27">
        <v>1511770839.6099999</v>
      </c>
      <c r="CO50" s="89">
        <v>1749840135.1900001</v>
      </c>
      <c r="CP50" s="27">
        <v>1663150795.8299999</v>
      </c>
      <c r="CQ50" s="27">
        <v>1631409613.8800001</v>
      </c>
      <c r="CR50" s="113">
        <v>1605671637.0799999</v>
      </c>
      <c r="CS50" s="113">
        <v>1588207980.21</v>
      </c>
      <c r="CT50" s="113">
        <v>1573429150.29</v>
      </c>
      <c r="CU50" s="113">
        <v>1543889354.0999999</v>
      </c>
      <c r="CV50" s="113">
        <v>1509780902.1900001</v>
      </c>
      <c r="CW50" s="113">
        <v>1452503312</v>
      </c>
      <c r="CX50" s="12">
        <v>1429995125.76</v>
      </c>
      <c r="CY50" s="12">
        <v>1422191735.8199999</v>
      </c>
      <c r="CZ50" s="12">
        <v>1408840191.26</v>
      </c>
    </row>
    <row r="51" spans="1:104">
      <c r="BK51" s="27"/>
      <c r="BL51" s="27"/>
      <c r="BM51" s="27"/>
      <c r="BN51" s="27"/>
      <c r="BO51" s="27"/>
      <c r="BP51" s="27"/>
      <c r="BQ51" s="27"/>
      <c r="BR51" s="27"/>
      <c r="BS51" s="27"/>
      <c r="BW51" s="27"/>
      <c r="BX51" s="27"/>
      <c r="BY51" s="27"/>
      <c r="BZ51" s="27"/>
      <c r="CA51" s="27"/>
      <c r="CB51" s="27"/>
      <c r="CC51" s="27"/>
      <c r="CD51" s="27"/>
      <c r="CE51" s="27"/>
      <c r="CI51" s="27"/>
      <c r="CJ51" s="27"/>
      <c r="CK51" s="27"/>
      <c r="CL51" s="27"/>
      <c r="CM51" s="27"/>
      <c r="CN51" s="27"/>
      <c r="CX51" s="12"/>
      <c r="CY51" s="12"/>
      <c r="CZ51" s="12"/>
    </row>
    <row r="52" spans="1:104" ht="17.25">
      <c r="A52" t="s">
        <v>153</v>
      </c>
      <c r="B52" t="s">
        <v>149</v>
      </c>
      <c r="BK52" s="27"/>
      <c r="BL52" s="27"/>
      <c r="BM52" s="27"/>
      <c r="BN52" s="27"/>
      <c r="BO52" s="27"/>
      <c r="BP52" s="27"/>
      <c r="BQ52" s="27"/>
      <c r="BR52" s="27"/>
      <c r="BS52" s="27"/>
      <c r="BW52" s="27">
        <v>323583.15000000002</v>
      </c>
      <c r="BX52" s="27">
        <v>646916.61</v>
      </c>
      <c r="BY52" s="27">
        <v>1656479.73</v>
      </c>
      <c r="BZ52" s="27">
        <v>5815774.3399999999</v>
      </c>
      <c r="CA52" s="27">
        <v>6424706.1699999999</v>
      </c>
      <c r="CB52" s="27">
        <v>7785499.2400000002</v>
      </c>
      <c r="CC52" s="27">
        <v>10180048.08</v>
      </c>
      <c r="CD52" s="27">
        <v>34285958.539999999</v>
      </c>
      <c r="CE52" s="27">
        <v>32837504.370000001</v>
      </c>
      <c r="CF52" s="27">
        <v>23745724.190000001</v>
      </c>
      <c r="CG52" s="27">
        <v>34759753.32</v>
      </c>
      <c r="CH52" s="27">
        <v>83655575.640000001</v>
      </c>
      <c r="CI52" s="27">
        <v>129160470.44</v>
      </c>
      <c r="CJ52" s="27">
        <v>108872240.43000001</v>
      </c>
      <c r="CK52" s="27">
        <v>63936537.68</v>
      </c>
      <c r="CL52" s="27">
        <v>45188382.539999999</v>
      </c>
      <c r="CM52" s="27">
        <v>47413220.340000004</v>
      </c>
      <c r="CN52" s="27">
        <v>40259136.049999997</v>
      </c>
      <c r="CO52" s="89">
        <v>54756079.710000001</v>
      </c>
      <c r="CP52" s="27">
        <v>45167512.920000002</v>
      </c>
      <c r="CQ52" s="27">
        <v>40066338.719999999</v>
      </c>
      <c r="CR52" s="113">
        <v>44223710.329999998</v>
      </c>
      <c r="CS52" s="113">
        <v>48782676.719999999</v>
      </c>
      <c r="CT52" s="113">
        <v>58754226.340000004</v>
      </c>
      <c r="CU52" s="113">
        <v>51750359.43</v>
      </c>
      <c r="CV52" s="113">
        <v>50658176.829999998</v>
      </c>
      <c r="CW52" s="113">
        <v>46699900.18</v>
      </c>
      <c r="CX52" s="12">
        <v>51861091.810000002</v>
      </c>
      <c r="CY52" s="12">
        <v>55376540.869999997</v>
      </c>
      <c r="CZ52" s="12">
        <v>50517276.109999999</v>
      </c>
    </row>
    <row r="53" spans="1:104" ht="17.25">
      <c r="A53" t="s">
        <v>153</v>
      </c>
      <c r="B53" t="s">
        <v>150</v>
      </c>
      <c r="BK53" s="27"/>
      <c r="BL53" s="27"/>
      <c r="BM53" s="27"/>
      <c r="BN53" s="27"/>
      <c r="BO53" s="27"/>
      <c r="BP53" s="27"/>
      <c r="BQ53" s="27"/>
      <c r="BR53" s="27"/>
      <c r="BS53" s="27"/>
      <c r="BW53" s="27">
        <v>75258.75</v>
      </c>
      <c r="BX53" s="27">
        <v>417897.94</v>
      </c>
      <c r="BY53" s="27">
        <v>352817.65</v>
      </c>
      <c r="BZ53" s="27">
        <v>579723.98</v>
      </c>
      <c r="CA53" s="27">
        <v>3271933.51</v>
      </c>
      <c r="CB53" s="27">
        <v>3571286.45</v>
      </c>
      <c r="CC53" s="27">
        <v>3761505.8</v>
      </c>
      <c r="CD53" s="27">
        <v>5897157.4900000002</v>
      </c>
      <c r="CE53" s="27">
        <v>14235208.48</v>
      </c>
      <c r="CF53" s="27">
        <v>15646387</v>
      </c>
      <c r="CG53" s="27">
        <v>12064019.810000001</v>
      </c>
      <c r="CH53" s="27">
        <v>18355322.620000001</v>
      </c>
      <c r="CI53" s="27">
        <v>49260611.530000001</v>
      </c>
      <c r="CJ53" s="27">
        <v>71393197.150000006</v>
      </c>
      <c r="CK53" s="27">
        <v>61042393</v>
      </c>
      <c r="CL53" s="27">
        <v>39322522.460000001</v>
      </c>
      <c r="CM53" s="27">
        <v>28243031.879999999</v>
      </c>
      <c r="CN53" s="27">
        <v>30769043.93</v>
      </c>
      <c r="CO53" s="89">
        <v>32403630.27</v>
      </c>
      <c r="CP53" s="27">
        <v>31464017.75</v>
      </c>
      <c r="CQ53" s="27">
        <v>28687904.98</v>
      </c>
      <c r="CR53" s="113">
        <v>22557515.079999998</v>
      </c>
      <c r="CS53" s="113">
        <v>24916345.57</v>
      </c>
      <c r="CT53" s="113">
        <v>27872531.620000001</v>
      </c>
      <c r="CU53" s="113">
        <v>30077843.66</v>
      </c>
      <c r="CV53" s="113">
        <v>26006352.859999999</v>
      </c>
      <c r="CW53" s="113">
        <v>26742159.82</v>
      </c>
      <c r="CX53" s="12">
        <v>25527319.23</v>
      </c>
      <c r="CY53" s="12">
        <v>27426219.710000001</v>
      </c>
      <c r="CZ53" s="12">
        <v>28920633.670000002</v>
      </c>
    </row>
    <row r="54" spans="1:104" ht="17.25">
      <c r="A54" t="s">
        <v>153</v>
      </c>
      <c r="B54" t="s">
        <v>151</v>
      </c>
      <c r="BK54" s="27"/>
      <c r="BL54" s="27"/>
      <c r="BM54" s="27"/>
      <c r="BN54" s="27"/>
      <c r="BO54" s="27"/>
      <c r="BP54" s="27"/>
      <c r="BQ54" s="27"/>
      <c r="BR54" s="27"/>
      <c r="BS54" s="27"/>
      <c r="BW54" s="27">
        <v>25498.03</v>
      </c>
      <c r="BX54" s="27">
        <v>132536.44</v>
      </c>
      <c r="BY54" s="27">
        <v>203127.08</v>
      </c>
      <c r="BZ54" s="27">
        <v>339195.16</v>
      </c>
      <c r="CA54" s="27">
        <v>316755.92</v>
      </c>
      <c r="CB54" s="27">
        <v>1938453.49</v>
      </c>
      <c r="CC54" s="27">
        <v>1996695.62</v>
      </c>
      <c r="CD54" s="27">
        <v>2175987.96</v>
      </c>
      <c r="CE54" s="27">
        <v>3283228.11</v>
      </c>
      <c r="CF54" s="27">
        <v>8725661.2799999993</v>
      </c>
      <c r="CG54" s="27">
        <v>11064026.130000001</v>
      </c>
      <c r="CH54" s="27">
        <v>9218988.1600000001</v>
      </c>
      <c r="CI54" s="27">
        <v>14475591.74</v>
      </c>
      <c r="CJ54" s="27">
        <v>34423073.390000001</v>
      </c>
      <c r="CK54" s="27">
        <v>47282959.43</v>
      </c>
      <c r="CL54" s="27">
        <v>48355836.32</v>
      </c>
      <c r="CM54" s="27">
        <v>36629152.369999997</v>
      </c>
      <c r="CN54" s="27">
        <v>28581625.25</v>
      </c>
      <c r="CO54" s="89">
        <v>34683473.439999998</v>
      </c>
      <c r="CP54" s="27">
        <v>27963244.010000002</v>
      </c>
      <c r="CQ54" s="27">
        <v>27195546.170000002</v>
      </c>
      <c r="CR54" s="113">
        <v>28075625.140000001</v>
      </c>
      <c r="CS54" s="113">
        <v>25521500.710000001</v>
      </c>
      <c r="CT54" s="113">
        <v>24654102.59</v>
      </c>
      <c r="CU54" s="113">
        <v>25419413.32</v>
      </c>
      <c r="CV54" s="113">
        <v>26919699.309999999</v>
      </c>
      <c r="CW54" s="113">
        <v>24462444.600000001</v>
      </c>
      <c r="CX54" s="12">
        <v>27786070.420000002</v>
      </c>
      <c r="CY54" s="12">
        <v>25425340.920000002</v>
      </c>
      <c r="CZ54" s="12">
        <v>26323294.039999999</v>
      </c>
    </row>
    <row r="55" spans="1:104" ht="17.25">
      <c r="A55" t="s">
        <v>153</v>
      </c>
      <c r="B55" t="s">
        <v>1</v>
      </c>
      <c r="BK55" s="27"/>
      <c r="BL55" s="27"/>
      <c r="BM55" s="27"/>
      <c r="BN55" s="27"/>
      <c r="BO55" s="27"/>
      <c r="BP55" s="27"/>
      <c r="BQ55" s="27"/>
      <c r="BR55" s="27"/>
      <c r="BS55" s="27"/>
      <c r="BW55" s="27">
        <v>1884613.95</v>
      </c>
      <c r="BX55" s="27">
        <v>15113088.48</v>
      </c>
      <c r="BY55" s="27">
        <v>47055310.240000002</v>
      </c>
      <c r="BZ55" s="27">
        <v>56722739.439999998</v>
      </c>
      <c r="CA55" s="27">
        <v>42601624.869999997</v>
      </c>
      <c r="CB55" s="27">
        <v>77267048.219999999</v>
      </c>
      <c r="CC55" s="27">
        <v>159971411.21000001</v>
      </c>
      <c r="CD55" s="27">
        <v>172313788.41999999</v>
      </c>
      <c r="CE55" s="27">
        <v>123639375.72</v>
      </c>
      <c r="CF55" s="27">
        <v>96429795.790000007</v>
      </c>
      <c r="CG55" s="27">
        <v>143216530.52000001</v>
      </c>
      <c r="CH55" s="27">
        <v>180974618.63</v>
      </c>
      <c r="CI55" s="27">
        <v>111470563.73999999</v>
      </c>
      <c r="CJ55" s="27">
        <v>76899260.280000001</v>
      </c>
      <c r="CK55" s="27">
        <v>67497043.299999997</v>
      </c>
      <c r="CL55" s="27">
        <v>47610780.189999998</v>
      </c>
      <c r="CM55" s="27">
        <v>33539225.780000001</v>
      </c>
      <c r="CN55" s="27">
        <v>27387487.890000001</v>
      </c>
      <c r="CO55" s="89">
        <v>30723428.920000002</v>
      </c>
      <c r="CP55" s="27">
        <v>28224777.59</v>
      </c>
      <c r="CQ55" s="27">
        <v>42312718.990000002</v>
      </c>
      <c r="CR55" s="113">
        <v>26545908.370000001</v>
      </c>
      <c r="CS55" s="113">
        <v>27199200.780000001</v>
      </c>
      <c r="CT55" s="113">
        <v>27278773.710000001</v>
      </c>
      <c r="CU55" s="113">
        <v>27768886.59</v>
      </c>
      <c r="CV55" s="113">
        <v>31597724.02</v>
      </c>
      <c r="CW55" s="113">
        <v>26194823.690000001</v>
      </c>
      <c r="CX55" s="12">
        <v>25124141.100000001</v>
      </c>
      <c r="CY55" s="12">
        <v>27213985.559999999</v>
      </c>
      <c r="CZ55" s="12">
        <v>26176692.550000001</v>
      </c>
    </row>
    <row r="56" spans="1:104" ht="17.25">
      <c r="A56" t="s">
        <v>154</v>
      </c>
      <c r="B56" t="s">
        <v>59</v>
      </c>
      <c r="BK56" s="27"/>
      <c r="BL56" s="27"/>
      <c r="BM56" s="27"/>
      <c r="BN56" s="27"/>
      <c r="BO56" s="27"/>
      <c r="BP56" s="27"/>
      <c r="BQ56" s="27"/>
      <c r="BR56" s="27"/>
      <c r="BS56" s="27"/>
      <c r="BW56" s="27">
        <v>219.71</v>
      </c>
      <c r="BX56" s="27">
        <v>17375.32</v>
      </c>
      <c r="BY56" s="27">
        <v>30662.71</v>
      </c>
      <c r="BZ56" s="27">
        <v>20673.939999999999</v>
      </c>
      <c r="CA56" s="27">
        <v>526053.65</v>
      </c>
      <c r="CB56" s="27">
        <v>290514.58</v>
      </c>
      <c r="CC56" s="27">
        <v>631666.81000000006</v>
      </c>
      <c r="CD56" s="27">
        <v>846022.84</v>
      </c>
      <c r="CE56" s="27">
        <v>1004470.93</v>
      </c>
      <c r="CF56" s="27">
        <v>1726091.39</v>
      </c>
      <c r="CG56" s="27">
        <v>4573420.5</v>
      </c>
      <c r="CH56" s="27">
        <v>5174812.2699999996</v>
      </c>
      <c r="CI56" s="27">
        <v>4255435.12</v>
      </c>
      <c r="CJ56" s="27">
        <v>6560299.8100000015</v>
      </c>
      <c r="CK56" s="27">
        <v>14285407.999999981</v>
      </c>
      <c r="CL56" s="27">
        <v>16098649.32</v>
      </c>
      <c r="CM56" s="27">
        <v>16487807.82</v>
      </c>
      <c r="CN56" s="27">
        <v>11724305.880000005</v>
      </c>
      <c r="CO56" s="89">
        <v>9903419.4300000034</v>
      </c>
      <c r="CP56" s="27">
        <v>11727314.630000003</v>
      </c>
      <c r="CQ56" s="27">
        <v>10662028.029999997</v>
      </c>
      <c r="CR56" s="113">
        <v>9644664.8000000007</v>
      </c>
      <c r="CS56" s="113">
        <v>10274647.65</v>
      </c>
      <c r="CT56" s="113">
        <v>9268080.9299999904</v>
      </c>
      <c r="CU56" s="113">
        <v>6892025.160000002</v>
      </c>
      <c r="CV56" s="113">
        <v>7382964.8000000026</v>
      </c>
      <c r="CW56" s="113">
        <v>6955549.330000001</v>
      </c>
      <c r="CX56" s="12">
        <v>6689106.7400000002</v>
      </c>
      <c r="CY56" s="12">
        <v>6394147.1699999971</v>
      </c>
      <c r="CZ56" s="12">
        <v>6267937.9599999981</v>
      </c>
    </row>
    <row r="57" spans="1:104" ht="17.25">
      <c r="A57" t="s">
        <v>154</v>
      </c>
      <c r="B57" t="s">
        <v>47</v>
      </c>
      <c r="BK57" s="27"/>
      <c r="BL57" s="27"/>
      <c r="BM57" s="27"/>
      <c r="BN57" s="27"/>
      <c r="BO57" s="27"/>
      <c r="BP57" s="27"/>
      <c r="BQ57" s="27"/>
      <c r="BR57" s="27"/>
      <c r="BS57" s="27"/>
      <c r="BW57" s="27">
        <v>20381997.390000001</v>
      </c>
      <c r="BX57" s="27">
        <v>225491478.19999999</v>
      </c>
      <c r="BY57" s="27">
        <v>325253921.92000002</v>
      </c>
      <c r="BZ57" s="27">
        <v>333497464.83999997</v>
      </c>
      <c r="CA57" s="27">
        <v>373942353.19999999</v>
      </c>
      <c r="CB57" s="27">
        <v>865703646.35000002</v>
      </c>
      <c r="CC57" s="27">
        <v>1192907727.79</v>
      </c>
      <c r="CD57" s="27">
        <v>1105681319.78</v>
      </c>
      <c r="CE57" s="27">
        <v>1063574211.4400001</v>
      </c>
      <c r="CF57" s="27">
        <v>1433562843.9400001</v>
      </c>
      <c r="CG57" s="27">
        <v>2424307332.1999998</v>
      </c>
      <c r="CH57" s="27">
        <v>2853920585.4299998</v>
      </c>
      <c r="CI57" s="27">
        <v>2777519480.1700001</v>
      </c>
      <c r="CJ57" s="27">
        <v>2581341239.3699999</v>
      </c>
      <c r="CK57" s="27">
        <v>2371035166.1300001</v>
      </c>
      <c r="CL57" s="27">
        <v>1986493002.52</v>
      </c>
      <c r="CM57" s="27">
        <v>1919661554.3</v>
      </c>
      <c r="CN57" s="27">
        <v>1874709034.1099999</v>
      </c>
      <c r="CO57" s="89">
        <v>2278424056.7199998</v>
      </c>
      <c r="CP57" s="27">
        <v>2124976535.3900001</v>
      </c>
      <c r="CQ57" s="27">
        <v>2045872843.3800001</v>
      </c>
      <c r="CR57" s="113">
        <v>2028049316.8499999</v>
      </c>
      <c r="CS57" s="113">
        <v>2036040650.23</v>
      </c>
      <c r="CT57" s="113">
        <v>2065816268.98</v>
      </c>
      <c r="CU57" s="113">
        <v>2057021264.4400001</v>
      </c>
      <c r="CV57" s="113">
        <v>2047565081.5699999</v>
      </c>
      <c r="CW57" s="113">
        <v>1995448874.46</v>
      </c>
      <c r="CX57" s="12">
        <v>1990065521.1199999</v>
      </c>
      <c r="CY57" s="12">
        <v>1981788566.3499999</v>
      </c>
      <c r="CZ57" s="12">
        <v>1970187023.72</v>
      </c>
    </row>
    <row r="58" spans="1:104" ht="17.25">
      <c r="A58" t="s">
        <v>154</v>
      </c>
      <c r="B58" t="s">
        <v>48</v>
      </c>
      <c r="BK58" s="27"/>
      <c r="BL58" s="27"/>
      <c r="BM58" s="27"/>
      <c r="BN58" s="27"/>
      <c r="BO58" s="27"/>
      <c r="BP58" s="27"/>
      <c r="BQ58" s="27"/>
      <c r="BR58" s="27"/>
      <c r="BS58" s="27"/>
      <c r="BW58" s="27">
        <v>22266611.34</v>
      </c>
      <c r="BX58" s="27">
        <v>240604566.68000001</v>
      </c>
      <c r="BY58" s="27">
        <v>372309232.16000003</v>
      </c>
      <c r="BZ58" s="27">
        <v>390220204.27999997</v>
      </c>
      <c r="CA58" s="27">
        <v>416543978.06999999</v>
      </c>
      <c r="CB58" s="27">
        <v>942970694.57000005</v>
      </c>
      <c r="CC58" s="27">
        <v>1352879139</v>
      </c>
      <c r="CD58" s="27">
        <v>1277995108.2</v>
      </c>
      <c r="CE58" s="27">
        <v>1187213587.1600001</v>
      </c>
      <c r="CF58" s="27">
        <v>1529992639.73</v>
      </c>
      <c r="CG58" s="27">
        <v>2567523862.7199998</v>
      </c>
      <c r="CH58" s="27">
        <v>3034895204.0599999</v>
      </c>
      <c r="CI58" s="27">
        <v>2888990043.9099998</v>
      </c>
      <c r="CJ58" s="27">
        <v>2658240499.6500001</v>
      </c>
      <c r="CK58" s="27">
        <v>2438532209.4299998</v>
      </c>
      <c r="CL58" s="27">
        <v>2034103782.71</v>
      </c>
      <c r="CM58" s="27">
        <v>1953200780.0799999</v>
      </c>
      <c r="CN58" s="27">
        <v>1902096522</v>
      </c>
      <c r="CO58" s="89">
        <v>2309147485.6399999</v>
      </c>
      <c r="CP58" s="27">
        <v>2153201312.98</v>
      </c>
      <c r="CQ58" s="27">
        <v>2088185562.3699999</v>
      </c>
      <c r="CR58" s="113">
        <v>2054595225.22</v>
      </c>
      <c r="CS58" s="113">
        <v>2063239851.01</v>
      </c>
      <c r="CT58" s="113">
        <v>2093095042.6900001</v>
      </c>
      <c r="CU58" s="113">
        <v>2084790151.03</v>
      </c>
      <c r="CV58" s="113">
        <v>2079162805.5899999</v>
      </c>
      <c r="CW58" s="113">
        <v>2021643698.1500001</v>
      </c>
      <c r="CX58" s="12">
        <v>2015189662.22</v>
      </c>
      <c r="CY58" s="12">
        <v>2009002551.9100001</v>
      </c>
      <c r="CZ58" s="12">
        <v>1996363716.27</v>
      </c>
    </row>
    <row r="59" spans="1:104">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BH59" s="27"/>
      <c r="BI59" s="27"/>
      <c r="BJ59" s="27"/>
      <c r="BK59" s="27"/>
      <c r="BL59" s="27"/>
      <c r="BM59" s="27"/>
      <c r="BN59" s="27"/>
      <c r="BO59" s="27"/>
      <c r="BP59" s="27"/>
      <c r="BQ59" s="27"/>
      <c r="BR59" s="27"/>
      <c r="BS59" s="27"/>
      <c r="BZ59" s="27"/>
      <c r="CA59" s="27"/>
      <c r="CB59" s="27"/>
      <c r="CC59" s="27"/>
      <c r="CD59" s="27"/>
      <c r="CE59" s="27"/>
      <c r="CI59" s="27"/>
      <c r="CJ59" s="27"/>
      <c r="CK59" s="27"/>
      <c r="CL59" s="27"/>
      <c r="CM59" s="27"/>
      <c r="CN59" s="27"/>
      <c r="CR59" s="113"/>
      <c r="CS59" s="113"/>
      <c r="CT59" s="113"/>
      <c r="CU59" s="113"/>
      <c r="CV59" s="113"/>
      <c r="CW59" s="113"/>
      <c r="CX59" s="12"/>
      <c r="CY59" s="12"/>
      <c r="CZ59" s="12"/>
    </row>
    <row r="60" spans="1:104" ht="17.25">
      <c r="A60" t="s">
        <v>160</v>
      </c>
      <c r="B60" t="s">
        <v>149</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27"/>
      <c r="BI60" s="27"/>
      <c r="BJ60" s="27"/>
      <c r="BK60" s="27"/>
      <c r="BL60" s="27"/>
      <c r="BM60" s="27"/>
      <c r="BN60" s="27"/>
      <c r="BO60" s="27"/>
      <c r="BP60" s="27"/>
      <c r="BQ60" s="27"/>
      <c r="BR60" s="27"/>
      <c r="BS60" s="27"/>
      <c r="BW60" s="27"/>
      <c r="BX60" s="27"/>
      <c r="BY60" s="27"/>
      <c r="BZ60" s="27"/>
      <c r="CA60" s="27"/>
      <c r="CB60" s="27"/>
      <c r="CC60" s="27"/>
      <c r="CD60" s="27"/>
      <c r="CE60" s="27"/>
      <c r="CF60" s="27"/>
      <c r="CG60" s="27"/>
      <c r="CH60" s="27"/>
      <c r="CI60" s="27">
        <v>530066.29</v>
      </c>
      <c r="CJ60" s="27">
        <v>1577222.8</v>
      </c>
      <c r="CK60" s="27">
        <v>4270719.95</v>
      </c>
      <c r="CL60" s="27">
        <v>17158097.73</v>
      </c>
      <c r="CM60" s="27">
        <v>20604506.120000001</v>
      </c>
      <c r="CN60" s="27">
        <v>20673129.350000001</v>
      </c>
      <c r="CO60" s="27">
        <v>25195317.079999998</v>
      </c>
      <c r="CP60" s="27">
        <v>48868983.909999996</v>
      </c>
      <c r="CQ60" s="27">
        <v>51278675.369999997</v>
      </c>
      <c r="CR60" s="89">
        <v>35937110.030000001</v>
      </c>
      <c r="CS60" s="89">
        <v>46804011.5</v>
      </c>
      <c r="CT60" s="89">
        <v>46173744.5</v>
      </c>
      <c r="CU60" s="89">
        <v>109598208.25</v>
      </c>
      <c r="CV60" s="89">
        <v>84005906.439999998</v>
      </c>
      <c r="CW60" s="89">
        <v>69508929.799999997</v>
      </c>
      <c r="CX60" s="12">
        <v>65563674.359999999</v>
      </c>
      <c r="CY60" s="12">
        <v>57071181.280000001</v>
      </c>
      <c r="CZ60" s="12">
        <v>52267251.020000003</v>
      </c>
    </row>
    <row r="61" spans="1:104" ht="17.25">
      <c r="A61" t="s">
        <v>160</v>
      </c>
      <c r="B61" t="s">
        <v>150</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27"/>
      <c r="BI61" s="27"/>
      <c r="BJ61" s="27"/>
      <c r="BK61" s="27"/>
      <c r="BL61" s="27"/>
      <c r="BM61" s="27"/>
      <c r="BN61" s="27"/>
      <c r="BO61" s="27"/>
      <c r="BP61" s="27"/>
      <c r="BQ61" s="27"/>
      <c r="BR61" s="27"/>
      <c r="BS61" s="27"/>
      <c r="BW61" s="27"/>
      <c r="BX61" s="27"/>
      <c r="BY61" s="27"/>
      <c r="BZ61" s="27"/>
      <c r="CA61" s="27"/>
      <c r="CB61" s="27"/>
      <c r="CC61" s="27"/>
      <c r="CD61" s="27"/>
      <c r="CE61" s="27"/>
      <c r="CF61" s="27"/>
      <c r="CG61" s="27"/>
      <c r="CH61" s="27"/>
      <c r="CI61" s="27">
        <v>83382.37</v>
      </c>
      <c r="CJ61" s="27">
        <v>567050.49</v>
      </c>
      <c r="CK61" s="27">
        <v>978284.83</v>
      </c>
      <c r="CL61" s="27">
        <v>2788908.77</v>
      </c>
      <c r="CM61" s="27">
        <v>9406810.7899999991</v>
      </c>
      <c r="CN61" s="27">
        <v>13484137.1</v>
      </c>
      <c r="CO61" s="27">
        <v>13881564.18</v>
      </c>
      <c r="CP61" s="27">
        <v>15177051.539999999</v>
      </c>
      <c r="CQ61" s="27">
        <v>30965028.469999999</v>
      </c>
      <c r="CR61" s="89">
        <v>34744667.82</v>
      </c>
      <c r="CS61" s="89">
        <v>28344223.510000002</v>
      </c>
      <c r="CT61" s="89">
        <v>27485717.57</v>
      </c>
      <c r="CU61" s="89">
        <v>26071074.48</v>
      </c>
      <c r="CV61" s="89">
        <v>66966088.619999997</v>
      </c>
      <c r="CW61" s="89">
        <v>50232035.950000003</v>
      </c>
      <c r="CX61" s="12">
        <v>44119152.490000002</v>
      </c>
      <c r="CY61" s="12">
        <v>38883988.789999999</v>
      </c>
      <c r="CZ61" s="12">
        <v>34033679.380000003</v>
      </c>
    </row>
    <row r="62" spans="1:104" ht="17.25">
      <c r="A62" t="s">
        <v>160</v>
      </c>
      <c r="B62" t="s">
        <v>151</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27"/>
      <c r="BI62" s="27"/>
      <c r="BJ62" s="27"/>
      <c r="BK62" s="27"/>
      <c r="BL62" s="27"/>
      <c r="BM62" s="27"/>
      <c r="BN62" s="27"/>
      <c r="BO62" s="27"/>
      <c r="BP62" s="27"/>
      <c r="BQ62" s="27"/>
      <c r="BR62" s="27"/>
      <c r="BS62" s="27"/>
      <c r="BW62" s="27"/>
      <c r="BX62" s="27"/>
      <c r="BY62" s="27"/>
      <c r="BZ62" s="27"/>
      <c r="CA62" s="27"/>
      <c r="CB62" s="27"/>
      <c r="CC62" s="27"/>
      <c r="CD62" s="27"/>
      <c r="CE62" s="27"/>
      <c r="CF62" s="27"/>
      <c r="CG62" s="27"/>
      <c r="CH62" s="27"/>
      <c r="CI62" s="27">
        <v>81854.899999999994</v>
      </c>
      <c r="CJ62" s="27">
        <v>540841.32999999996</v>
      </c>
      <c r="CK62" s="27">
        <v>503790.08000000002</v>
      </c>
      <c r="CL62" s="27">
        <v>913184.12</v>
      </c>
      <c r="CM62" s="27">
        <v>1779486.3</v>
      </c>
      <c r="CN62" s="27">
        <v>6883864.8799999999</v>
      </c>
      <c r="CO62" s="27">
        <v>11249998.119999999</v>
      </c>
      <c r="CP62" s="27">
        <v>11871335.369999999</v>
      </c>
      <c r="CQ62" s="27">
        <v>14490085.16</v>
      </c>
      <c r="CR62" s="89">
        <v>26531433.550000001</v>
      </c>
      <c r="CS62" s="89">
        <v>33485034.809999999</v>
      </c>
      <c r="CT62" s="89">
        <v>28912660.75</v>
      </c>
      <c r="CU62" s="89">
        <v>26746285.82</v>
      </c>
      <c r="CV62" s="89">
        <v>24075112.280000001</v>
      </c>
      <c r="CW62" s="89">
        <v>47642740.710000001</v>
      </c>
      <c r="CX62" s="12">
        <v>48542320.049999997</v>
      </c>
      <c r="CY62" s="12">
        <v>44771163.939999998</v>
      </c>
      <c r="CZ62" s="12">
        <v>42139369.619999997</v>
      </c>
    </row>
    <row r="63" spans="1:104" ht="17.25">
      <c r="A63" t="s">
        <v>160</v>
      </c>
      <c r="B63" t="s">
        <v>1</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27"/>
      <c r="BI63" s="27"/>
      <c r="BJ63" s="27"/>
      <c r="BK63" s="27"/>
      <c r="BL63" s="27"/>
      <c r="BM63" s="27"/>
      <c r="BN63" s="27"/>
      <c r="BO63" s="27"/>
      <c r="BP63" s="27"/>
      <c r="BQ63" s="27"/>
      <c r="BR63" s="27"/>
      <c r="BS63" s="27"/>
      <c r="BW63" s="27"/>
      <c r="BX63" s="27"/>
      <c r="BY63" s="27"/>
      <c r="BZ63" s="27"/>
      <c r="CA63" s="27"/>
      <c r="CB63" s="27"/>
      <c r="CC63" s="27"/>
      <c r="CD63" s="27"/>
      <c r="CE63" s="27"/>
      <c r="CF63" s="27"/>
      <c r="CG63" s="27"/>
      <c r="CH63" s="27"/>
      <c r="CI63" s="27">
        <v>1387344.7</v>
      </c>
      <c r="CJ63" s="27">
        <v>14822312.92</v>
      </c>
      <c r="CK63" s="27">
        <v>44010900.719999999</v>
      </c>
      <c r="CL63" s="27">
        <v>35075998.229999997</v>
      </c>
      <c r="CM63" s="27">
        <v>29868474.050000001</v>
      </c>
      <c r="CN63" s="27">
        <v>44543079.659999996</v>
      </c>
      <c r="CO63" s="27">
        <v>82189922.890000001</v>
      </c>
      <c r="CP63" s="27">
        <v>71292523.939999998</v>
      </c>
      <c r="CQ63" s="27">
        <v>44492327.200000003</v>
      </c>
      <c r="CR63" s="89">
        <v>36669392.509999998</v>
      </c>
      <c r="CS63" s="89">
        <v>97099893.879999995</v>
      </c>
      <c r="CT63" s="89">
        <v>191195731.21000001</v>
      </c>
      <c r="CU63" s="89">
        <v>128749415.33</v>
      </c>
      <c r="CV63" s="89">
        <v>88558676.659999996</v>
      </c>
      <c r="CW63" s="89">
        <v>59996783.859999999</v>
      </c>
      <c r="CX63" s="12">
        <v>42634231.270000003</v>
      </c>
      <c r="CY63" s="12">
        <v>35967655.149999999</v>
      </c>
      <c r="CZ63" s="12">
        <v>29365861.579999998</v>
      </c>
    </row>
    <row r="64" spans="1:104" ht="17.25">
      <c r="A64" t="s">
        <v>161</v>
      </c>
      <c r="B64" t="s">
        <v>59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27"/>
      <c r="BI64" s="27"/>
      <c r="BJ64" s="27"/>
      <c r="BK64" s="27"/>
      <c r="BL64" s="27"/>
      <c r="BM64" s="27"/>
      <c r="BN64" s="27"/>
      <c r="BO64" s="27"/>
      <c r="BP64" s="27"/>
      <c r="BQ64" s="27"/>
      <c r="BR64" s="27"/>
      <c r="BS64" s="27"/>
      <c r="BW64" s="27"/>
      <c r="BX64" s="27"/>
      <c r="BY64" s="27"/>
      <c r="BZ64" s="27"/>
      <c r="CA64" s="27"/>
      <c r="CB64" s="27"/>
      <c r="CC64" s="27"/>
      <c r="CD64" s="27"/>
      <c r="CE64" s="27"/>
      <c r="CF64" s="27"/>
      <c r="CG64" s="27"/>
      <c r="CH64" s="27"/>
      <c r="CI64" s="27">
        <v>2361.7800000000002</v>
      </c>
      <c r="CJ64" s="27">
        <v>29294.11</v>
      </c>
      <c r="CK64" s="27">
        <v>157483.92000000001</v>
      </c>
      <c r="CL64" s="27">
        <v>270504.53000000003</v>
      </c>
      <c r="CM64" s="27">
        <v>763803.88</v>
      </c>
      <c r="CN64" s="27">
        <v>1462730.02</v>
      </c>
      <c r="CO64" s="27">
        <v>3985441.78</v>
      </c>
      <c r="CP64" s="27">
        <v>5180282.78</v>
      </c>
      <c r="CQ64" s="27">
        <v>5077807.57</v>
      </c>
      <c r="CR64" s="89">
        <v>5922212.4000000004</v>
      </c>
      <c r="CS64" s="89">
        <v>12755499.66</v>
      </c>
      <c r="CT64" s="89">
        <v>15989116.85</v>
      </c>
      <c r="CU64" s="89">
        <v>10287768.729999999</v>
      </c>
      <c r="CV64" s="89">
        <v>9719696.8699999899</v>
      </c>
      <c r="CW64" s="89">
        <v>8726950.770000007</v>
      </c>
      <c r="CX64" s="12">
        <v>23891570.860000007</v>
      </c>
      <c r="CY64" s="12">
        <v>18812203.890000004</v>
      </c>
      <c r="CZ64" s="12">
        <v>17196999.149999991</v>
      </c>
    </row>
    <row r="65" spans="1:104" ht="17.25">
      <c r="A65" t="s">
        <v>161</v>
      </c>
      <c r="B65" t="s">
        <v>47</v>
      </c>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27"/>
      <c r="BI65" s="27"/>
      <c r="BJ65" s="27"/>
      <c r="BK65" s="27"/>
      <c r="BL65" s="27"/>
      <c r="BM65" s="27"/>
      <c r="BN65" s="27"/>
      <c r="BO65" s="27"/>
      <c r="BP65" s="27"/>
      <c r="BQ65" s="27"/>
      <c r="BR65" s="27"/>
      <c r="BS65" s="27"/>
      <c r="BW65" s="27"/>
      <c r="BX65" s="27"/>
      <c r="BY65" s="27"/>
      <c r="BZ65" s="27"/>
      <c r="CA65" s="27"/>
      <c r="CB65" s="27"/>
      <c r="CC65" s="27"/>
      <c r="CD65" s="27"/>
      <c r="CE65" s="27"/>
      <c r="CF65" s="27"/>
      <c r="CG65" s="27"/>
      <c r="CH65" s="27"/>
      <c r="CI65" s="27">
        <v>31026779.399999999</v>
      </c>
      <c r="CJ65" s="27">
        <v>287768859.70999998</v>
      </c>
      <c r="CK65" s="27">
        <v>463808417.75999999</v>
      </c>
      <c r="CL65" s="27">
        <v>491984765.16000003</v>
      </c>
      <c r="CM65" s="27">
        <v>546905128.60000002</v>
      </c>
      <c r="CN65" s="27">
        <v>981717463.99000001</v>
      </c>
      <c r="CO65" s="27">
        <v>1398382697.49</v>
      </c>
      <c r="CP65" s="27">
        <v>1277159692.71</v>
      </c>
      <c r="CQ65" s="27">
        <v>1217603305.26</v>
      </c>
      <c r="CR65" s="89">
        <v>1242992071.3399999</v>
      </c>
      <c r="CS65" s="89">
        <v>2508567899.3400002</v>
      </c>
      <c r="CT65" s="89">
        <v>2913656875.3400002</v>
      </c>
      <c r="CU65" s="89">
        <v>2837993566.71</v>
      </c>
      <c r="CV65" s="89">
        <v>2692095832.04</v>
      </c>
      <c r="CW65" s="89">
        <v>2496327651.27</v>
      </c>
      <c r="CX65" s="12">
        <v>2442291160.8000002</v>
      </c>
      <c r="CY65" s="12">
        <v>2395524560.21</v>
      </c>
      <c r="CZ65" s="12">
        <v>2359769742.6799998</v>
      </c>
    </row>
    <row r="66" spans="1:104" ht="17.25">
      <c r="A66" t="s">
        <v>161</v>
      </c>
      <c r="B66" t="s">
        <v>48</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27"/>
      <c r="BI66" s="27"/>
      <c r="BJ66" s="27"/>
      <c r="BK66" s="27"/>
      <c r="BL66" s="27"/>
      <c r="BM66" s="27"/>
      <c r="BN66" s="27"/>
      <c r="BO66" s="27"/>
      <c r="BP66" s="27"/>
      <c r="BQ66" s="27"/>
      <c r="BR66" s="27"/>
      <c r="BS66" s="27"/>
      <c r="BW66" s="27"/>
      <c r="BX66" s="27"/>
      <c r="BY66" s="27"/>
      <c r="BZ66" s="27"/>
      <c r="CA66" s="27"/>
      <c r="CB66" s="27"/>
      <c r="CC66" s="27"/>
      <c r="CD66" s="27"/>
      <c r="CE66" s="27"/>
      <c r="CF66" s="27"/>
      <c r="CG66" s="27"/>
      <c r="CH66" s="27"/>
      <c r="CI66" s="27">
        <v>32414124.100000001</v>
      </c>
      <c r="CJ66" s="27">
        <v>302591172.63</v>
      </c>
      <c r="CK66" s="27">
        <v>507819318.48000002</v>
      </c>
      <c r="CL66" s="27">
        <v>527060763.38999999</v>
      </c>
      <c r="CM66" s="27">
        <v>576773602.64999998</v>
      </c>
      <c r="CN66" s="27">
        <v>1026260543.65</v>
      </c>
      <c r="CO66" s="27">
        <v>1480572620.3800001</v>
      </c>
      <c r="CP66" s="27">
        <v>1348452216.6500001</v>
      </c>
      <c r="CQ66" s="27">
        <v>1262095632.46</v>
      </c>
      <c r="CR66" s="89">
        <v>1279661463.8499999</v>
      </c>
      <c r="CS66" s="89">
        <v>2605667793.2199998</v>
      </c>
      <c r="CT66" s="89">
        <v>3104852606.5500002</v>
      </c>
      <c r="CU66" s="89">
        <v>2966742982.04</v>
      </c>
      <c r="CV66" s="89">
        <v>2780654508.6999998</v>
      </c>
      <c r="CW66" s="89">
        <v>2556324435.1300001</v>
      </c>
      <c r="CX66" s="12">
        <v>2484925392.0700002</v>
      </c>
      <c r="CY66" s="12">
        <v>2431492215.3600001</v>
      </c>
      <c r="CZ66" s="12">
        <v>2389135604.2600002</v>
      </c>
    </row>
    <row r="67" spans="1:104">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BH67" s="27"/>
      <c r="BI67" s="27"/>
      <c r="BJ67" s="27"/>
      <c r="BK67" s="27"/>
      <c r="BL67" s="27"/>
      <c r="BM67" s="27"/>
      <c r="BN67" s="27"/>
      <c r="BO67" s="27"/>
      <c r="BP67" s="27"/>
      <c r="BQ67" s="27"/>
      <c r="BR67" s="27"/>
      <c r="BS67" s="27"/>
      <c r="BZ67" s="27"/>
      <c r="CA67" s="27"/>
      <c r="CB67" s="27"/>
      <c r="CC67" s="27"/>
      <c r="CD67" s="27"/>
      <c r="CE67" s="27"/>
      <c r="CI67" s="27"/>
      <c r="CJ67" s="27"/>
      <c r="CK67" s="27"/>
      <c r="CL67" s="27"/>
      <c r="CM67" s="27"/>
      <c r="CN67" s="27"/>
    </row>
    <row r="68" spans="1:104" s="29" customFormat="1">
      <c r="A68" s="29" t="s">
        <v>7</v>
      </c>
      <c r="B68" s="29" t="s">
        <v>149</v>
      </c>
      <c r="C68" s="12">
        <f>SUMIF($B$4:$B$66,$B68,C$4:C$66)</f>
        <v>121264.33</v>
      </c>
      <c r="D68" s="12">
        <f t="shared" ref="D68:BO69" si="0">SUMIF($B$4:$B$66,$B68,D$4:D$66)</f>
        <v>807286.51</v>
      </c>
      <c r="E68" s="12">
        <f t="shared" si="0"/>
        <v>3720733.66</v>
      </c>
      <c r="F68" s="12">
        <f t="shared" si="0"/>
        <v>7411676.9299999997</v>
      </c>
      <c r="G68" s="12">
        <f t="shared" si="0"/>
        <v>9989997.9100000001</v>
      </c>
      <c r="H68" s="12">
        <f t="shared" si="0"/>
        <v>11388345.5</v>
      </c>
      <c r="I68" s="12">
        <f t="shared" si="0"/>
        <v>11585842.01</v>
      </c>
      <c r="J68" s="12">
        <f t="shared" si="0"/>
        <v>24245734.989999998</v>
      </c>
      <c r="K68" s="12">
        <f t="shared" si="0"/>
        <v>32389769.030000001</v>
      </c>
      <c r="L68" s="12">
        <f t="shared" si="0"/>
        <v>23159424.48</v>
      </c>
      <c r="M68" s="12">
        <f t="shared" si="0"/>
        <v>30168763.850000001</v>
      </c>
      <c r="N68" s="12">
        <f t="shared" si="0"/>
        <v>35149313.270000003</v>
      </c>
      <c r="O68" s="12">
        <f t="shared" si="0"/>
        <v>75408965.480000004</v>
      </c>
      <c r="P68" s="12">
        <f t="shared" si="0"/>
        <v>58741235.890000001</v>
      </c>
      <c r="Q68" s="12">
        <f t="shared" si="0"/>
        <v>43215554.859999999</v>
      </c>
      <c r="R68" s="12">
        <f t="shared" si="0"/>
        <v>51277352.920000002</v>
      </c>
      <c r="S68" s="12">
        <f t="shared" si="0"/>
        <v>58288609.609999999</v>
      </c>
      <c r="T68" s="12">
        <f t="shared" si="0"/>
        <v>53251948.170000002</v>
      </c>
      <c r="U68" s="12">
        <f t="shared" si="0"/>
        <v>55389234.379999995</v>
      </c>
      <c r="V68" s="12">
        <f t="shared" si="0"/>
        <v>70414297.460000008</v>
      </c>
      <c r="W68" s="12">
        <f t="shared" si="0"/>
        <v>74603394.900000006</v>
      </c>
      <c r="X68" s="12">
        <f t="shared" si="0"/>
        <v>65584297.240000002</v>
      </c>
      <c r="Y68" s="12">
        <f t="shared" si="0"/>
        <v>69288426.560000002</v>
      </c>
      <c r="Z68" s="12">
        <f t="shared" si="0"/>
        <v>80420271.590000004</v>
      </c>
      <c r="AA68" s="12">
        <f t="shared" si="0"/>
        <v>118987332.16</v>
      </c>
      <c r="AB68" s="12">
        <f t="shared" si="0"/>
        <v>98324709.819999993</v>
      </c>
      <c r="AC68" s="12">
        <f t="shared" si="0"/>
        <v>82269944.139999986</v>
      </c>
      <c r="AD68" s="12">
        <f t="shared" si="0"/>
        <v>95693982.5</v>
      </c>
      <c r="AE68" s="12">
        <f t="shared" si="0"/>
        <v>108368875.84</v>
      </c>
      <c r="AF68" s="12">
        <f t="shared" si="0"/>
        <v>97534756.920000002</v>
      </c>
      <c r="AG68" s="12">
        <f t="shared" si="0"/>
        <v>112114031.67</v>
      </c>
      <c r="AH68" s="12">
        <f t="shared" si="0"/>
        <v>143089100.28999999</v>
      </c>
      <c r="AI68" s="12">
        <f t="shared" si="0"/>
        <v>139644785.71000001</v>
      </c>
      <c r="AJ68" s="12">
        <f t="shared" si="0"/>
        <v>115812084.16</v>
      </c>
      <c r="AK68" s="12">
        <f t="shared" si="0"/>
        <v>117832287.38</v>
      </c>
      <c r="AL68" s="12">
        <f t="shared" si="0"/>
        <v>138682430.24000001</v>
      </c>
      <c r="AM68" s="12">
        <f t="shared" si="0"/>
        <v>212464957.19000003</v>
      </c>
      <c r="AN68" s="12">
        <f t="shared" si="0"/>
        <v>181137906.76999998</v>
      </c>
      <c r="AO68" s="12">
        <f t="shared" si="0"/>
        <v>147757977.64999998</v>
      </c>
      <c r="AP68" s="12">
        <f t="shared" si="0"/>
        <v>148426833.86000001</v>
      </c>
      <c r="AQ68" s="12">
        <f t="shared" si="0"/>
        <v>141623243.61000001</v>
      </c>
      <c r="AR68" s="12">
        <f t="shared" si="0"/>
        <v>137630672.57999998</v>
      </c>
      <c r="AS68" s="12">
        <f t="shared" si="0"/>
        <v>146090806.62</v>
      </c>
      <c r="AT68" s="12">
        <f t="shared" si="0"/>
        <v>165493087</v>
      </c>
      <c r="AU68" s="12">
        <f t="shared" si="0"/>
        <v>169354767.33000001</v>
      </c>
      <c r="AV68" s="12">
        <f t="shared" si="0"/>
        <v>151166535.95999998</v>
      </c>
      <c r="AW68" s="12">
        <f t="shared" si="0"/>
        <v>164839846</v>
      </c>
      <c r="AX68" s="12">
        <f t="shared" si="0"/>
        <v>199045505</v>
      </c>
      <c r="AY68" s="12">
        <f t="shared" si="0"/>
        <v>234648662.41</v>
      </c>
      <c r="AZ68" s="12">
        <f t="shared" si="0"/>
        <v>210743916.06</v>
      </c>
      <c r="BA68" s="12">
        <f t="shared" si="0"/>
        <v>187879813.75999999</v>
      </c>
      <c r="BB68" s="12">
        <f t="shared" si="0"/>
        <v>203125167.72999999</v>
      </c>
      <c r="BC68" s="12">
        <f t="shared" si="0"/>
        <v>197363239.71000001</v>
      </c>
      <c r="BD68" s="12">
        <f t="shared" si="0"/>
        <v>188295663.16000003</v>
      </c>
      <c r="BE68" s="12">
        <f t="shared" si="0"/>
        <v>200820778.30000001</v>
      </c>
      <c r="BF68" s="12">
        <f t="shared" si="0"/>
        <v>228400885.47999999</v>
      </c>
      <c r="BG68" s="12">
        <f t="shared" si="0"/>
        <v>232964063.21000001</v>
      </c>
      <c r="BH68" s="12">
        <f t="shared" si="0"/>
        <v>210401027.15000001</v>
      </c>
      <c r="BI68" s="12">
        <f t="shared" si="0"/>
        <v>212196316.13</v>
      </c>
      <c r="BJ68" s="12">
        <f t="shared" si="0"/>
        <v>226068492.50999999</v>
      </c>
      <c r="BK68" s="12">
        <f t="shared" si="0"/>
        <v>221768822.63000101</v>
      </c>
      <c r="BL68" s="12">
        <f t="shared" si="0"/>
        <v>167172062.45000002</v>
      </c>
      <c r="BM68" s="12">
        <f t="shared" si="0"/>
        <v>138498262.68000001</v>
      </c>
      <c r="BN68" s="12">
        <f t="shared" si="0"/>
        <v>146101585.44999999</v>
      </c>
      <c r="BO68" s="12">
        <f t="shared" si="0"/>
        <v>156850093.69999999</v>
      </c>
      <c r="BP68" s="12">
        <f t="shared" ref="BP68:CH72" si="1">SUMIF($B$4:$B$66,$B68,BP$4:BP$66)</f>
        <v>158390222.85000002</v>
      </c>
      <c r="BQ68" s="12">
        <f t="shared" si="1"/>
        <v>190458911.09</v>
      </c>
      <c r="BR68" s="12">
        <f t="shared" si="1"/>
        <v>236622422.72</v>
      </c>
      <c r="BS68" s="12">
        <f t="shared" si="1"/>
        <v>223544359.18000001</v>
      </c>
      <c r="BT68" s="12">
        <f t="shared" si="1"/>
        <v>202869772.90000001</v>
      </c>
      <c r="BU68" s="12">
        <f t="shared" si="1"/>
        <v>211749241.58000001</v>
      </c>
      <c r="BV68" s="12">
        <f t="shared" si="1"/>
        <v>222631770.16</v>
      </c>
      <c r="BW68" s="12">
        <f t="shared" si="1"/>
        <v>190349807.94999999</v>
      </c>
      <c r="BX68" s="12">
        <f t="shared" si="1"/>
        <v>166794960.28</v>
      </c>
      <c r="BY68" s="12">
        <f t="shared" si="1"/>
        <v>135678310.23999998</v>
      </c>
      <c r="BZ68" s="12">
        <f t="shared" si="1"/>
        <v>136608345.97</v>
      </c>
      <c r="CA68" s="12">
        <f t="shared" si="1"/>
        <v>141817368.52000001</v>
      </c>
      <c r="CB68" s="12">
        <f t="shared" si="1"/>
        <v>141369109.53</v>
      </c>
      <c r="CC68" s="12">
        <f t="shared" si="1"/>
        <v>161689710.95000002</v>
      </c>
      <c r="CD68" s="12">
        <f t="shared" si="1"/>
        <v>176729786.54999998</v>
      </c>
      <c r="CE68" s="12">
        <f t="shared" si="1"/>
        <v>171014852.11000001</v>
      </c>
      <c r="CF68" s="12">
        <f t="shared" si="1"/>
        <v>170237195.72999999</v>
      </c>
      <c r="CG68" s="12">
        <f t="shared" si="1"/>
        <v>184246377.06999999</v>
      </c>
      <c r="CH68" s="12">
        <f t="shared" si="1"/>
        <v>270841306.05000001</v>
      </c>
      <c r="CI68" s="12">
        <f t="shared" ref="CI68:CY74" si="2">SUMIF($B$4:$B$66,$B68,CI$4:CI$66)</f>
        <v>310107111.25999999</v>
      </c>
      <c r="CJ68" s="12">
        <f t="shared" si="2"/>
        <v>299772326.99000007</v>
      </c>
      <c r="CK68" s="12">
        <f t="shared" si="2"/>
        <v>235067148.87</v>
      </c>
      <c r="CL68" s="12">
        <f t="shared" si="2"/>
        <v>205947925.99999997</v>
      </c>
      <c r="CM68" s="12">
        <f t="shared" si="2"/>
        <v>273569888.17999995</v>
      </c>
      <c r="CN68" s="12">
        <f t="shared" si="2"/>
        <v>231690827.86000004</v>
      </c>
      <c r="CO68" s="12">
        <f t="shared" si="2"/>
        <v>285268058.27000004</v>
      </c>
      <c r="CP68" s="12">
        <f t="shared" si="2"/>
        <v>279480766.79999995</v>
      </c>
      <c r="CQ68" s="12">
        <f t="shared" si="2"/>
        <v>268151085.82000002</v>
      </c>
      <c r="CR68" s="12">
        <f t="shared" si="2"/>
        <v>258474084.79999998</v>
      </c>
      <c r="CS68" s="12">
        <f t="shared" si="2"/>
        <v>284478199.87</v>
      </c>
      <c r="CT68" s="12">
        <f t="shared" si="2"/>
        <v>308333657.11000001</v>
      </c>
      <c r="CU68" s="12">
        <f t="shared" si="2"/>
        <v>347296124.34000003</v>
      </c>
      <c r="CV68" s="12">
        <f t="shared" si="2"/>
        <v>310231167.19999999</v>
      </c>
      <c r="CW68" s="12">
        <f t="shared" si="2"/>
        <v>280494514.64999998</v>
      </c>
      <c r="CX68" s="12">
        <f>SUMIF($B$4:$B$66,$B68,CX$4:CX$66)</f>
        <v>293810711.43000001</v>
      </c>
      <c r="CY68" s="12">
        <f t="shared" ref="CY68:CZ74" si="3">SUMIF($B$4:$B$66,$B68,CY$4:CY$66)</f>
        <v>291251780.25999999</v>
      </c>
      <c r="CZ68" s="12">
        <f t="shared" si="3"/>
        <v>280605086.38</v>
      </c>
    </row>
    <row r="69" spans="1:104" s="29" customFormat="1">
      <c r="A69" s="29" t="s">
        <v>7</v>
      </c>
      <c r="B69" s="29" t="s">
        <v>150</v>
      </c>
      <c r="C69" s="12">
        <f t="shared" ref="C69:R74" si="4">SUMIF($B$4:$B$66,$B69,C$4:C$66)</f>
        <v>161238.79999999999</v>
      </c>
      <c r="D69" s="12">
        <f t="shared" si="4"/>
        <v>381948.28</v>
      </c>
      <c r="E69" s="12">
        <f t="shared" si="4"/>
        <v>427397.59</v>
      </c>
      <c r="F69" s="12">
        <f t="shared" si="4"/>
        <v>1799060.19</v>
      </c>
      <c r="G69" s="12">
        <f t="shared" si="4"/>
        <v>4011643.08</v>
      </c>
      <c r="H69" s="12">
        <f t="shared" si="4"/>
        <v>5987551.0300000003</v>
      </c>
      <c r="I69" s="12">
        <f t="shared" si="4"/>
        <v>6449154.7400000002</v>
      </c>
      <c r="J69" s="12">
        <f t="shared" si="4"/>
        <v>6092782.7800000003</v>
      </c>
      <c r="K69" s="12">
        <f t="shared" si="4"/>
        <v>12269625.52</v>
      </c>
      <c r="L69" s="12">
        <f t="shared" si="4"/>
        <v>16972322.59</v>
      </c>
      <c r="M69" s="12">
        <f t="shared" si="4"/>
        <v>15205607.43</v>
      </c>
      <c r="N69" s="12">
        <f t="shared" si="4"/>
        <v>16304112.359999999</v>
      </c>
      <c r="O69" s="12">
        <f t="shared" si="4"/>
        <v>20364825.190000001</v>
      </c>
      <c r="P69" s="12">
        <f t="shared" si="4"/>
        <v>40750061.850000001</v>
      </c>
      <c r="Q69" s="12">
        <f t="shared" si="4"/>
        <v>37854865.969999999</v>
      </c>
      <c r="R69" s="12">
        <f t="shared" si="4"/>
        <v>31495829.48</v>
      </c>
      <c r="S69" s="12">
        <f t="shared" si="0"/>
        <v>36674647.75</v>
      </c>
      <c r="T69" s="12">
        <f t="shared" si="0"/>
        <v>38870185.840000004</v>
      </c>
      <c r="U69" s="12">
        <f t="shared" si="0"/>
        <v>35633529.810000002</v>
      </c>
      <c r="V69" s="12">
        <f t="shared" si="0"/>
        <v>31995400.080000002</v>
      </c>
      <c r="W69" s="12">
        <f t="shared" si="0"/>
        <v>36952052.869999997</v>
      </c>
      <c r="X69" s="12">
        <f t="shared" si="0"/>
        <v>38320186.340000004</v>
      </c>
      <c r="Y69" s="12">
        <f t="shared" si="0"/>
        <v>33548937.370000001</v>
      </c>
      <c r="Z69" s="12">
        <f t="shared" si="0"/>
        <v>35256571.009999998</v>
      </c>
      <c r="AA69" s="12">
        <f t="shared" si="0"/>
        <v>39602666.32</v>
      </c>
      <c r="AB69" s="12">
        <f t="shared" si="0"/>
        <v>58233192.540000007</v>
      </c>
      <c r="AC69" s="12">
        <f t="shared" si="0"/>
        <v>45046574.859999999</v>
      </c>
      <c r="AD69" s="12">
        <f t="shared" si="0"/>
        <v>41415478.060000002</v>
      </c>
      <c r="AE69" s="12">
        <f t="shared" si="0"/>
        <v>46018939.450000003</v>
      </c>
      <c r="AF69" s="12">
        <f t="shared" si="0"/>
        <v>55134425.690000005</v>
      </c>
      <c r="AG69" s="12">
        <f t="shared" si="0"/>
        <v>52105431.539999992</v>
      </c>
      <c r="AH69" s="12">
        <f t="shared" si="0"/>
        <v>55769790.699999996</v>
      </c>
      <c r="AI69" s="12">
        <f t="shared" si="0"/>
        <v>68956720.700000003</v>
      </c>
      <c r="AJ69" s="12">
        <f t="shared" si="0"/>
        <v>69189239.25</v>
      </c>
      <c r="AK69" s="12">
        <f t="shared" si="0"/>
        <v>61711714.269999996</v>
      </c>
      <c r="AL69" s="12">
        <f t="shared" si="0"/>
        <v>63380946.670000002</v>
      </c>
      <c r="AM69" s="12">
        <f t="shared" si="0"/>
        <v>69958131.649999991</v>
      </c>
      <c r="AN69" s="12">
        <f t="shared" si="0"/>
        <v>99570962.100000009</v>
      </c>
      <c r="AO69" s="12">
        <f t="shared" si="0"/>
        <v>84489352.099999994</v>
      </c>
      <c r="AP69" s="12">
        <f t="shared" si="0"/>
        <v>74069288.86999999</v>
      </c>
      <c r="AQ69" s="12">
        <f t="shared" si="0"/>
        <v>72114329.469999999</v>
      </c>
      <c r="AR69" s="12">
        <f t="shared" si="0"/>
        <v>67926160.030000001</v>
      </c>
      <c r="AS69" s="12">
        <f t="shared" si="0"/>
        <v>63701809.780000001</v>
      </c>
      <c r="AT69" s="12">
        <f t="shared" si="0"/>
        <v>62528418.380000003</v>
      </c>
      <c r="AU69" s="12">
        <f t="shared" si="0"/>
        <v>72047052.079999998</v>
      </c>
      <c r="AV69" s="12">
        <f t="shared" si="0"/>
        <v>75244462.120000005</v>
      </c>
      <c r="AW69" s="12">
        <f t="shared" si="0"/>
        <v>73307468.980000004</v>
      </c>
      <c r="AX69" s="12">
        <f t="shared" si="0"/>
        <v>82961486.789999992</v>
      </c>
      <c r="AY69" s="12">
        <f t="shared" si="0"/>
        <v>94534655.949999988</v>
      </c>
      <c r="AZ69" s="12">
        <f t="shared" si="0"/>
        <v>110797720.00999999</v>
      </c>
      <c r="BA69" s="12">
        <f t="shared" si="0"/>
        <v>96636713.879999995</v>
      </c>
      <c r="BB69" s="12">
        <f t="shared" si="0"/>
        <v>87941852.829999998</v>
      </c>
      <c r="BC69" s="12">
        <f t="shared" si="0"/>
        <v>100578741.75</v>
      </c>
      <c r="BD69" s="12">
        <f t="shared" si="0"/>
        <v>113360351.11</v>
      </c>
      <c r="BE69" s="12">
        <f t="shared" si="0"/>
        <v>106694586.95</v>
      </c>
      <c r="BF69" s="12">
        <f t="shared" si="0"/>
        <v>109298166.21000001</v>
      </c>
      <c r="BG69" s="12">
        <f t="shared" si="0"/>
        <v>109866142.46000001</v>
      </c>
      <c r="BH69" s="12">
        <f t="shared" si="0"/>
        <v>101959543.69999999</v>
      </c>
      <c r="BI69" s="12">
        <f t="shared" si="0"/>
        <v>90044947.780000001</v>
      </c>
      <c r="BJ69" s="12">
        <f t="shared" si="0"/>
        <v>93877041.939999998</v>
      </c>
      <c r="BK69" s="12">
        <f t="shared" si="0"/>
        <v>87446449.870000005</v>
      </c>
      <c r="BL69" s="12">
        <f t="shared" si="0"/>
        <v>98104710.419999987</v>
      </c>
      <c r="BM69" s="12">
        <f t="shared" si="0"/>
        <v>90461658.799999997</v>
      </c>
      <c r="BN69" s="12">
        <f t="shared" si="0"/>
        <v>78738086.910000011</v>
      </c>
      <c r="BO69" s="12">
        <f t="shared" si="0"/>
        <v>84124999.670000002</v>
      </c>
      <c r="BP69" s="12">
        <f t="shared" si="1"/>
        <v>99626350.769999996</v>
      </c>
      <c r="BQ69" s="12">
        <f t="shared" si="1"/>
        <v>92989216.030000001</v>
      </c>
      <c r="BR69" s="12">
        <f t="shared" si="1"/>
        <v>111760151.00999999</v>
      </c>
      <c r="BS69" s="12">
        <f t="shared" si="1"/>
        <v>125671758.15000001</v>
      </c>
      <c r="BT69" s="12">
        <f t="shared" si="1"/>
        <v>124004071.47</v>
      </c>
      <c r="BU69" s="12">
        <f t="shared" si="1"/>
        <v>119968407.16</v>
      </c>
      <c r="BV69" s="12">
        <f t="shared" si="1"/>
        <v>117473637.12</v>
      </c>
      <c r="BW69" s="12">
        <f t="shared" si="1"/>
        <v>98031611.460000008</v>
      </c>
      <c r="BX69" s="12">
        <f t="shared" si="1"/>
        <v>99412151.060000002</v>
      </c>
      <c r="BY69" s="12">
        <f t="shared" si="1"/>
        <v>80975109.620000005</v>
      </c>
      <c r="BZ69" s="12">
        <f t="shared" si="1"/>
        <v>78119290.200000003</v>
      </c>
      <c r="CA69" s="12">
        <f t="shared" si="1"/>
        <v>75609514.960000008</v>
      </c>
      <c r="CB69" s="12">
        <f t="shared" si="1"/>
        <v>83652128.340000004</v>
      </c>
      <c r="CC69" s="12">
        <f t="shared" si="1"/>
        <v>83412831.469999999</v>
      </c>
      <c r="CD69" s="12">
        <f t="shared" si="1"/>
        <v>92264370.929999992</v>
      </c>
      <c r="CE69" s="12">
        <f t="shared" si="1"/>
        <v>94729835.870000005</v>
      </c>
      <c r="CF69" s="12">
        <f t="shared" si="1"/>
        <v>95253526.950000003</v>
      </c>
      <c r="CG69" s="12">
        <f t="shared" si="1"/>
        <v>91144219.739999995</v>
      </c>
      <c r="CH69" s="12">
        <f t="shared" si="1"/>
        <v>105246593.62</v>
      </c>
      <c r="CI69" s="12">
        <f t="shared" si="2"/>
        <v>155600738.56</v>
      </c>
      <c r="CJ69" s="12">
        <f t="shared" si="2"/>
        <v>175699501.16000003</v>
      </c>
      <c r="CK69" s="12">
        <f t="shared" si="2"/>
        <v>164925823.09</v>
      </c>
      <c r="CL69" s="12">
        <f t="shared" si="2"/>
        <v>138771363.60000002</v>
      </c>
      <c r="CM69" s="12">
        <f t="shared" si="2"/>
        <v>123303652.31</v>
      </c>
      <c r="CN69" s="12">
        <f t="shared" si="2"/>
        <v>171239102.41</v>
      </c>
      <c r="CO69" s="12">
        <f t="shared" si="2"/>
        <v>165261490.27000001</v>
      </c>
      <c r="CP69" s="12">
        <f t="shared" si="2"/>
        <v>160422993.30999997</v>
      </c>
      <c r="CQ69" s="12">
        <f t="shared" si="2"/>
        <v>165462205.69</v>
      </c>
      <c r="CR69" s="12">
        <f t="shared" si="2"/>
        <v>163059810.20000002</v>
      </c>
      <c r="CS69" s="12">
        <f t="shared" si="2"/>
        <v>158327247.03999999</v>
      </c>
      <c r="CT69" s="12">
        <f t="shared" si="2"/>
        <v>165761074.13</v>
      </c>
      <c r="CU69" s="12">
        <f t="shared" si="2"/>
        <v>163279525.97</v>
      </c>
      <c r="CV69" s="12">
        <f t="shared" si="2"/>
        <v>185942040.50999999</v>
      </c>
      <c r="CW69" s="12">
        <f t="shared" si="2"/>
        <v>160498245.43000001</v>
      </c>
      <c r="CX69" s="12">
        <f>SUMIF($B$4:$B$66,$B69,CX$4:CX$66)</f>
        <v>150383946.53</v>
      </c>
      <c r="CY69" s="12">
        <f t="shared" si="3"/>
        <v>146639885.94999999</v>
      </c>
      <c r="CZ69" s="12">
        <f t="shared" si="3"/>
        <v>149458146.61000001</v>
      </c>
    </row>
    <row r="70" spans="1:104" s="29" customFormat="1">
      <c r="A70" s="29" t="s">
        <v>7</v>
      </c>
      <c r="B70" s="29" t="s">
        <v>151</v>
      </c>
      <c r="C70" s="12">
        <f t="shared" si="4"/>
        <v>86438.94</v>
      </c>
      <c r="D70" s="12">
        <f t="shared" ref="D70:BO73" si="5">SUMIF($B$4:$B$66,$B70,D$4:D$66)</f>
        <v>158108.82999999999</v>
      </c>
      <c r="E70" s="12">
        <f t="shared" si="5"/>
        <v>115138.28</v>
      </c>
      <c r="F70" s="12">
        <f t="shared" si="5"/>
        <v>150013.54</v>
      </c>
      <c r="G70" s="12">
        <f t="shared" si="5"/>
        <v>909934.82</v>
      </c>
      <c r="H70" s="12">
        <f t="shared" si="5"/>
        <v>1679264.69</v>
      </c>
      <c r="I70" s="12">
        <f t="shared" si="5"/>
        <v>2375103.87</v>
      </c>
      <c r="J70" s="12">
        <f t="shared" si="5"/>
        <v>2263460</v>
      </c>
      <c r="K70" s="12">
        <f t="shared" si="5"/>
        <v>2582345.2200000002</v>
      </c>
      <c r="L70" s="12">
        <f t="shared" si="5"/>
        <v>5776309.1600000001</v>
      </c>
      <c r="M70" s="12">
        <f t="shared" si="5"/>
        <v>10628964.08</v>
      </c>
      <c r="N70" s="12">
        <f t="shared" si="5"/>
        <v>8447260.1799999997</v>
      </c>
      <c r="O70" s="12">
        <f t="shared" si="5"/>
        <v>8542630.7400000002</v>
      </c>
      <c r="P70" s="12">
        <f t="shared" si="5"/>
        <v>9993271.8599999994</v>
      </c>
      <c r="Q70" s="12">
        <f t="shared" si="5"/>
        <v>19244777.77</v>
      </c>
      <c r="R70" s="12">
        <f t="shared" si="5"/>
        <v>18818989.900000002</v>
      </c>
      <c r="S70" s="12">
        <f t="shared" si="5"/>
        <v>16373072.140000001</v>
      </c>
      <c r="T70" s="12">
        <f t="shared" si="5"/>
        <v>15493495.289999999</v>
      </c>
      <c r="U70" s="12">
        <f t="shared" si="5"/>
        <v>17448178.939999998</v>
      </c>
      <c r="V70" s="12">
        <f t="shared" si="5"/>
        <v>14365952.309999999</v>
      </c>
      <c r="W70" s="12">
        <f t="shared" si="5"/>
        <v>15268552.98</v>
      </c>
      <c r="X70" s="12">
        <f t="shared" si="5"/>
        <v>18263172.119999997</v>
      </c>
      <c r="Y70" s="12">
        <f t="shared" si="5"/>
        <v>19203461.299999997</v>
      </c>
      <c r="Z70" s="12">
        <f t="shared" si="5"/>
        <v>17563561.5</v>
      </c>
      <c r="AA70" s="12">
        <f t="shared" si="5"/>
        <v>17369805.98</v>
      </c>
      <c r="AB70" s="12">
        <f t="shared" si="5"/>
        <v>18616136.400000002</v>
      </c>
      <c r="AC70" s="12">
        <f t="shared" si="5"/>
        <v>27458074.779999997</v>
      </c>
      <c r="AD70" s="12">
        <f t="shared" si="5"/>
        <v>27660328.539999999</v>
      </c>
      <c r="AE70" s="12">
        <f t="shared" si="5"/>
        <v>23502298.969999999</v>
      </c>
      <c r="AF70" s="12">
        <f t="shared" si="5"/>
        <v>25190727.970000003</v>
      </c>
      <c r="AG70" s="12">
        <f t="shared" si="5"/>
        <v>27991960.91</v>
      </c>
      <c r="AH70" s="12">
        <f t="shared" si="5"/>
        <v>25536309.68</v>
      </c>
      <c r="AI70" s="12">
        <f t="shared" si="5"/>
        <v>26835419.469999999</v>
      </c>
      <c r="AJ70" s="12">
        <f t="shared" si="5"/>
        <v>30307118.84</v>
      </c>
      <c r="AK70" s="12">
        <f t="shared" si="5"/>
        <v>33477291.109999999</v>
      </c>
      <c r="AL70" s="12">
        <f t="shared" si="5"/>
        <v>31531050.599999998</v>
      </c>
      <c r="AM70" s="12">
        <f t="shared" si="5"/>
        <v>29138558.280000001</v>
      </c>
      <c r="AN70" s="12">
        <f t="shared" si="5"/>
        <v>33328429.719999999</v>
      </c>
      <c r="AO70" s="12">
        <f t="shared" si="5"/>
        <v>41480937.460000001</v>
      </c>
      <c r="AP70" s="12">
        <f t="shared" si="5"/>
        <v>36591502.159999996</v>
      </c>
      <c r="AQ70" s="12">
        <f t="shared" si="5"/>
        <v>32990455.650000002</v>
      </c>
      <c r="AR70" s="12">
        <f t="shared" si="5"/>
        <v>35427858.629999995</v>
      </c>
      <c r="AS70" s="12">
        <f t="shared" si="5"/>
        <v>37224437.350000001</v>
      </c>
      <c r="AT70" s="12">
        <f t="shared" si="5"/>
        <v>35187246.410000004</v>
      </c>
      <c r="AU70" s="12">
        <f t="shared" si="5"/>
        <v>36585426.57</v>
      </c>
      <c r="AV70" s="12">
        <f t="shared" si="5"/>
        <v>38781403.730000004</v>
      </c>
      <c r="AW70" s="12">
        <f t="shared" si="5"/>
        <v>45640584.760000005</v>
      </c>
      <c r="AX70" s="12">
        <f t="shared" si="5"/>
        <v>45005161.350000001</v>
      </c>
      <c r="AY70" s="12">
        <f t="shared" si="5"/>
        <v>44845497.649999999</v>
      </c>
      <c r="AZ70" s="12">
        <f t="shared" si="5"/>
        <v>50281599.210000001</v>
      </c>
      <c r="BA70" s="12">
        <f t="shared" si="5"/>
        <v>57200341.689999998</v>
      </c>
      <c r="BB70" s="12">
        <f t="shared" si="5"/>
        <v>53906496.110000007</v>
      </c>
      <c r="BC70" s="12">
        <f t="shared" si="5"/>
        <v>52072506.600000001</v>
      </c>
      <c r="BD70" s="12">
        <f t="shared" si="5"/>
        <v>59479199.810000002</v>
      </c>
      <c r="BE70" s="12">
        <f t="shared" si="5"/>
        <v>63333946.609999999</v>
      </c>
      <c r="BF70" s="12">
        <f t="shared" si="5"/>
        <v>59335665.460000001</v>
      </c>
      <c r="BG70" s="12">
        <f t="shared" si="5"/>
        <v>56196459.829999991</v>
      </c>
      <c r="BH70" s="12">
        <f t="shared" si="5"/>
        <v>56501138.950000003</v>
      </c>
      <c r="BI70" s="12">
        <f t="shared" si="5"/>
        <v>58040212.57</v>
      </c>
      <c r="BJ70" s="12">
        <f t="shared" si="5"/>
        <v>52149840.560000002</v>
      </c>
      <c r="BK70" s="12">
        <f t="shared" si="5"/>
        <v>52535426.810000002</v>
      </c>
      <c r="BL70" s="12">
        <f t="shared" si="5"/>
        <v>52023782.619999997</v>
      </c>
      <c r="BM70" s="12">
        <f t="shared" si="5"/>
        <v>58524606.929999992</v>
      </c>
      <c r="BN70" s="12">
        <f t="shared" si="5"/>
        <v>45196493.990000002</v>
      </c>
      <c r="BO70" s="12">
        <f t="shared" si="5"/>
        <v>42660183.730000004</v>
      </c>
      <c r="BP70" s="12">
        <f t="shared" si="1"/>
        <v>54646029.5</v>
      </c>
      <c r="BQ70" s="12">
        <f t="shared" si="1"/>
        <v>58766480.759999998</v>
      </c>
      <c r="BR70" s="12">
        <f t="shared" si="1"/>
        <v>63280762.850000001</v>
      </c>
      <c r="BS70" s="12">
        <f t="shared" si="1"/>
        <v>68592395.519999996</v>
      </c>
      <c r="BT70" s="12">
        <f t="shared" si="1"/>
        <v>82129287.900000006</v>
      </c>
      <c r="BU70" s="12">
        <f t="shared" si="1"/>
        <v>81642385.090000004</v>
      </c>
      <c r="BV70" s="12">
        <f t="shared" si="1"/>
        <v>80898554.859999999</v>
      </c>
      <c r="BW70" s="12">
        <f t="shared" si="1"/>
        <v>75950447.359999999</v>
      </c>
      <c r="BX70" s="12">
        <f t="shared" si="1"/>
        <v>68751743.519999996</v>
      </c>
      <c r="BY70" s="12">
        <f t="shared" si="1"/>
        <v>64582498.469999999</v>
      </c>
      <c r="BZ70" s="12">
        <f t="shared" si="1"/>
        <v>63386019.759999998</v>
      </c>
      <c r="CA70" s="12">
        <f t="shared" si="1"/>
        <v>61403156.120000005</v>
      </c>
      <c r="CB70" s="12">
        <f t="shared" si="1"/>
        <v>62767785.57</v>
      </c>
      <c r="CC70" s="12">
        <f t="shared" si="1"/>
        <v>67864562.840000004</v>
      </c>
      <c r="CD70" s="12">
        <f t="shared" si="1"/>
        <v>65522050.170000002</v>
      </c>
      <c r="CE70" s="12">
        <f t="shared" si="1"/>
        <v>71318560.190000013</v>
      </c>
      <c r="CF70" s="12">
        <f t="shared" si="1"/>
        <v>75679523.859999999</v>
      </c>
      <c r="CG70" s="12">
        <f t="shared" si="1"/>
        <v>77812150.75</v>
      </c>
      <c r="CH70" s="12">
        <f t="shared" si="1"/>
        <v>75566474.980000004</v>
      </c>
      <c r="CI70" s="12">
        <f t="shared" si="2"/>
        <v>88304193.059999987</v>
      </c>
      <c r="CJ70" s="12">
        <f t="shared" si="2"/>
        <v>127502152.13</v>
      </c>
      <c r="CK70" s="12">
        <f t="shared" si="2"/>
        <v>137204978.96000001</v>
      </c>
      <c r="CL70" s="12">
        <f t="shared" si="2"/>
        <v>139126117.61000001</v>
      </c>
      <c r="CM70" s="12">
        <f t="shared" si="2"/>
        <v>124547813.54000001</v>
      </c>
      <c r="CN70" s="12">
        <f t="shared" si="2"/>
        <v>116283473.94</v>
      </c>
      <c r="CO70" s="12">
        <f t="shared" si="2"/>
        <v>167437548.81999999</v>
      </c>
      <c r="CP70" s="12">
        <f t="shared" si="2"/>
        <v>147408164.34</v>
      </c>
      <c r="CQ70" s="12">
        <f t="shared" si="2"/>
        <v>151396280.25999999</v>
      </c>
      <c r="CR70" s="12">
        <f t="shared" si="2"/>
        <v>160691321.94</v>
      </c>
      <c r="CS70" s="12">
        <f t="shared" si="2"/>
        <v>168343634.66</v>
      </c>
      <c r="CT70" s="12">
        <f t="shared" si="2"/>
        <v>166860626.08000001</v>
      </c>
      <c r="CU70" s="12">
        <f t="shared" si="2"/>
        <v>160811527.84999999</v>
      </c>
      <c r="CV70" s="12">
        <f t="shared" si="2"/>
        <v>153724813.43000001</v>
      </c>
      <c r="CW70" s="12">
        <f t="shared" si="2"/>
        <v>161526860.69</v>
      </c>
      <c r="CX70" s="12">
        <f t="shared" si="2"/>
        <v>168291276.09999999</v>
      </c>
      <c r="CY70" s="12">
        <f t="shared" si="2"/>
        <v>157036416.16000003</v>
      </c>
      <c r="CZ70" s="12">
        <f t="shared" si="3"/>
        <v>155889327.71000001</v>
      </c>
    </row>
    <row r="71" spans="1:104" s="29" customFormat="1">
      <c r="A71" s="29" t="s">
        <v>7</v>
      </c>
      <c r="B71" s="29" t="s">
        <v>1</v>
      </c>
      <c r="C71" s="12">
        <f t="shared" si="4"/>
        <v>2160660.15</v>
      </c>
      <c r="D71" s="12">
        <f t="shared" si="5"/>
        <v>10010562.48</v>
      </c>
      <c r="E71" s="12">
        <f t="shared" si="5"/>
        <v>28754002.379999999</v>
      </c>
      <c r="F71" s="12">
        <f t="shared" si="5"/>
        <v>41030964.659999996</v>
      </c>
      <c r="G71" s="12">
        <f t="shared" si="5"/>
        <v>39762584.18</v>
      </c>
      <c r="H71" s="12">
        <f t="shared" si="5"/>
        <v>64295150.969999999</v>
      </c>
      <c r="I71" s="12">
        <f t="shared" si="5"/>
        <v>87439447.549999997</v>
      </c>
      <c r="J71" s="12">
        <f t="shared" si="5"/>
        <v>110449962.29000001</v>
      </c>
      <c r="K71" s="12">
        <f t="shared" si="5"/>
        <v>105902218.02</v>
      </c>
      <c r="L71" s="12">
        <f t="shared" si="5"/>
        <v>97541713.909999996</v>
      </c>
      <c r="M71" s="12">
        <f t="shared" si="5"/>
        <v>126224442.78</v>
      </c>
      <c r="N71" s="12">
        <f t="shared" si="5"/>
        <v>200825531.75999999</v>
      </c>
      <c r="O71" s="12">
        <f t="shared" si="5"/>
        <v>228239479.84999999</v>
      </c>
      <c r="P71" s="12">
        <f t="shared" si="5"/>
        <v>199834034.30000001</v>
      </c>
      <c r="Q71" s="12">
        <f t="shared" si="5"/>
        <v>211177416.50000098</v>
      </c>
      <c r="R71" s="12">
        <f t="shared" si="5"/>
        <v>229343758.38999999</v>
      </c>
      <c r="S71" s="12">
        <f t="shared" si="5"/>
        <v>197297788.28999999</v>
      </c>
      <c r="T71" s="12">
        <f t="shared" si="5"/>
        <v>202451048.800001</v>
      </c>
      <c r="U71" s="12">
        <f t="shared" si="5"/>
        <v>236940841.64999902</v>
      </c>
      <c r="V71" s="12">
        <f t="shared" si="5"/>
        <v>243373934.38999999</v>
      </c>
      <c r="W71" s="12">
        <f t="shared" si="5"/>
        <v>240255176.01999998</v>
      </c>
      <c r="X71" s="12">
        <f t="shared" si="5"/>
        <v>217504303.25999999</v>
      </c>
      <c r="Y71" s="12">
        <f t="shared" si="5"/>
        <v>250831800.69</v>
      </c>
      <c r="Z71" s="12">
        <f t="shared" si="5"/>
        <v>340083520.89999998</v>
      </c>
      <c r="AA71" s="12">
        <f t="shared" si="5"/>
        <v>378242304.07999998</v>
      </c>
      <c r="AB71" s="12">
        <f t="shared" si="5"/>
        <v>313470507.64999896</v>
      </c>
      <c r="AC71" s="12">
        <f t="shared" si="5"/>
        <v>333853084.28999996</v>
      </c>
      <c r="AD71" s="12">
        <f t="shared" si="5"/>
        <v>341842634.50999999</v>
      </c>
      <c r="AE71" s="12">
        <f t="shared" si="5"/>
        <v>314039730.76999998</v>
      </c>
      <c r="AF71" s="12">
        <f t="shared" si="5"/>
        <v>335899317.32999897</v>
      </c>
      <c r="AG71" s="12">
        <f t="shared" si="5"/>
        <v>382892552.27000004</v>
      </c>
      <c r="AH71" s="12">
        <f t="shared" si="5"/>
        <v>361629496.06999999</v>
      </c>
      <c r="AI71" s="12">
        <f t="shared" si="5"/>
        <v>347064006.36000001</v>
      </c>
      <c r="AJ71" s="12">
        <f t="shared" si="5"/>
        <v>339985754.86000001</v>
      </c>
      <c r="AK71" s="12">
        <f t="shared" si="5"/>
        <v>383517215.25999999</v>
      </c>
      <c r="AL71" s="12">
        <f t="shared" si="5"/>
        <v>461456223.169999</v>
      </c>
      <c r="AM71" s="12">
        <f t="shared" si="5"/>
        <v>498316218.99000299</v>
      </c>
      <c r="AN71" s="12">
        <f t="shared" si="5"/>
        <v>430674845.18999898</v>
      </c>
      <c r="AO71" s="12">
        <f t="shared" si="5"/>
        <v>448681683.81000203</v>
      </c>
      <c r="AP71" s="12">
        <f t="shared" si="5"/>
        <v>468837150.01999998</v>
      </c>
      <c r="AQ71" s="12">
        <f t="shared" si="5"/>
        <v>416291738.23999906</v>
      </c>
      <c r="AR71" s="12">
        <f t="shared" si="5"/>
        <v>445291337.38999999</v>
      </c>
      <c r="AS71" s="12">
        <f t="shared" si="5"/>
        <v>512869272.18000001</v>
      </c>
      <c r="AT71" s="12">
        <f t="shared" si="5"/>
        <v>497428503.81999898</v>
      </c>
      <c r="AU71" s="12">
        <f t="shared" si="5"/>
        <v>471338792.30999899</v>
      </c>
      <c r="AV71" s="12">
        <f t="shared" si="5"/>
        <v>443319890.88</v>
      </c>
      <c r="AW71" s="12">
        <f t="shared" si="5"/>
        <v>507176942.01999897</v>
      </c>
      <c r="AX71" s="12">
        <f t="shared" si="5"/>
        <v>581317197.94000006</v>
      </c>
      <c r="AY71" s="12">
        <f t="shared" si="5"/>
        <v>647344201.60000098</v>
      </c>
      <c r="AZ71" s="12">
        <f t="shared" si="5"/>
        <v>565390227.6400001</v>
      </c>
      <c r="BA71" s="12">
        <f t="shared" si="5"/>
        <v>585916809.47999799</v>
      </c>
      <c r="BB71" s="12">
        <f t="shared" si="5"/>
        <v>610167192.21000099</v>
      </c>
      <c r="BC71" s="12">
        <f t="shared" si="5"/>
        <v>546319954.60999894</v>
      </c>
      <c r="BD71" s="12">
        <f t="shared" si="5"/>
        <v>562133307.41999996</v>
      </c>
      <c r="BE71" s="12">
        <f t="shared" si="5"/>
        <v>677537790.97000003</v>
      </c>
      <c r="BF71" s="12">
        <f t="shared" si="5"/>
        <v>616926852.36999798</v>
      </c>
      <c r="BG71" s="12">
        <f t="shared" si="5"/>
        <v>590174879.64999902</v>
      </c>
      <c r="BH71" s="12">
        <f t="shared" si="5"/>
        <v>586698938.28000009</v>
      </c>
      <c r="BI71" s="12">
        <f t="shared" si="5"/>
        <v>661721307.299999</v>
      </c>
      <c r="BJ71" s="12">
        <f t="shared" si="5"/>
        <v>836729047.50999594</v>
      </c>
      <c r="BK71" s="12">
        <f t="shared" si="5"/>
        <v>1007318076.1999999</v>
      </c>
      <c r="BL71" s="12">
        <f t="shared" si="5"/>
        <v>1217448664.8400018</v>
      </c>
      <c r="BM71" s="12">
        <f t="shared" si="5"/>
        <v>2383855122.4499989</v>
      </c>
      <c r="BN71" s="12">
        <f t="shared" si="5"/>
        <v>2700067839.1800113</v>
      </c>
      <c r="BO71" s="12">
        <f t="shared" si="5"/>
        <v>2662105504.4300098</v>
      </c>
      <c r="BP71" s="12">
        <f t="shared" si="1"/>
        <v>1821629919.3900051</v>
      </c>
      <c r="BQ71" s="12">
        <f t="shared" si="1"/>
        <v>1561577460.7099991</v>
      </c>
      <c r="BR71" s="12">
        <f t="shared" si="1"/>
        <v>1313030506.670001</v>
      </c>
      <c r="BS71" s="12">
        <f t="shared" si="1"/>
        <v>1022638076.38</v>
      </c>
      <c r="BT71" s="12">
        <f t="shared" si="1"/>
        <v>909747580.13999999</v>
      </c>
      <c r="BU71" s="12">
        <f t="shared" si="1"/>
        <v>899976545.17000103</v>
      </c>
      <c r="BV71" s="12">
        <f t="shared" si="1"/>
        <v>938213293.06000197</v>
      </c>
      <c r="BW71" s="12">
        <f t="shared" si="1"/>
        <v>681402068.38999999</v>
      </c>
      <c r="BX71" s="12">
        <f t="shared" si="1"/>
        <v>571395769.93000007</v>
      </c>
      <c r="BY71" s="12">
        <f t="shared" si="1"/>
        <v>593853514.96000004</v>
      </c>
      <c r="BZ71" s="12">
        <f t="shared" si="1"/>
        <v>613615581.43000007</v>
      </c>
      <c r="CA71" s="12">
        <f t="shared" si="1"/>
        <v>498670237.63</v>
      </c>
      <c r="CB71" s="12">
        <f t="shared" si="1"/>
        <v>516350799.66000009</v>
      </c>
      <c r="CC71" s="12">
        <f t="shared" si="1"/>
        <v>547317478.80000007</v>
      </c>
      <c r="CD71" s="12">
        <f t="shared" si="1"/>
        <v>462915430.45999992</v>
      </c>
      <c r="CE71" s="12">
        <f t="shared" si="1"/>
        <v>390404167.76999998</v>
      </c>
      <c r="CF71" s="12">
        <f t="shared" si="1"/>
        <v>301668505.28000003</v>
      </c>
      <c r="CG71" s="12">
        <f t="shared" si="1"/>
        <v>302320141.05000001</v>
      </c>
      <c r="CH71" s="12">
        <f t="shared" si="1"/>
        <v>311381739.93000001</v>
      </c>
      <c r="CI71" s="12">
        <f t="shared" si="2"/>
        <v>227345607.5</v>
      </c>
      <c r="CJ71" s="12">
        <f t="shared" si="2"/>
        <v>196254953.30999997</v>
      </c>
      <c r="CK71" s="12">
        <f t="shared" si="2"/>
        <v>237736656.87999997</v>
      </c>
      <c r="CL71" s="12">
        <f t="shared" si="2"/>
        <v>192700066.20999998</v>
      </c>
      <c r="CM71" s="12">
        <f t="shared" si="2"/>
        <v>169295240.81999999</v>
      </c>
      <c r="CN71" s="12">
        <f t="shared" si="2"/>
        <v>190921331.81</v>
      </c>
      <c r="CO71" s="12">
        <f t="shared" si="2"/>
        <v>234168822.48000002</v>
      </c>
      <c r="CP71" s="12">
        <f t="shared" si="2"/>
        <v>208518442.15000001</v>
      </c>
      <c r="CQ71" s="12">
        <f t="shared" si="2"/>
        <v>232296489.53000003</v>
      </c>
      <c r="CR71" s="12">
        <f t="shared" si="2"/>
        <v>176366628.54999998</v>
      </c>
      <c r="CS71" s="12">
        <f t="shared" si="2"/>
        <v>236941639.69999999</v>
      </c>
      <c r="CT71" s="12">
        <f t="shared" si="2"/>
        <v>322544043.68000001</v>
      </c>
      <c r="CU71" s="12">
        <f t="shared" si="2"/>
        <v>257140665.31</v>
      </c>
      <c r="CV71" s="12">
        <f t="shared" si="2"/>
        <v>230099845.20000002</v>
      </c>
      <c r="CW71" s="12">
        <f t="shared" si="2"/>
        <v>180279565.31999999</v>
      </c>
      <c r="CX71" s="12">
        <f>SUMIF($B$4:$B$66,$B71,CX$4:CX$66)</f>
        <v>157773308.87</v>
      </c>
      <c r="CY71" s="12">
        <f t="shared" si="2"/>
        <v>162721495.44</v>
      </c>
      <c r="CZ71" s="12">
        <f t="shared" si="3"/>
        <v>146156405.03</v>
      </c>
    </row>
    <row r="72" spans="1:104" s="29" customFormat="1">
      <c r="A72" s="29" t="s">
        <v>7</v>
      </c>
      <c r="B72" s="29" t="s">
        <v>59</v>
      </c>
      <c r="C72" s="12">
        <f t="shared" si="4"/>
        <v>30000</v>
      </c>
      <c r="D72" s="12">
        <f t="shared" si="5"/>
        <v>24715.72</v>
      </c>
      <c r="E72" s="12">
        <f t="shared" si="5"/>
        <v>82824.09</v>
      </c>
      <c r="F72" s="12">
        <f t="shared" si="5"/>
        <v>196582.58</v>
      </c>
      <c r="G72" s="12">
        <f t="shared" si="5"/>
        <v>145092.75</v>
      </c>
      <c r="H72" s="12">
        <f t="shared" si="5"/>
        <v>626448.53</v>
      </c>
      <c r="I72" s="12">
        <f t="shared" si="5"/>
        <v>941800.17</v>
      </c>
      <c r="J72" s="12">
        <f t="shared" si="5"/>
        <v>1318362.17</v>
      </c>
      <c r="K72" s="12">
        <f t="shared" si="5"/>
        <v>1203033.93</v>
      </c>
      <c r="L72" s="12">
        <f t="shared" si="5"/>
        <v>1204679.57</v>
      </c>
      <c r="M72" s="12">
        <f t="shared" si="5"/>
        <v>2813141.57</v>
      </c>
      <c r="N72" s="12">
        <f t="shared" si="5"/>
        <v>4415451.79</v>
      </c>
      <c r="O72" s="12">
        <f t="shared" si="5"/>
        <v>2960456.1500000004</v>
      </c>
      <c r="P72" s="12">
        <f t="shared" si="5"/>
        <v>3034227.88</v>
      </c>
      <c r="Q72" s="12">
        <f t="shared" si="5"/>
        <v>2629523.8800000004</v>
      </c>
      <c r="R72" s="12">
        <f t="shared" si="5"/>
        <v>6348392.4299999997</v>
      </c>
      <c r="S72" s="12">
        <f t="shared" si="5"/>
        <v>6529845.2800000003</v>
      </c>
      <c r="T72" s="12">
        <f t="shared" si="5"/>
        <v>3730517.83</v>
      </c>
      <c r="U72" s="12">
        <f t="shared" si="5"/>
        <v>5343999.75</v>
      </c>
      <c r="V72" s="12">
        <f t="shared" si="5"/>
        <v>5116324.7200000007</v>
      </c>
      <c r="W72" s="12">
        <f t="shared" si="5"/>
        <v>4045240.3199999998</v>
      </c>
      <c r="X72" s="12">
        <f t="shared" si="5"/>
        <v>6017248.4699999997</v>
      </c>
      <c r="Y72" s="12">
        <f t="shared" si="5"/>
        <v>7003743.9100000001</v>
      </c>
      <c r="Z72" s="12">
        <f t="shared" si="5"/>
        <v>6293571.7599999998</v>
      </c>
      <c r="AA72" s="12">
        <f t="shared" si="5"/>
        <v>6723706.3899999997</v>
      </c>
      <c r="AB72" s="12">
        <f t="shared" si="5"/>
        <v>5641155.1099999994</v>
      </c>
      <c r="AC72" s="12">
        <f t="shared" si="5"/>
        <v>5642673.79</v>
      </c>
      <c r="AD72" s="12">
        <f t="shared" si="5"/>
        <v>9988116.8000000007</v>
      </c>
      <c r="AE72" s="12">
        <f t="shared" si="5"/>
        <v>9239478.9000000004</v>
      </c>
      <c r="AF72" s="12">
        <f t="shared" si="5"/>
        <v>7462284.2599999998</v>
      </c>
      <c r="AG72" s="12">
        <f t="shared" si="5"/>
        <v>8711555.2699999996</v>
      </c>
      <c r="AH72" s="12">
        <f t="shared" si="5"/>
        <v>10574198.07</v>
      </c>
      <c r="AI72" s="12">
        <f t="shared" si="5"/>
        <v>7698138.0800000001</v>
      </c>
      <c r="AJ72" s="12">
        <f t="shared" si="5"/>
        <v>9064354.0399999991</v>
      </c>
      <c r="AK72" s="12">
        <f t="shared" si="5"/>
        <v>9006624.1400000006</v>
      </c>
      <c r="AL72" s="12">
        <f t="shared" si="5"/>
        <v>11265532.27</v>
      </c>
      <c r="AM72" s="12">
        <f t="shared" si="5"/>
        <v>9942039.0299999993</v>
      </c>
      <c r="AN72" s="12">
        <f t="shared" si="5"/>
        <v>8506494.3599999994</v>
      </c>
      <c r="AO72" s="12">
        <f t="shared" si="5"/>
        <v>11538090.24</v>
      </c>
      <c r="AP72" s="12">
        <f t="shared" si="5"/>
        <v>14511962.359999999</v>
      </c>
      <c r="AQ72" s="12">
        <f t="shared" si="5"/>
        <v>11483133.24</v>
      </c>
      <c r="AR72" s="12">
        <f t="shared" si="5"/>
        <v>9757429.5099999998</v>
      </c>
      <c r="AS72" s="12">
        <f t="shared" si="5"/>
        <v>10464164.949999999</v>
      </c>
      <c r="AT72" s="12">
        <f t="shared" si="5"/>
        <v>9607483.5299999993</v>
      </c>
      <c r="AU72" s="12">
        <f t="shared" si="5"/>
        <v>9451180.3000000007</v>
      </c>
      <c r="AV72" s="12">
        <f t="shared" si="5"/>
        <v>9693477.0700000003</v>
      </c>
      <c r="AW72" s="12">
        <f t="shared" si="5"/>
        <v>11470356.190000001</v>
      </c>
      <c r="AX72" s="12">
        <f t="shared" si="5"/>
        <v>13951278.25</v>
      </c>
      <c r="AY72" s="12">
        <f t="shared" si="5"/>
        <v>11612551.950000001</v>
      </c>
      <c r="AZ72" s="12">
        <f t="shared" si="5"/>
        <v>11162821.92</v>
      </c>
      <c r="BA72" s="12">
        <f t="shared" si="5"/>
        <v>11966022.749999998</v>
      </c>
      <c r="BB72" s="12">
        <f t="shared" si="5"/>
        <v>16746406.289999999</v>
      </c>
      <c r="BC72" s="12">
        <f t="shared" si="5"/>
        <v>15749979.670000002</v>
      </c>
      <c r="BD72" s="12">
        <f t="shared" si="5"/>
        <v>17495024.330000002</v>
      </c>
      <c r="BE72" s="12">
        <f t="shared" si="5"/>
        <v>17073603.32</v>
      </c>
      <c r="BF72" s="12">
        <f t="shared" si="5"/>
        <v>15270446.689999999</v>
      </c>
      <c r="BG72" s="12">
        <f t="shared" si="5"/>
        <v>16291347.32</v>
      </c>
      <c r="BH72" s="12">
        <f t="shared" si="5"/>
        <v>15053134.510000002</v>
      </c>
      <c r="BI72" s="12">
        <f t="shared" si="5"/>
        <v>17299590.919999998</v>
      </c>
      <c r="BJ72" s="12">
        <f t="shared" si="5"/>
        <v>17256699.609999999</v>
      </c>
      <c r="BK72" s="12">
        <f t="shared" si="5"/>
        <v>14795386.68</v>
      </c>
      <c r="BL72" s="12">
        <f t="shared" si="5"/>
        <v>16028583.370000001</v>
      </c>
      <c r="BM72" s="12">
        <f t="shared" si="5"/>
        <v>14399322.490000002</v>
      </c>
      <c r="BN72" s="12">
        <f t="shared" si="5"/>
        <v>11661642.92</v>
      </c>
      <c r="BO72" s="12">
        <f t="shared" si="5"/>
        <v>8016943.79</v>
      </c>
      <c r="BP72" s="12">
        <f t="shared" si="1"/>
        <v>7906438.1199999992</v>
      </c>
      <c r="BQ72" s="12">
        <f t="shared" si="1"/>
        <v>16397902.480000002</v>
      </c>
      <c r="BR72" s="12">
        <f t="shared" si="1"/>
        <v>19715161.52</v>
      </c>
      <c r="BS72" s="12">
        <f t="shared" si="1"/>
        <v>17947754.98</v>
      </c>
      <c r="BT72" s="12">
        <f t="shared" si="1"/>
        <v>20739366.66</v>
      </c>
      <c r="BU72" s="12">
        <f t="shared" si="1"/>
        <v>23675722.18</v>
      </c>
      <c r="BV72" s="12">
        <f t="shared" si="1"/>
        <v>21212092.129999999</v>
      </c>
      <c r="BW72" s="12">
        <f t="shared" si="1"/>
        <v>20735356.740000002</v>
      </c>
      <c r="BX72" s="12">
        <f t="shared" si="1"/>
        <v>20859867.840000004</v>
      </c>
      <c r="BY72" s="12">
        <f t="shared" si="1"/>
        <v>13189601.440000001</v>
      </c>
      <c r="BZ72" s="12">
        <f t="shared" si="1"/>
        <v>15967246.579999996</v>
      </c>
      <c r="CA72" s="12">
        <f t="shared" si="1"/>
        <v>17929647.299999997</v>
      </c>
      <c r="CB72" s="12">
        <f t="shared" si="1"/>
        <v>21042389.969999995</v>
      </c>
      <c r="CC72" s="12">
        <f t="shared" si="1"/>
        <v>19961201.780000005</v>
      </c>
      <c r="CD72" s="12">
        <f t="shared" si="1"/>
        <v>20067791.120000005</v>
      </c>
      <c r="CE72" s="12">
        <f t="shared" si="1"/>
        <v>21397794.54999999</v>
      </c>
      <c r="CF72" s="12">
        <f t="shared" si="1"/>
        <v>26169131.099999983</v>
      </c>
      <c r="CG72" s="12">
        <f t="shared" si="1"/>
        <v>24627279.73</v>
      </c>
      <c r="CH72" s="12">
        <f t="shared" si="1"/>
        <v>24600611.229999997</v>
      </c>
      <c r="CI72" s="12">
        <f t="shared" si="2"/>
        <v>24036233.430000003</v>
      </c>
      <c r="CJ72" s="12">
        <f t="shared" si="2"/>
        <v>27884857.620000005</v>
      </c>
      <c r="CK72" s="12">
        <f t="shared" si="2"/>
        <v>37608957.679999985</v>
      </c>
      <c r="CL72" s="12">
        <f t="shared" si="2"/>
        <v>38353382.25</v>
      </c>
      <c r="CM72" s="12">
        <f t="shared" si="2"/>
        <v>41849257.069999993</v>
      </c>
      <c r="CN72" s="12">
        <f t="shared" si="2"/>
        <v>34222949.610000007</v>
      </c>
      <c r="CO72" s="12">
        <f t="shared" si="2"/>
        <v>32935729.750000011</v>
      </c>
      <c r="CP72" s="12">
        <f t="shared" si="2"/>
        <v>52001378.469999984</v>
      </c>
      <c r="CQ72" s="12">
        <f t="shared" si="2"/>
        <v>41620477.219999999</v>
      </c>
      <c r="CR72" s="12">
        <f t="shared" si="2"/>
        <v>39956272.75</v>
      </c>
      <c r="CS72" s="12">
        <f t="shared" si="2"/>
        <v>45713372.239999995</v>
      </c>
      <c r="CT72" s="12">
        <f t="shared" si="2"/>
        <v>51762823.479999989</v>
      </c>
      <c r="CU72" s="12">
        <f t="shared" si="2"/>
        <v>41033510.539999999</v>
      </c>
      <c r="CV72" s="12">
        <f t="shared" si="2"/>
        <v>41595680.640000001</v>
      </c>
      <c r="CW72" s="12">
        <f t="shared" si="2"/>
        <v>35304326.580000006</v>
      </c>
      <c r="CX72" s="12">
        <f>SUMIF($B$4:$B$66,$B72,CX$4:CX$66)</f>
        <v>48725632.180000007</v>
      </c>
      <c r="CY72" s="12">
        <f t="shared" si="2"/>
        <v>44333726.909999996</v>
      </c>
      <c r="CZ72" s="12">
        <f t="shared" si="3"/>
        <v>43299485.529999986</v>
      </c>
    </row>
    <row r="73" spans="1:104" s="29" customFormat="1">
      <c r="A73" s="29" t="s">
        <v>7</v>
      </c>
      <c r="B73" s="29" t="s">
        <v>47</v>
      </c>
      <c r="C73" s="12">
        <f t="shared" si="4"/>
        <v>40331845.899999999</v>
      </c>
      <c r="D73" s="12">
        <f t="shared" si="5"/>
        <v>147596449.56999999</v>
      </c>
      <c r="E73" s="12">
        <f t="shared" si="5"/>
        <v>252735237.64999899</v>
      </c>
      <c r="F73" s="12">
        <f t="shared" si="5"/>
        <v>278618892.82999998</v>
      </c>
      <c r="G73" s="12">
        <f t="shared" si="5"/>
        <v>319677796.57999599</v>
      </c>
      <c r="H73" s="12">
        <f t="shared" si="5"/>
        <v>508793146.60000002</v>
      </c>
      <c r="I73" s="12">
        <f t="shared" si="5"/>
        <v>769355588.71000004</v>
      </c>
      <c r="J73" s="12">
        <f t="shared" si="5"/>
        <v>759544063.05999804</v>
      </c>
      <c r="K73" s="12">
        <f t="shared" si="5"/>
        <v>742350999.52000105</v>
      </c>
      <c r="L73" s="12">
        <f t="shared" si="5"/>
        <v>780500148.80001295</v>
      </c>
      <c r="M73" s="12">
        <f t="shared" si="5"/>
        <v>1540759284.8899901</v>
      </c>
      <c r="N73" s="12">
        <f t="shared" si="5"/>
        <v>1947063073.0899799</v>
      </c>
      <c r="O73" s="12">
        <f t="shared" si="5"/>
        <v>1949339564.73998</v>
      </c>
      <c r="P73" s="12">
        <f t="shared" si="5"/>
        <v>2059617291.30003</v>
      </c>
      <c r="Q73" s="12">
        <f t="shared" si="5"/>
        <v>2157283363.6699991</v>
      </c>
      <c r="R73" s="12">
        <f t="shared" si="5"/>
        <v>2144920778.6999822</v>
      </c>
      <c r="S73" s="12">
        <f t="shared" si="5"/>
        <v>2185410233.859972</v>
      </c>
      <c r="T73" s="12">
        <f t="shared" si="5"/>
        <v>2415706532.1000152</v>
      </c>
      <c r="U73" s="12">
        <f t="shared" si="5"/>
        <v>2719360226.18996</v>
      </c>
      <c r="V73" s="12">
        <f t="shared" si="5"/>
        <v>2668466803.260015</v>
      </c>
      <c r="W73" s="12">
        <f t="shared" si="5"/>
        <v>2571415484.4600048</v>
      </c>
      <c r="X73" s="12">
        <f t="shared" si="5"/>
        <v>2604259395.0299802</v>
      </c>
      <c r="Y73" s="12">
        <f t="shared" si="5"/>
        <v>3650825076.7599802</v>
      </c>
      <c r="Z73" s="12">
        <f t="shared" si="5"/>
        <v>4099786794.6399698</v>
      </c>
      <c r="AA73" s="12">
        <f t="shared" si="5"/>
        <v>4003783312.7599802</v>
      </c>
      <c r="AB73" s="12">
        <f t="shared" si="5"/>
        <v>4145908934.5999789</v>
      </c>
      <c r="AC73" s="12">
        <f t="shared" si="5"/>
        <v>4233162763.7300115</v>
      </c>
      <c r="AD73" s="12">
        <f t="shared" si="5"/>
        <v>4175162120.2999926</v>
      </c>
      <c r="AE73" s="12">
        <f t="shared" si="5"/>
        <v>4174211264.6699886</v>
      </c>
      <c r="AF73" s="12">
        <f t="shared" si="5"/>
        <v>4426869205.409936</v>
      </c>
      <c r="AG73" s="12">
        <f t="shared" si="5"/>
        <v>4727802947.3600206</v>
      </c>
      <c r="AH73" s="12">
        <f t="shared" si="5"/>
        <v>4643654534.0300102</v>
      </c>
      <c r="AI73" s="12">
        <f t="shared" si="5"/>
        <v>4475763365.52003</v>
      </c>
      <c r="AJ73" s="12">
        <f t="shared" si="5"/>
        <v>4448128042.9900303</v>
      </c>
      <c r="AK73" s="12">
        <f t="shared" si="5"/>
        <v>5622188630.8600197</v>
      </c>
      <c r="AL73" s="12">
        <f t="shared" si="5"/>
        <v>6123019642.1100302</v>
      </c>
      <c r="AM73" s="12">
        <f t="shared" si="5"/>
        <v>6008542277.2199497</v>
      </c>
      <c r="AN73" s="12">
        <f t="shared" si="5"/>
        <v>6131208076.2299404</v>
      </c>
      <c r="AO73" s="12">
        <f t="shared" si="5"/>
        <v>6173456418.2200212</v>
      </c>
      <c r="AP73" s="12">
        <f t="shared" si="5"/>
        <v>6051465881.6000338</v>
      </c>
      <c r="AQ73" s="12">
        <f t="shared" si="5"/>
        <v>6061858698.3600807</v>
      </c>
      <c r="AR73" s="12">
        <f t="shared" si="5"/>
        <v>6322137870.469924</v>
      </c>
      <c r="AS73" s="12">
        <f t="shared" si="5"/>
        <v>6584643383.2800198</v>
      </c>
      <c r="AT73" s="12">
        <f t="shared" si="5"/>
        <v>6451814970.6300602</v>
      </c>
      <c r="AU73" s="12">
        <f t="shared" si="5"/>
        <v>6238808181.4900398</v>
      </c>
      <c r="AV73" s="12">
        <f t="shared" si="5"/>
        <v>6194882381.0799999</v>
      </c>
      <c r="AW73" s="12">
        <f t="shared" si="5"/>
        <v>7510593365.9700098</v>
      </c>
      <c r="AX73" s="12">
        <f t="shared" si="5"/>
        <v>7966960113.6799908</v>
      </c>
      <c r="AY73" s="12">
        <f t="shared" si="5"/>
        <v>7744183745.3000965</v>
      </c>
      <c r="AZ73" s="12">
        <f t="shared" si="5"/>
        <v>7836597897.890028</v>
      </c>
      <c r="BA73" s="12">
        <f t="shared" si="5"/>
        <v>7820465028.760005</v>
      </c>
      <c r="BB73" s="12">
        <f t="shared" si="5"/>
        <v>7643300486.260025</v>
      </c>
      <c r="BC73" s="12">
        <f t="shared" si="5"/>
        <v>7640141629.6700678</v>
      </c>
      <c r="BD73" s="12">
        <f t="shared" si="5"/>
        <v>7975739428.8700581</v>
      </c>
      <c r="BE73" s="12">
        <f t="shared" si="5"/>
        <v>8149228808.9900045</v>
      </c>
      <c r="BF73" s="12">
        <f t="shared" si="5"/>
        <v>8026265245.9300385</v>
      </c>
      <c r="BG73" s="12">
        <f t="shared" si="5"/>
        <v>7760637068.1100559</v>
      </c>
      <c r="BH73" s="12">
        <f t="shared" si="5"/>
        <v>7633443185.649971</v>
      </c>
      <c r="BI73" s="12">
        <f t="shared" si="5"/>
        <v>8926842425.4199638</v>
      </c>
      <c r="BJ73" s="12">
        <f t="shared" si="5"/>
        <v>9312619617.8798923</v>
      </c>
      <c r="BK73" s="12">
        <f t="shared" si="5"/>
        <v>8955421040.9300385</v>
      </c>
      <c r="BL73" s="12">
        <f t="shared" si="5"/>
        <v>8694079736.3500195</v>
      </c>
      <c r="BM73" s="12">
        <f t="shared" si="5"/>
        <v>7523383479.3700676</v>
      </c>
      <c r="BN73" s="12">
        <f t="shared" si="5"/>
        <v>7113892915.7400112</v>
      </c>
      <c r="BO73" s="12">
        <f t="shared" ref="BO73:CH74" si="6">SUMIF($B$4:$B$66,$B73,BO$4:BO$66)</f>
        <v>7155188347.0000124</v>
      </c>
      <c r="BP73" s="12">
        <f t="shared" si="6"/>
        <v>8410114321.1400766</v>
      </c>
      <c r="BQ73" s="12">
        <f t="shared" si="6"/>
        <v>8951190730.5899544</v>
      </c>
      <c r="BR73" s="12">
        <f t="shared" si="6"/>
        <v>9024671683.0300503</v>
      </c>
      <c r="BS73" s="12">
        <f t="shared" si="6"/>
        <v>8877850859.0500622</v>
      </c>
      <c r="BT73" s="12">
        <f t="shared" si="6"/>
        <v>8731796484.9199753</v>
      </c>
      <c r="BU73" s="12">
        <f t="shared" si="6"/>
        <v>9893738979.5400581</v>
      </c>
      <c r="BV73" s="12">
        <f t="shared" si="6"/>
        <v>10263059346.569931</v>
      </c>
      <c r="BW73" s="12">
        <f t="shared" si="6"/>
        <v>8036157421.3300009</v>
      </c>
      <c r="BX73" s="12">
        <f t="shared" si="6"/>
        <v>7949664375.5699997</v>
      </c>
      <c r="BY73" s="12">
        <f t="shared" si="6"/>
        <v>7750233783.96</v>
      </c>
      <c r="BZ73" s="12">
        <f t="shared" si="6"/>
        <v>8568878621.8600006</v>
      </c>
      <c r="CA73" s="12">
        <f t="shared" si="6"/>
        <v>8419780225.7699995</v>
      </c>
      <c r="CB73" s="12">
        <f t="shared" si="6"/>
        <v>8751625994.7600002</v>
      </c>
      <c r="CC73" s="12">
        <f t="shared" si="6"/>
        <v>8964029181.8400002</v>
      </c>
      <c r="CD73" s="12">
        <f t="shared" si="6"/>
        <v>8634756636.710001</v>
      </c>
      <c r="CE73" s="12">
        <f t="shared" si="6"/>
        <v>8360475252.6200008</v>
      </c>
      <c r="CF73" s="12">
        <f t="shared" si="6"/>
        <v>8698340990.1600018</v>
      </c>
      <c r="CG73" s="12">
        <f t="shared" si="6"/>
        <v>9226957488.1099987</v>
      </c>
      <c r="CH73" s="12">
        <f t="shared" si="6"/>
        <v>9663549428.4099998</v>
      </c>
      <c r="CI73" s="12">
        <f t="shared" si="2"/>
        <v>9599094638.3999996</v>
      </c>
      <c r="CJ73" s="12">
        <f t="shared" si="2"/>
        <v>9536350119.4899979</v>
      </c>
      <c r="CK73" s="12">
        <f t="shared" si="2"/>
        <v>9562107011.3099995</v>
      </c>
      <c r="CL73" s="12">
        <f t="shared" si="2"/>
        <v>8686532990.6199989</v>
      </c>
      <c r="CM73" s="12">
        <f t="shared" si="2"/>
        <v>8605670558.8299999</v>
      </c>
      <c r="CN73" s="12">
        <f t="shared" si="2"/>
        <v>8930641495.960001</v>
      </c>
      <c r="CO73" s="12">
        <f t="shared" si="2"/>
        <v>10378301651.049999</v>
      </c>
      <c r="CP73" s="12">
        <f t="shared" si="2"/>
        <v>9825187058.5600014</v>
      </c>
      <c r="CQ73" s="12">
        <f t="shared" si="2"/>
        <v>9520623536</v>
      </c>
      <c r="CR73" s="12">
        <f t="shared" si="2"/>
        <v>9453381049.0400009</v>
      </c>
      <c r="CS73" s="12">
        <f t="shared" si="2"/>
        <v>10633427562.58</v>
      </c>
      <c r="CT73" s="12">
        <f t="shared" si="2"/>
        <v>11013152009.08</v>
      </c>
      <c r="CU73" s="12">
        <f t="shared" si="2"/>
        <v>10817930498.950001</v>
      </c>
      <c r="CV73" s="12">
        <f t="shared" si="2"/>
        <v>10515932404.759998</v>
      </c>
      <c r="CW73" s="12">
        <f t="shared" si="2"/>
        <v>10084136119.190001</v>
      </c>
      <c r="CX73" s="12">
        <f t="shared" si="2"/>
        <v>9927680801.6399994</v>
      </c>
      <c r="CY73" s="12">
        <f t="shared" si="2"/>
        <v>9823060860.7599983</v>
      </c>
      <c r="CZ73" s="12">
        <f t="shared" si="3"/>
        <v>9730148208.3999996</v>
      </c>
    </row>
    <row r="74" spans="1:104" s="29" customFormat="1">
      <c r="A74" s="29" t="s">
        <v>7</v>
      </c>
      <c r="B74" s="29" t="s">
        <v>48</v>
      </c>
      <c r="C74" s="12">
        <f t="shared" si="4"/>
        <v>42492506.049999997</v>
      </c>
      <c r="D74" s="12">
        <f t="shared" ref="D74:BO74" si="7">SUMIF($B$4:$B$66,$B74,D$4:D$66)</f>
        <v>157607012.05000001</v>
      </c>
      <c r="E74" s="12">
        <f t="shared" si="7"/>
        <v>281489240.02999902</v>
      </c>
      <c r="F74" s="12">
        <f t="shared" si="7"/>
        <v>319649857.489999</v>
      </c>
      <c r="G74" s="12">
        <f t="shared" si="7"/>
        <v>359440380.759996</v>
      </c>
      <c r="H74" s="12">
        <f t="shared" si="7"/>
        <v>573088297.56999803</v>
      </c>
      <c r="I74" s="12">
        <f t="shared" si="7"/>
        <v>856795036.25999999</v>
      </c>
      <c r="J74" s="12">
        <f t="shared" si="7"/>
        <v>869994025.34999704</v>
      </c>
      <c r="K74" s="12">
        <f t="shared" si="7"/>
        <v>848253217.54000401</v>
      </c>
      <c r="L74" s="12">
        <f t="shared" si="7"/>
        <v>878041862.71000803</v>
      </c>
      <c r="M74" s="12">
        <f t="shared" si="7"/>
        <v>1666983727.6699901</v>
      </c>
      <c r="N74" s="12">
        <f t="shared" si="7"/>
        <v>2147888604.8499699</v>
      </c>
      <c r="O74" s="12">
        <f t="shared" si="7"/>
        <v>2177579044.5899901</v>
      </c>
      <c r="P74" s="12">
        <f t="shared" si="7"/>
        <v>2259451325.6000099</v>
      </c>
      <c r="Q74" s="12">
        <f t="shared" si="7"/>
        <v>2368460780.1700001</v>
      </c>
      <c r="R74" s="12">
        <f t="shared" si="7"/>
        <v>2374264537.0900002</v>
      </c>
      <c r="S74" s="12">
        <f t="shared" si="7"/>
        <v>2382708022.149982</v>
      </c>
      <c r="T74" s="12">
        <f t="shared" si="7"/>
        <v>2618157580.900002</v>
      </c>
      <c r="U74" s="12">
        <f t="shared" si="7"/>
        <v>2956301067.8399601</v>
      </c>
      <c r="V74" s="12">
        <f t="shared" si="7"/>
        <v>2911840737.6500101</v>
      </c>
      <c r="W74" s="12">
        <f t="shared" si="7"/>
        <v>2811670660.48001</v>
      </c>
      <c r="X74" s="12">
        <f t="shared" si="7"/>
        <v>2821763698.29</v>
      </c>
      <c r="Y74" s="12">
        <f t="shared" si="7"/>
        <v>3901656877.4499702</v>
      </c>
      <c r="Z74" s="12">
        <f t="shared" si="7"/>
        <v>4439870315.5399895</v>
      </c>
      <c r="AA74" s="12">
        <f t="shared" si="7"/>
        <v>4382025616.8399591</v>
      </c>
      <c r="AB74" s="12">
        <f t="shared" si="7"/>
        <v>4459379442.2499914</v>
      </c>
      <c r="AC74" s="12">
        <f t="shared" si="7"/>
        <v>4567015848.0200195</v>
      </c>
      <c r="AD74" s="12">
        <f t="shared" si="7"/>
        <v>4517004754.8100109</v>
      </c>
      <c r="AE74" s="12">
        <f t="shared" si="7"/>
        <v>4488250995.439991</v>
      </c>
      <c r="AF74" s="12">
        <f t="shared" si="7"/>
        <v>4762768522.7399979</v>
      </c>
      <c r="AG74" s="12">
        <f t="shared" si="7"/>
        <v>5110695499.6300402</v>
      </c>
      <c r="AH74" s="12">
        <f t="shared" si="7"/>
        <v>5005284030.1000099</v>
      </c>
      <c r="AI74" s="12">
        <f t="shared" si="7"/>
        <v>4822827371.8800097</v>
      </c>
      <c r="AJ74" s="12">
        <f t="shared" si="7"/>
        <v>4788113797.8500004</v>
      </c>
      <c r="AK74" s="12">
        <f t="shared" si="7"/>
        <v>6005705846.1200104</v>
      </c>
      <c r="AL74" s="12">
        <f t="shared" si="7"/>
        <v>6584475865.2800598</v>
      </c>
      <c r="AM74" s="12">
        <f t="shared" si="7"/>
        <v>6506858496.20996</v>
      </c>
      <c r="AN74" s="12">
        <f t="shared" si="7"/>
        <v>6561882921.419919</v>
      </c>
      <c r="AO74" s="12">
        <f t="shared" si="7"/>
        <v>6622138102.0300417</v>
      </c>
      <c r="AP74" s="12">
        <f t="shared" si="7"/>
        <v>6520303031.6200438</v>
      </c>
      <c r="AQ74" s="12">
        <f t="shared" si="7"/>
        <v>6478150436.6000614</v>
      </c>
      <c r="AR74" s="12">
        <f t="shared" si="7"/>
        <v>6767429207.8599119</v>
      </c>
      <c r="AS74" s="12">
        <f t="shared" si="7"/>
        <v>7097512655.46</v>
      </c>
      <c r="AT74" s="12">
        <f t="shared" si="7"/>
        <v>6949243474.4500494</v>
      </c>
      <c r="AU74" s="12">
        <f t="shared" si="7"/>
        <v>6710146973.8000507</v>
      </c>
      <c r="AV74" s="12">
        <f t="shared" si="7"/>
        <v>6638202271.95998</v>
      </c>
      <c r="AW74" s="12">
        <f t="shared" si="7"/>
        <v>8017770307.9899998</v>
      </c>
      <c r="AX74" s="12">
        <f t="shared" si="7"/>
        <v>8548277311.6199493</v>
      </c>
      <c r="AY74" s="12">
        <f t="shared" si="7"/>
        <v>8391527946.9000397</v>
      </c>
      <c r="AZ74" s="12">
        <f t="shared" si="7"/>
        <v>8401988125.5300369</v>
      </c>
      <c r="BA74" s="12">
        <f t="shared" si="7"/>
        <v>8406381838.2400713</v>
      </c>
      <c r="BB74" s="12">
        <f t="shared" si="7"/>
        <v>8253467678.4700518</v>
      </c>
      <c r="BC74" s="12">
        <f t="shared" si="7"/>
        <v>8186461584.2801237</v>
      </c>
      <c r="BD74" s="12">
        <f t="shared" si="7"/>
        <v>8537872736.290061</v>
      </c>
      <c r="BE74" s="12">
        <f t="shared" si="7"/>
        <v>8826766599.9599838</v>
      </c>
      <c r="BF74" s="12">
        <f t="shared" si="7"/>
        <v>8643192098.300005</v>
      </c>
      <c r="BG74" s="12">
        <f t="shared" si="7"/>
        <v>8350811947.7600441</v>
      </c>
      <c r="BH74" s="12">
        <f t="shared" si="7"/>
        <v>8220142123.9299726</v>
      </c>
      <c r="BI74" s="12">
        <f t="shared" si="7"/>
        <v>9588563732.719965</v>
      </c>
      <c r="BJ74" s="12">
        <f t="shared" si="7"/>
        <v>10149348665.389931</v>
      </c>
      <c r="BK74" s="12">
        <f t="shared" si="7"/>
        <v>9962739117.1300087</v>
      </c>
      <c r="BL74" s="12">
        <f t="shared" si="7"/>
        <v>9911528401.1900654</v>
      </c>
      <c r="BM74" s="12">
        <f t="shared" si="7"/>
        <v>9907238601.8200779</v>
      </c>
      <c r="BN74" s="12">
        <f t="shared" si="7"/>
        <v>9813960754.9200535</v>
      </c>
      <c r="BO74" s="12">
        <f t="shared" si="7"/>
        <v>9817293851.4300137</v>
      </c>
      <c r="BP74" s="12">
        <f>SUMIF($B$4:$B$66,$B74,BP$4:BP$66)</f>
        <v>10231744240.530031</v>
      </c>
      <c r="BQ74" s="12">
        <f t="shared" si="6"/>
        <v>10512768191.299978</v>
      </c>
      <c r="BR74" s="12">
        <f t="shared" si="6"/>
        <v>10337702189.70002</v>
      </c>
      <c r="BS74" s="12">
        <f t="shared" si="6"/>
        <v>9900488935.430069</v>
      </c>
      <c r="BT74" s="12">
        <f t="shared" si="6"/>
        <v>9641544065.0599422</v>
      </c>
      <c r="BU74" s="12">
        <f t="shared" si="6"/>
        <v>10793715524.710089</v>
      </c>
      <c r="BV74" s="12">
        <f t="shared" si="6"/>
        <v>11201272639.629904</v>
      </c>
      <c r="BW74" s="12">
        <f t="shared" si="6"/>
        <v>8717559489.7200012</v>
      </c>
      <c r="BX74" s="12">
        <f t="shared" si="6"/>
        <v>8521060145.5</v>
      </c>
      <c r="BY74" s="12">
        <f t="shared" si="6"/>
        <v>8344087298.9200001</v>
      </c>
      <c r="BZ74" s="12">
        <f t="shared" si="6"/>
        <v>9182494203.2900009</v>
      </c>
      <c r="CA74" s="12">
        <f t="shared" si="6"/>
        <v>8918450463.3999996</v>
      </c>
      <c r="CB74" s="12">
        <f t="shared" si="6"/>
        <v>9267976794.4200001</v>
      </c>
      <c r="CC74" s="12">
        <f t="shared" si="6"/>
        <v>9511346660.6399994</v>
      </c>
      <c r="CD74" s="12">
        <f t="shared" si="6"/>
        <v>9097672067.1700001</v>
      </c>
      <c r="CE74" s="12">
        <f t="shared" si="6"/>
        <v>8750879420.3899994</v>
      </c>
      <c r="CF74" s="12">
        <f t="shared" si="6"/>
        <v>9000009495.4400005</v>
      </c>
      <c r="CG74" s="12">
        <f t="shared" si="6"/>
        <v>9529277629.1599998</v>
      </c>
      <c r="CH74" s="12">
        <f t="shared" si="6"/>
        <v>9974931168.3400002</v>
      </c>
      <c r="CI74" s="12">
        <f t="shared" si="2"/>
        <v>9826440245.8999996</v>
      </c>
      <c r="CJ74" s="12">
        <f t="shared" si="2"/>
        <v>9732605072.7999992</v>
      </c>
      <c r="CK74" s="12">
        <f t="shared" si="2"/>
        <v>9799843668.1899986</v>
      </c>
      <c r="CL74" s="12">
        <f t="shared" si="2"/>
        <v>8879233056.8299999</v>
      </c>
      <c r="CM74" s="12">
        <f t="shared" si="2"/>
        <v>8774965799.6499996</v>
      </c>
      <c r="CN74" s="12">
        <f t="shared" si="2"/>
        <v>9121562827.7700005</v>
      </c>
      <c r="CO74" s="12">
        <f t="shared" si="2"/>
        <v>10612470473.529999</v>
      </c>
      <c r="CP74" s="12">
        <f t="shared" si="2"/>
        <v>10033705500.709999</v>
      </c>
      <c r="CQ74" s="12">
        <f t="shared" si="2"/>
        <v>9752920025.5299988</v>
      </c>
      <c r="CR74" s="12">
        <f t="shared" si="2"/>
        <v>9629747677.5900002</v>
      </c>
      <c r="CS74" s="12">
        <f t="shared" si="2"/>
        <v>10870369202.280001</v>
      </c>
      <c r="CT74" s="12">
        <f t="shared" si="2"/>
        <v>11335696052.759998</v>
      </c>
      <c r="CU74" s="12">
        <f t="shared" si="2"/>
        <v>11075071164.26</v>
      </c>
      <c r="CV74" s="12">
        <f t="shared" si="2"/>
        <v>10746032249.959999</v>
      </c>
      <c r="CW74" s="12">
        <f t="shared" si="2"/>
        <v>10264415684.509998</v>
      </c>
      <c r="CX74" s="12">
        <f>SUMIF($B$4:$B$66,$B74,CX$4:CX$66)</f>
        <v>10085454110.51</v>
      </c>
      <c r="CY74" s="12">
        <f t="shared" si="2"/>
        <v>9985782356.2000008</v>
      </c>
      <c r="CZ74" s="12">
        <f t="shared" si="3"/>
        <v>9876304613.4300003</v>
      </c>
    </row>
    <row r="75" spans="1:104">
      <c r="A75" s="3" t="s">
        <v>3</v>
      </c>
    </row>
    <row r="76" spans="1:104" ht="17.25">
      <c r="A76" t="s">
        <v>113</v>
      </c>
      <c r="B76" t="s">
        <v>146</v>
      </c>
      <c r="C76" s="87">
        <v>3.0066645176783243E-3</v>
      </c>
      <c r="D76" s="87">
        <v>5.4695523662791857E-3</v>
      </c>
      <c r="E76" s="87">
        <v>1.4721863459153516E-2</v>
      </c>
      <c r="F76" s="87">
        <v>2.6601487267133218E-2</v>
      </c>
      <c r="G76" s="87">
        <v>3.125020885677967E-2</v>
      </c>
      <c r="H76" s="87">
        <v>2.2383056014221869E-2</v>
      </c>
      <c r="I76" s="87">
        <v>1.5059151034993201E-2</v>
      </c>
      <c r="J76" s="87">
        <v>3.1921433092795798E-2</v>
      </c>
      <c r="K76" s="87">
        <v>4.3631340229814464E-2</v>
      </c>
      <c r="L76" s="87">
        <v>2.9672543324439679E-2</v>
      </c>
      <c r="M76" s="87">
        <v>1.9580452408017809E-2</v>
      </c>
      <c r="N76" s="87">
        <v>1.805247798892216E-2</v>
      </c>
      <c r="O76" s="87">
        <v>3.950512319747352E-2</v>
      </c>
      <c r="P76" s="87">
        <v>3.1463899581693731E-2</v>
      </c>
      <c r="Q76" s="87">
        <v>2.1473432803713267E-2</v>
      </c>
      <c r="R76" s="87">
        <v>2.2676725549410987E-2</v>
      </c>
      <c r="S76" s="87">
        <v>2.4701994093135872E-2</v>
      </c>
      <c r="T76" s="87">
        <v>2.2287248244992636E-2</v>
      </c>
      <c r="U76" s="87">
        <v>2.4104956347757868E-2</v>
      </c>
      <c r="V76" s="87">
        <v>2.445499619928182E-2</v>
      </c>
      <c r="W76" s="87">
        <v>2.427898966663989E-2</v>
      </c>
      <c r="X76" s="87">
        <v>2.3806675592552323E-2</v>
      </c>
      <c r="Y76" s="87">
        <v>2.373169761938718E-2</v>
      </c>
      <c r="Z76" s="87">
        <v>2.7323690957113407E-2</v>
      </c>
      <c r="AA76" s="87">
        <v>2.6422269265696689E-2</v>
      </c>
      <c r="AB76" s="87">
        <v>2.393297347700522E-2</v>
      </c>
      <c r="AC76" s="87">
        <v>2.1862770082337658E-2</v>
      </c>
      <c r="AD76" s="87">
        <v>2.2927108329393903E-2</v>
      </c>
      <c r="AE76" s="87">
        <v>2.3675894218044977E-2</v>
      </c>
      <c r="AF76" s="87">
        <v>2.1874337596247267E-2</v>
      </c>
      <c r="AG76" s="87">
        <v>2.4482378638742048E-2</v>
      </c>
      <c r="AH76" s="87">
        <v>2.5751771342987641E-2</v>
      </c>
      <c r="AI76" s="87">
        <v>2.5936972361225108E-2</v>
      </c>
      <c r="AJ76" s="87">
        <v>2.3123547744261778E-2</v>
      </c>
      <c r="AK76" s="87">
        <v>2.3287003063559367E-2</v>
      </c>
      <c r="AL76" s="87">
        <v>2.7125864688051365E-2</v>
      </c>
      <c r="AM76" s="87">
        <v>2.8514013656659308E-2</v>
      </c>
      <c r="AN76" s="87">
        <v>2.6278303506354843E-2</v>
      </c>
      <c r="AO76" s="87">
        <v>2.3563881287850204E-2</v>
      </c>
      <c r="AP76" s="87">
        <v>2.3812625304531331E-2</v>
      </c>
      <c r="AQ76" s="87">
        <v>2.2532153151013253E-2</v>
      </c>
      <c r="AR76" s="87">
        <v>2.2264859319948385E-2</v>
      </c>
      <c r="AS76" s="87">
        <v>2.4489057501474235E-2</v>
      </c>
      <c r="AT76" s="87">
        <v>2.5143452992369322E-2</v>
      </c>
      <c r="AU76" s="87">
        <v>2.6214798224099826E-2</v>
      </c>
      <c r="AV76" s="87">
        <v>2.5805628929917467E-2</v>
      </c>
      <c r="AW76" s="87">
        <v>2.7498455191774882E-2</v>
      </c>
      <c r="AX76" s="87">
        <v>3.2376746878821756E-2</v>
      </c>
      <c r="AY76" s="87">
        <v>3.0615324879849047E-2</v>
      </c>
      <c r="AZ76" s="87">
        <v>2.8542026731970871E-2</v>
      </c>
      <c r="BA76" s="87">
        <v>2.7737311839367635E-2</v>
      </c>
      <c r="BB76" s="87">
        <v>2.5685193925276694E-2</v>
      </c>
      <c r="BC76" s="87">
        <v>2.6236056141820868E-2</v>
      </c>
      <c r="BD76" s="87">
        <v>2.4876481801779499E-2</v>
      </c>
      <c r="BE76" s="87">
        <v>2.6787834086846849E-2</v>
      </c>
      <c r="BF76" s="87">
        <v>2.8216264963595909E-2</v>
      </c>
      <c r="BG76" s="87">
        <v>3.0449705707323433E-2</v>
      </c>
      <c r="BH76" s="87">
        <v>2.7851175100000486E-2</v>
      </c>
      <c r="BI76" s="87">
        <v>2.7926969811263091E-2</v>
      </c>
      <c r="BJ76" s="87">
        <v>2.7114771094845176E-2</v>
      </c>
      <c r="BK76" s="87">
        <v>2.196841550492163E-2</v>
      </c>
      <c r="BL76" s="87">
        <v>1.9148912303547646E-2</v>
      </c>
      <c r="BM76" s="87">
        <v>1.9275029943187975E-2</v>
      </c>
      <c r="BN76" s="87">
        <v>1.928317158076439E-2</v>
      </c>
      <c r="BO76" s="87">
        <v>2.2816099581033943E-2</v>
      </c>
      <c r="BP76" s="87">
        <v>1.9591156209889469E-2</v>
      </c>
      <c r="BQ76" s="87">
        <v>2.0328291929945903E-2</v>
      </c>
      <c r="BR76" s="87">
        <v>2.5252605235562491E-2</v>
      </c>
      <c r="BS76" s="87">
        <v>2.3004354164327907E-2</v>
      </c>
      <c r="BT76" s="87">
        <v>2.5160887569362536E-2</v>
      </c>
      <c r="BU76" s="87">
        <v>2.3194968196420102E-2</v>
      </c>
      <c r="BV76" s="87">
        <v>2.4240977861461357E-2</v>
      </c>
      <c r="BW76" s="87">
        <v>2.2315768727330716E-2</v>
      </c>
      <c r="BX76" s="87">
        <v>2.0763830109690861E-2</v>
      </c>
      <c r="BY76" s="87">
        <v>1.7029694976242606E-2</v>
      </c>
      <c r="BZ76" s="87">
        <v>1.7606704765895063E-2</v>
      </c>
      <c r="CA76" s="87">
        <v>1.8527550711913084E-2</v>
      </c>
      <c r="CB76" s="87">
        <v>1.8200392333740715E-2</v>
      </c>
      <c r="CC76" s="87">
        <v>2.1073949849536054E-2</v>
      </c>
      <c r="CD76" s="87">
        <v>2.0143138355384629E-2</v>
      </c>
      <c r="CE76" s="87">
        <v>2.1711799936891891E-2</v>
      </c>
      <c r="CF76" s="87">
        <v>2.2680397147220237E-2</v>
      </c>
      <c r="CG76" s="87">
        <v>2.5903349020435857E-2</v>
      </c>
      <c r="CH76" s="87">
        <v>2.96799531800312E-2</v>
      </c>
      <c r="CI76" s="87">
        <v>3.2506765001741912E-2</v>
      </c>
      <c r="CJ76" s="87">
        <v>3.3430602146630517E-2</v>
      </c>
      <c r="CK76" s="87">
        <v>3.245586442396528E-2</v>
      </c>
      <c r="CL76" s="87">
        <v>2.6127130167027331E-2</v>
      </c>
      <c r="CM76" s="87">
        <v>3.6455609471060378E-2</v>
      </c>
      <c r="CN76" s="87">
        <v>3.1579344321868916E-2</v>
      </c>
      <c r="CO76" s="93">
        <v>3.247245158309444E-2</v>
      </c>
      <c r="CP76" s="93">
        <v>3.1705055685731898E-2</v>
      </c>
      <c r="CQ76" s="93">
        <v>3.5661873893921003E-2</v>
      </c>
      <c r="CR76" s="114">
        <v>3.3865761681541602E-2</v>
      </c>
      <c r="CS76" s="114">
        <v>3.6014776288161202E-2</v>
      </c>
      <c r="CT76" s="114">
        <v>4.0870038327345398E-2</v>
      </c>
      <c r="CU76" s="87">
        <v>4.1054462467684308E-2</v>
      </c>
      <c r="CV76" s="87">
        <v>3.6477213794469603E-2</v>
      </c>
      <c r="CW76" s="87">
        <v>3.6406532218920595E-2</v>
      </c>
      <c r="CX76" s="87">
        <v>3.6712544291186262E-2</v>
      </c>
      <c r="CY76" s="87">
        <v>3.986241617652618E-2</v>
      </c>
      <c r="CZ76" s="87">
        <v>3.8826317321500721E-2</v>
      </c>
    </row>
    <row r="77" spans="1:104" ht="17.25">
      <c r="A77" t="s">
        <v>113</v>
      </c>
      <c r="B77" t="s">
        <v>147</v>
      </c>
      <c r="C77" s="87">
        <v>3.9978036313978874E-3</v>
      </c>
      <c r="D77" s="87">
        <v>2.5877877219455396E-3</v>
      </c>
      <c r="E77" s="87">
        <v>1.6910882470290219E-3</v>
      </c>
      <c r="F77" s="87">
        <v>6.4570646007760177E-3</v>
      </c>
      <c r="G77" s="87">
        <v>1.2549020053684364E-2</v>
      </c>
      <c r="H77" s="87">
        <v>1.1768144028691601E-2</v>
      </c>
      <c r="I77" s="87">
        <v>8.3825409662825461E-3</v>
      </c>
      <c r="J77" s="87">
        <v>8.0216317608406053E-3</v>
      </c>
      <c r="K77" s="87">
        <v>1.6528064928764765E-2</v>
      </c>
      <c r="L77" s="87">
        <v>2.1745444400099411E-2</v>
      </c>
      <c r="M77" s="87">
        <v>9.8689052723025961E-3</v>
      </c>
      <c r="N77" s="87">
        <v>8.3736950206371331E-3</v>
      </c>
      <c r="O77" s="87">
        <v>1.0648466132595067E-2</v>
      </c>
      <c r="P77" s="87">
        <v>2.1888067384996573E-2</v>
      </c>
      <c r="Q77" s="87">
        <v>2.0592662180607214E-2</v>
      </c>
      <c r="R77" s="87">
        <v>1.6084204183618344E-2</v>
      </c>
      <c r="S77" s="87">
        <v>1.6574992414483153E-2</v>
      </c>
      <c r="T77" s="87">
        <v>1.6234178045648355E-2</v>
      </c>
      <c r="U77" s="87">
        <v>1.5202919364576946E-2</v>
      </c>
      <c r="V77" s="87">
        <v>1.39226673745139E-2</v>
      </c>
      <c r="W77" s="87">
        <v>1.339036484716671E-2</v>
      </c>
      <c r="X77" s="87">
        <v>1.2621933471538003E-2</v>
      </c>
      <c r="Y77" s="87">
        <v>1.1578271403068044E-2</v>
      </c>
      <c r="Z77" s="87">
        <v>1.2445765204165187E-2</v>
      </c>
      <c r="AA77" s="87">
        <v>1.4505032485517636E-2</v>
      </c>
      <c r="AB77" s="87">
        <v>1.3406977870867642E-2</v>
      </c>
      <c r="AC77" s="87">
        <v>1.1320706576167907E-2</v>
      </c>
      <c r="AD77" s="87">
        <v>1.1122774491233235E-2</v>
      </c>
      <c r="AE77" s="87">
        <v>1.1264224085019408E-2</v>
      </c>
      <c r="AF77" s="87">
        <v>1.2084693881181791E-2</v>
      </c>
      <c r="AG77" s="87">
        <v>1.2048110070934582E-2</v>
      </c>
      <c r="AH77" s="87">
        <v>1.27657999053416E-2</v>
      </c>
      <c r="AI77" s="87">
        <v>1.3277890045071154E-2</v>
      </c>
      <c r="AJ77" s="87">
        <v>1.2165124725398487E-2</v>
      </c>
      <c r="AK77" s="87">
        <v>1.1724768421351147E-2</v>
      </c>
      <c r="AL77" s="87">
        <v>1.2761604647140582E-2</v>
      </c>
      <c r="AM77" s="87">
        <v>1.300814006874992E-2</v>
      </c>
      <c r="AN77" s="87">
        <v>1.3053276237922261E-2</v>
      </c>
      <c r="AO77" s="87">
        <v>1.2423487168253899E-2</v>
      </c>
      <c r="AP77" s="87">
        <v>1.2529606518573672E-2</v>
      </c>
      <c r="AQ77" s="87">
        <v>1.1686680825787296E-2</v>
      </c>
      <c r="AR77" s="87">
        <v>1.1189613374591524E-2</v>
      </c>
      <c r="AS77" s="87">
        <v>1.1404582466388322E-2</v>
      </c>
      <c r="AT77" s="87">
        <v>1.2203553117115481E-2</v>
      </c>
      <c r="AU77" s="87">
        <v>1.1898928991361758E-2</v>
      </c>
      <c r="AV77" s="87">
        <v>1.2936371350590704E-2</v>
      </c>
      <c r="AW77" s="87">
        <v>1.3221767368298465E-2</v>
      </c>
      <c r="AX77" s="87">
        <v>1.4247202728467774E-2</v>
      </c>
      <c r="AY77" s="87">
        <v>1.6683189015425631E-2</v>
      </c>
      <c r="AZ77" s="87">
        <v>1.5743746040523927E-2</v>
      </c>
      <c r="BA77" s="87">
        <v>1.3608122788283895E-2</v>
      </c>
      <c r="BB77" s="87">
        <v>1.3623922472543546E-2</v>
      </c>
      <c r="BC77" s="87">
        <v>1.4201913888504416E-2</v>
      </c>
      <c r="BD77" s="87">
        <v>1.6327010341515191E-2</v>
      </c>
      <c r="BE77" s="87">
        <v>1.557481364310297E-2</v>
      </c>
      <c r="BF77" s="87">
        <v>1.5514529894710624E-2</v>
      </c>
      <c r="BG77" s="87">
        <v>1.4634139168046555E-2</v>
      </c>
      <c r="BH77" s="87">
        <v>1.2549461696813508E-2</v>
      </c>
      <c r="BI77" s="87">
        <v>1.2116443200644249E-2</v>
      </c>
      <c r="BJ77" s="87">
        <v>1.2466089797241316E-2</v>
      </c>
      <c r="BK77" s="87">
        <v>1.1597245982672831E-2</v>
      </c>
      <c r="BL77" s="87">
        <v>1.1645542187674947E-2</v>
      </c>
      <c r="BM77" s="87">
        <v>1.2480474775446913E-2</v>
      </c>
      <c r="BN77" s="87">
        <v>1.1702538777178181E-2</v>
      </c>
      <c r="BO77" s="87">
        <v>1.104821903119E-2</v>
      </c>
      <c r="BP77" s="87">
        <v>1.1734839778882782E-2</v>
      </c>
      <c r="BQ77" s="87">
        <v>1.0719794532002646E-2</v>
      </c>
      <c r="BR77" s="87">
        <v>1.0490210513043819E-2</v>
      </c>
      <c r="BS77" s="87">
        <v>1.4345129273556714E-2</v>
      </c>
      <c r="BT77" s="87">
        <v>1.2200753572449936E-2</v>
      </c>
      <c r="BU77" s="87">
        <v>1.5030403719382322E-2</v>
      </c>
      <c r="BV77" s="87">
        <v>1.4684821981083443E-2</v>
      </c>
      <c r="BW77" s="87">
        <v>1.309758158018989E-2</v>
      </c>
      <c r="BX77" s="87">
        <v>1.1734922839113099E-2</v>
      </c>
      <c r="BY77" s="87">
        <v>9.6312411835935852E-3</v>
      </c>
      <c r="BZ77" s="87">
        <v>7.7029072814221054E-3</v>
      </c>
      <c r="CA77" s="87">
        <v>8.488858976838886E-3</v>
      </c>
      <c r="CB77" s="87">
        <v>9.4553829051911894E-3</v>
      </c>
      <c r="CC77" s="87">
        <v>1.0217192622328982E-2</v>
      </c>
      <c r="CD77" s="87">
        <v>1.0477073709137141E-2</v>
      </c>
      <c r="CE77" s="87">
        <v>1.0555996172766736E-2</v>
      </c>
      <c r="CF77" s="87">
        <v>1.2253990971782256E-2</v>
      </c>
      <c r="CG77" s="87">
        <v>1.2300913616860315E-2</v>
      </c>
      <c r="CH77" s="87">
        <v>1.5378783649358126E-2</v>
      </c>
      <c r="CI77" s="87">
        <v>1.6922139437769292E-2</v>
      </c>
      <c r="CJ77" s="87">
        <v>1.8891108251473415E-2</v>
      </c>
      <c r="CK77" s="87">
        <v>1.8351856228122587E-2</v>
      </c>
      <c r="CL77" s="87">
        <v>2.0363025090000219E-2</v>
      </c>
      <c r="CM77" s="87">
        <v>1.5655495255287193E-2</v>
      </c>
      <c r="CN77" s="87">
        <v>2.2173608949429411E-2</v>
      </c>
      <c r="CO77" s="93">
        <v>2.1688612625131127E-2</v>
      </c>
      <c r="CP77" s="93">
        <v>2.0232947291412832E-2</v>
      </c>
      <c r="CQ77" s="93">
        <v>1.8406887865753584E-2</v>
      </c>
      <c r="CR77" s="114">
        <v>2.1465853395944399E-2</v>
      </c>
      <c r="CS77" s="114">
        <v>1.9830933911685399E-2</v>
      </c>
      <c r="CT77" s="114">
        <v>2.2797729758069801E-2</v>
      </c>
      <c r="CU77" s="87">
        <v>2.1748089627615222E-2</v>
      </c>
      <c r="CV77" s="87">
        <v>2.1564919570166888E-2</v>
      </c>
      <c r="CW77" s="87">
        <v>1.7530571499477218E-2</v>
      </c>
      <c r="CX77" s="87">
        <v>1.8548253887471982E-2</v>
      </c>
      <c r="CY77" s="87">
        <v>1.7683658442808902E-2</v>
      </c>
      <c r="CZ77" s="87">
        <v>1.7788988033746192E-2</v>
      </c>
    </row>
    <row r="78" spans="1:104" ht="17.25">
      <c r="A78" t="s">
        <v>113</v>
      </c>
      <c r="B78" t="s">
        <v>148</v>
      </c>
      <c r="C78" s="87">
        <v>2.1431932526549697E-3</v>
      </c>
      <c r="D78" s="87">
        <v>1.0712238028802606E-3</v>
      </c>
      <c r="E78" s="87">
        <v>4.5556876465105162E-4</v>
      </c>
      <c r="F78" s="87">
        <v>5.3841840542927992E-4</v>
      </c>
      <c r="G78" s="87">
        <v>2.846412324330127E-3</v>
      </c>
      <c r="H78" s="87">
        <v>3.3004860643694837E-3</v>
      </c>
      <c r="I78" s="87">
        <v>3.0871340961887376E-3</v>
      </c>
      <c r="J78" s="87">
        <v>2.9800246096074144E-3</v>
      </c>
      <c r="K78" s="87">
        <v>3.4786040857622963E-3</v>
      </c>
      <c r="L78" s="87">
        <v>7.4007790631184876E-3</v>
      </c>
      <c r="M78" s="87">
        <v>6.8985234645260671E-3</v>
      </c>
      <c r="N78" s="87">
        <v>4.3384625268426654E-3</v>
      </c>
      <c r="O78" s="87">
        <v>4.4819968275258814E-3</v>
      </c>
      <c r="P78" s="87">
        <v>5.3742484759484429E-3</v>
      </c>
      <c r="Q78" s="87">
        <v>1.0565182787048079E-2</v>
      </c>
      <c r="R78" s="87">
        <v>1.0504950598629777E-2</v>
      </c>
      <c r="S78" s="87">
        <v>8.3339448573736992E-3</v>
      </c>
      <c r="T78" s="87">
        <v>6.9670766873730266E-3</v>
      </c>
      <c r="U78" s="87">
        <v>7.2666816261436938E-3</v>
      </c>
      <c r="V78" s="87">
        <v>6.5318840569521261E-3</v>
      </c>
      <c r="W78" s="87">
        <v>7.0543710451744764E-3</v>
      </c>
      <c r="X78" s="87">
        <v>7.1004633513963491E-3</v>
      </c>
      <c r="Y78" s="87">
        <v>6.2131934377136011E-3</v>
      </c>
      <c r="Z78" s="87">
        <v>6.6447807842638157E-3</v>
      </c>
      <c r="AA78" s="87">
        <v>6.1600129935064996E-3</v>
      </c>
      <c r="AB78" s="87">
        <v>7.0063741781701827E-3</v>
      </c>
      <c r="AC78" s="87">
        <v>7.4634903666290463E-3</v>
      </c>
      <c r="AD78" s="87">
        <v>7.9808989599719545E-3</v>
      </c>
      <c r="AE78" s="87">
        <v>6.9154534411389841E-3</v>
      </c>
      <c r="AF78" s="87">
        <v>7.1580987697331825E-3</v>
      </c>
      <c r="AG78" s="87">
        <v>7.2531645988257168E-3</v>
      </c>
      <c r="AH78" s="87">
        <v>6.8636552688286371E-3</v>
      </c>
      <c r="AI78" s="87">
        <v>6.6154826340983673E-3</v>
      </c>
      <c r="AJ78" s="87">
        <v>6.7809615015603968E-3</v>
      </c>
      <c r="AK78" s="87">
        <v>6.4200555802451107E-3</v>
      </c>
      <c r="AL78" s="87">
        <v>7.1241267807352704E-3</v>
      </c>
      <c r="AM78" s="87">
        <v>7.2879244519452914E-3</v>
      </c>
      <c r="AN78" s="87">
        <v>7.546728773097513E-3</v>
      </c>
      <c r="AO78" s="87">
        <v>6.0778686450560773E-3</v>
      </c>
      <c r="AP78" s="87">
        <v>5.9769569656983835E-3</v>
      </c>
      <c r="AQ78" s="87">
        <v>5.5125931650368077E-3</v>
      </c>
      <c r="AR78" s="87">
        <v>6.1126875674842197E-3</v>
      </c>
      <c r="AS78" s="87">
        <v>6.669118536387365E-3</v>
      </c>
      <c r="AT78" s="87">
        <v>6.8624170647942047E-3</v>
      </c>
      <c r="AU78" s="87">
        <v>7.7107254208988538E-3</v>
      </c>
      <c r="AV78" s="87">
        <v>7.1508717802849587E-3</v>
      </c>
      <c r="AW78" s="87">
        <v>8.4604642231256664E-3</v>
      </c>
      <c r="AX78" s="87">
        <v>8.5314599140970237E-3</v>
      </c>
      <c r="AY78" s="87">
        <v>8.2136741527433776E-3</v>
      </c>
      <c r="AZ78" s="87">
        <v>9.1279495049563716E-3</v>
      </c>
      <c r="BA78" s="87">
        <v>8.8366678817051961E-3</v>
      </c>
      <c r="BB78" s="87">
        <v>8.5510601170813248E-3</v>
      </c>
      <c r="BC78" s="87">
        <v>8.1028438745553624E-3</v>
      </c>
      <c r="BD78" s="87">
        <v>8.365211321838012E-3</v>
      </c>
      <c r="BE78" s="87">
        <v>8.1996029351891018E-3</v>
      </c>
      <c r="BF78" s="87">
        <v>8.1512737927698312E-3</v>
      </c>
      <c r="BG78" s="87">
        <v>8.2290624586338155E-3</v>
      </c>
      <c r="BH78" s="87">
        <v>7.8879072356435667E-3</v>
      </c>
      <c r="BI78" s="87">
        <v>7.9548854951721829E-3</v>
      </c>
      <c r="BJ78" s="87">
        <v>6.6485322848178164E-3</v>
      </c>
      <c r="BK78" s="87">
        <v>7.0997765114134163E-3</v>
      </c>
      <c r="BL78" s="87">
        <v>6.5297262460242865E-3</v>
      </c>
      <c r="BM78" s="87">
        <v>7.0543088394205084E-3</v>
      </c>
      <c r="BN78" s="87">
        <v>5.8834055191430952E-3</v>
      </c>
      <c r="BO78" s="87">
        <v>6.1339082904049626E-3</v>
      </c>
      <c r="BP78" s="87">
        <v>6.1983456905734639E-3</v>
      </c>
      <c r="BQ78" s="87">
        <v>8.0022725810055886E-3</v>
      </c>
      <c r="BR78" s="87">
        <v>8.5390150072728339E-3</v>
      </c>
      <c r="BS78" s="87">
        <v>8.0046295185512914E-3</v>
      </c>
      <c r="BT78" s="87">
        <v>9.7467104755171174E-3</v>
      </c>
      <c r="BU78" s="87">
        <v>8.724385488824966E-3</v>
      </c>
      <c r="BV78" s="87">
        <v>1.1010840374132972E-2</v>
      </c>
      <c r="BW78" s="87">
        <v>1.1931992823902955E-2</v>
      </c>
      <c r="BX78" s="87">
        <v>1.0343592843223328E-2</v>
      </c>
      <c r="BY78" s="87">
        <v>8.9361630022530888E-3</v>
      </c>
      <c r="BZ78" s="87">
        <v>8.1318982727850674E-3</v>
      </c>
      <c r="CA78" s="87">
        <v>7.4146800318830777E-3</v>
      </c>
      <c r="CB78" s="87">
        <v>7.1962794004570676E-3</v>
      </c>
      <c r="CC78" s="87">
        <v>7.6551216942864087E-3</v>
      </c>
      <c r="CD78" s="87">
        <v>8.6460392423733205E-3</v>
      </c>
      <c r="CE78" s="87">
        <v>9.9687957240677839E-3</v>
      </c>
      <c r="CF78" s="87">
        <v>9.3835344193115029E-3</v>
      </c>
      <c r="CG78" s="87">
        <v>1.0225414113545273E-2</v>
      </c>
      <c r="CH78" s="87">
        <v>9.2577589251468771E-3</v>
      </c>
      <c r="CI78" s="87">
        <v>1.1121583620486196E-2</v>
      </c>
      <c r="CJ78" s="87">
        <v>1.3508297660565879E-2</v>
      </c>
      <c r="CK78" s="87">
        <v>1.3940768355384648E-2</v>
      </c>
      <c r="CL78" s="87">
        <v>1.5557666985902826E-2</v>
      </c>
      <c r="CM78" s="87">
        <v>1.8863254762209649E-2</v>
      </c>
      <c r="CN78" s="87">
        <v>1.5452586101432903E-2</v>
      </c>
      <c r="CO78" s="93">
        <v>2.0716944554414425E-2</v>
      </c>
      <c r="CP78" s="93">
        <v>2.0799523100343567E-2</v>
      </c>
      <c r="CQ78" s="93">
        <v>2.1203910999489529E-2</v>
      </c>
      <c r="CR78" s="114">
        <v>1.9586952750274101E-2</v>
      </c>
      <c r="CS78" s="114">
        <v>2.1811560809863101E-2</v>
      </c>
      <c r="CT78" s="114">
        <v>2.0409418108229001E-2</v>
      </c>
      <c r="CU78" s="87">
        <v>2.3419555433420551E-2</v>
      </c>
      <c r="CV78" s="87">
        <v>2.2711450304231051E-2</v>
      </c>
      <c r="CW78" s="87">
        <v>2.2401506478725644E-2</v>
      </c>
      <c r="CX78" s="87">
        <v>2.3433302414744513E-2</v>
      </c>
      <c r="CY78" s="87">
        <v>2.2842215744244377E-2</v>
      </c>
      <c r="CZ78" s="87">
        <v>2.022011420803841E-2</v>
      </c>
    </row>
    <row r="79" spans="1:104" ht="17.25">
      <c r="A79" t="s">
        <v>113</v>
      </c>
      <c r="B79" t="s">
        <v>9</v>
      </c>
      <c r="C79" s="99">
        <v>5.0999999999999997E-2</v>
      </c>
      <c r="D79" s="99">
        <v>6.4000000000000001E-2</v>
      </c>
      <c r="E79" s="99">
        <v>0.10199999999999999</v>
      </c>
      <c r="F79" s="99">
        <v>0.128</v>
      </c>
      <c r="G79" s="99">
        <v>0.111</v>
      </c>
      <c r="H79" s="99">
        <v>0.112</v>
      </c>
      <c r="I79" s="99">
        <v>0.10199999999999999</v>
      </c>
      <c r="J79" s="99">
        <v>0.127</v>
      </c>
      <c r="K79" s="99">
        <v>0.125</v>
      </c>
      <c r="L79" s="99">
        <v>0.111</v>
      </c>
      <c r="M79" s="99">
        <v>7.5999999999999998E-2</v>
      </c>
      <c r="N79" s="99">
        <v>9.2999999999999999E-2</v>
      </c>
      <c r="O79" s="99">
        <v>0.106</v>
      </c>
      <c r="P79" s="99">
        <v>9.2999999999999999E-2</v>
      </c>
      <c r="Q79" s="99">
        <v>0.09</v>
      </c>
      <c r="R79" s="99">
        <v>9.4E-2</v>
      </c>
      <c r="S79" s="99">
        <v>0.08</v>
      </c>
      <c r="T79" s="99">
        <v>8.1000000000000003E-2</v>
      </c>
      <c r="U79" s="99">
        <v>7.9000000000000001E-2</v>
      </c>
      <c r="V79" s="99">
        <v>7.0000000000000007E-2</v>
      </c>
      <c r="W79" s="99">
        <v>7.5999999999999998E-2</v>
      </c>
      <c r="X79" s="99">
        <v>6.7000000000000004E-2</v>
      </c>
      <c r="Y79" s="99">
        <v>6.0999999999999999E-2</v>
      </c>
      <c r="Z79" s="99">
        <v>5.5E-2</v>
      </c>
      <c r="AA79" s="99">
        <v>5.3999999999999999E-2</v>
      </c>
      <c r="AB79" s="99">
        <v>5.0999999999999997E-2</v>
      </c>
      <c r="AC79" s="99">
        <v>5.0999999999999997E-2</v>
      </c>
      <c r="AD79" s="99">
        <v>4.7E-2</v>
      </c>
      <c r="AE79" s="99">
        <v>4.9000000000000002E-2</v>
      </c>
      <c r="AF79" s="99">
        <v>0.05</v>
      </c>
      <c r="AG79" s="99">
        <v>4.9000000000000002E-2</v>
      </c>
      <c r="AH79" s="99">
        <v>4.5999999999999999E-2</v>
      </c>
      <c r="AI79" s="99">
        <v>5.5E-2</v>
      </c>
      <c r="AJ79" s="99">
        <v>4.9000000000000002E-2</v>
      </c>
      <c r="AK79" s="99">
        <v>0.05</v>
      </c>
      <c r="AL79" s="99">
        <v>4.3999999999999997E-2</v>
      </c>
      <c r="AM79" s="99">
        <v>4.2999999999999997E-2</v>
      </c>
      <c r="AN79" s="99">
        <v>4.3999999999999997E-2</v>
      </c>
      <c r="AO79" s="99">
        <v>0.04</v>
      </c>
      <c r="AP79" s="99">
        <v>0.04</v>
      </c>
      <c r="AQ79" s="99">
        <v>0.04</v>
      </c>
      <c r="AR79" s="99">
        <v>4.8000000000000001E-2</v>
      </c>
      <c r="AS79" s="99">
        <v>4.8000000000000001E-2</v>
      </c>
      <c r="AT79" s="99">
        <v>0.05</v>
      </c>
      <c r="AU79" s="99">
        <v>5.2999999999999999E-2</v>
      </c>
      <c r="AV79" s="99">
        <v>4.8000000000000001E-2</v>
      </c>
      <c r="AW79" s="99">
        <v>4.8000000000000001E-2</v>
      </c>
      <c r="AX79" s="99">
        <v>4.4999999999999998E-2</v>
      </c>
      <c r="AY79" s="99">
        <v>4.7E-2</v>
      </c>
      <c r="AZ79" s="99">
        <v>4.8000000000000001E-2</v>
      </c>
      <c r="BA79" s="99">
        <v>4.2999999999999997E-2</v>
      </c>
      <c r="BB79" s="99">
        <v>4.3999999999999997E-2</v>
      </c>
      <c r="BC79" s="99">
        <v>4.3999999999999997E-2</v>
      </c>
      <c r="BD79" s="99">
        <v>4.8000000000000001E-2</v>
      </c>
      <c r="BE79" s="99">
        <v>5.1999999999999998E-2</v>
      </c>
      <c r="BF79" s="99">
        <v>4.7E-2</v>
      </c>
      <c r="BG79" s="99">
        <v>5.0999999999999997E-2</v>
      </c>
      <c r="BH79" s="99">
        <v>5.1999999999999998E-2</v>
      </c>
      <c r="BI79" s="99">
        <v>5.2999999999999999E-2</v>
      </c>
      <c r="BJ79" s="99">
        <v>5.8000000000000003E-2</v>
      </c>
      <c r="BK79" s="99">
        <v>4.3799999999999999E-2</v>
      </c>
      <c r="BL79" s="99">
        <v>4.3799999999999999E-2</v>
      </c>
      <c r="BM79" s="99">
        <v>8.3000000000000004E-2</v>
      </c>
      <c r="BN79" s="99">
        <v>0.18110000000000001</v>
      </c>
      <c r="BO79" s="99">
        <v>0.19239999999999999</v>
      </c>
      <c r="BP79" s="99">
        <v>0.1205</v>
      </c>
      <c r="BQ79" s="99">
        <v>9.3299999999999994E-2</v>
      </c>
      <c r="BR79" s="99">
        <v>7.4800000000000005E-2</v>
      </c>
      <c r="BS79" s="99">
        <v>5.7200000000000001E-2</v>
      </c>
      <c r="BT79" s="99">
        <v>5.0200000000000002E-2</v>
      </c>
      <c r="BU79" s="99">
        <v>4.6100000000000002E-2</v>
      </c>
      <c r="BV79" s="99">
        <v>4.2799999999999998E-2</v>
      </c>
      <c r="BW79" s="99">
        <v>4.4400000000000002E-2</v>
      </c>
      <c r="BX79" s="99">
        <v>4.2900000000000001E-2</v>
      </c>
      <c r="BY79" s="99">
        <v>4.07E-2</v>
      </c>
      <c r="BZ79" s="99">
        <v>4.1399999999999999E-2</v>
      </c>
      <c r="CA79" s="99">
        <v>3.5700000000000003E-2</v>
      </c>
      <c r="CB79" s="99">
        <v>3.5400000000000001E-2</v>
      </c>
      <c r="CC79" s="99">
        <v>3.3399999999999999E-2</v>
      </c>
      <c r="CD79" s="99">
        <v>2.9600000000000001E-2</v>
      </c>
      <c r="CE79" s="99">
        <v>2.9700000000000001E-2</v>
      </c>
      <c r="CF79" s="99">
        <v>2.53E-2</v>
      </c>
      <c r="CG79" s="99">
        <v>2.12E-2</v>
      </c>
      <c r="CH79" s="99">
        <v>1.84E-2</v>
      </c>
      <c r="CI79" s="99">
        <v>1.7399999999999999E-2</v>
      </c>
      <c r="CJ79" s="99">
        <v>1.6299999999999999E-2</v>
      </c>
      <c r="CK79" s="99">
        <v>1.7500000000000002E-2</v>
      </c>
      <c r="CL79" s="99">
        <v>1.6199999999999999E-2</v>
      </c>
      <c r="CM79" s="99">
        <v>1.61E-2</v>
      </c>
      <c r="CN79" s="99">
        <v>1.7000000000000001E-2</v>
      </c>
      <c r="CO79" s="100">
        <v>1.4999999999999999E-2</v>
      </c>
      <c r="CP79" s="100">
        <v>1.5900000000000001E-2</v>
      </c>
      <c r="CQ79" s="100">
        <v>1.89E-2</v>
      </c>
      <c r="CR79" s="115">
        <v>1.6530707062745099E-2</v>
      </c>
      <c r="CS79" s="115">
        <v>1.6098491863991801E-2</v>
      </c>
      <c r="CT79" s="115">
        <v>1.52779802394664E-2</v>
      </c>
      <c r="CU79" s="87">
        <v>1.5093542981630396E-2</v>
      </c>
      <c r="CV79" s="87">
        <v>1.5827053039448258E-2</v>
      </c>
      <c r="CW79" s="87">
        <v>1.5537165818025188E-2</v>
      </c>
      <c r="CX79" s="87">
        <v>1.4132490547197257E-2</v>
      </c>
      <c r="CY79" s="87">
        <v>1.6683899952192358E-2</v>
      </c>
      <c r="CZ79" s="87">
        <v>1.373369189169755E-2</v>
      </c>
    </row>
    <row r="80" spans="1:104" ht="17.25">
      <c r="A80" t="s">
        <v>113</v>
      </c>
      <c r="B80" t="s">
        <v>8</v>
      </c>
      <c r="C80" s="87">
        <v>8.9259490104319772E-3</v>
      </c>
      <c r="D80" s="87">
        <v>2.0094564663585492E-3</v>
      </c>
      <c r="E80" s="87">
        <v>3.9325306959229391E-3</v>
      </c>
      <c r="F80" s="87">
        <v>8.4667300772002709E-3</v>
      </c>
      <c r="G80" s="87">
        <v>5.4464620897257243E-3</v>
      </c>
      <c r="H80" s="87">
        <v>1.4774928495469635E-2</v>
      </c>
      <c r="I80" s="87">
        <v>1.468969902324322E-2</v>
      </c>
      <c r="J80" s="87">
        <v>2.0828740305419667E-2</v>
      </c>
      <c r="K80" s="87">
        <v>1.9446875089188916E-2</v>
      </c>
      <c r="L80" s="87">
        <v>1.8521655456729569E-2</v>
      </c>
      <c r="M80" s="87">
        <v>2.1909781216999311E-2</v>
      </c>
      <c r="N80" s="87">
        <v>2.7212996955415722E-2</v>
      </c>
      <c r="O80" s="87">
        <v>1.8634396631480712E-2</v>
      </c>
      <c r="P80" s="87">
        <v>1.8689564800805313E-2</v>
      </c>
      <c r="Q80" s="87">
        <v>1.7246858556339641E-2</v>
      </c>
      <c r="R80" s="87">
        <v>4.233255165437752E-2</v>
      </c>
      <c r="S80" s="87">
        <v>4.3600751398863505E-2</v>
      </c>
      <c r="T80" s="87">
        <v>2.0206197658857498E-2</v>
      </c>
      <c r="U80" s="87">
        <v>2.7619313857654433E-2</v>
      </c>
      <c r="V80" s="87">
        <v>2.6395247948893478E-2</v>
      </c>
      <c r="W80" s="87">
        <v>2.2183354351617009E-2</v>
      </c>
      <c r="X80" s="87">
        <v>3.0485774645089222E-2</v>
      </c>
      <c r="Y80" s="87">
        <v>2.9123584243927209E-2</v>
      </c>
      <c r="Z80" s="87">
        <v>2.1119224872968533E-2</v>
      </c>
      <c r="AA80" s="87">
        <v>3.0350925254185347E-2</v>
      </c>
      <c r="AB80" s="87">
        <v>2.3329123374940332E-2</v>
      </c>
      <c r="AC80" s="87">
        <v>2.5586974177991353E-2</v>
      </c>
      <c r="AD80" s="87">
        <v>2.7245322279616499E-2</v>
      </c>
      <c r="AE80" s="87">
        <v>3.1751286337576637E-2</v>
      </c>
      <c r="AF80" s="87">
        <v>2.1880230975462853E-2</v>
      </c>
      <c r="AG80" s="87">
        <v>2.2709555030353542E-2</v>
      </c>
      <c r="AH80" s="87">
        <v>2.9497926031733929E-2</v>
      </c>
      <c r="AI80" s="87">
        <v>2.5788916501090723E-2</v>
      </c>
      <c r="AJ80" s="87">
        <v>2.4868220397330228E-2</v>
      </c>
      <c r="AK80" s="87">
        <v>1.9968862611907716E-2</v>
      </c>
      <c r="AL80" s="87">
        <v>2.1219095543774748E-2</v>
      </c>
      <c r="AM80" s="87">
        <v>1.948820668196662E-2</v>
      </c>
      <c r="AN80" s="87">
        <v>2.7195247284498712E-2</v>
      </c>
      <c r="AO80" s="87">
        <v>2.5608765973838345E-2</v>
      </c>
      <c r="AP80" s="87">
        <v>2.797140734369178E-2</v>
      </c>
      <c r="AQ80" s="87">
        <v>2.0967903761427081E-2</v>
      </c>
      <c r="AR80" s="87">
        <v>1.6810006423622237E-2</v>
      </c>
      <c r="AS80" s="87">
        <v>1.8947659144574466E-2</v>
      </c>
      <c r="AT80" s="87">
        <v>1.8975187887984215E-2</v>
      </c>
      <c r="AU80" s="87">
        <v>1.5619793062857271E-2</v>
      </c>
      <c r="AV80" s="87">
        <v>1.47442732123789E-2</v>
      </c>
      <c r="AW80" s="87">
        <v>2.0048165457196596E-2</v>
      </c>
      <c r="AX80" s="87">
        <v>2.3355967964547648E-2</v>
      </c>
      <c r="AY80" s="87">
        <v>2.2092567307231643E-2</v>
      </c>
      <c r="AZ80" s="87">
        <v>1.8737656937755389E-2</v>
      </c>
      <c r="BA80" s="87">
        <v>2.0763829313677373E-2</v>
      </c>
      <c r="BB80" s="87">
        <v>1.7597527577795039E-2</v>
      </c>
      <c r="BC80" s="87">
        <v>2.6394511469164519E-2</v>
      </c>
      <c r="BD80" s="87">
        <v>2.9937659048364384E-2</v>
      </c>
      <c r="BE80" s="87">
        <v>2.813507395924407E-2</v>
      </c>
      <c r="BF80" s="87">
        <v>2.2033236349698119E-2</v>
      </c>
      <c r="BG80" s="87">
        <v>2.8300816265512292E-2</v>
      </c>
      <c r="BH80" s="87">
        <v>2.3581265095572061E-2</v>
      </c>
      <c r="BI80" s="87">
        <v>2.2686206813555255E-2</v>
      </c>
      <c r="BJ80" s="87">
        <v>2.83058316339941E-2</v>
      </c>
      <c r="BK80" s="87">
        <v>1.8016039198104798E-2</v>
      </c>
      <c r="BL80" s="87">
        <v>1.886730306433575E-2</v>
      </c>
      <c r="BM80" s="87">
        <v>1.8252591484322331E-2</v>
      </c>
      <c r="BN80" s="87">
        <v>1.3344498520603621E-2</v>
      </c>
      <c r="BO80" s="87">
        <v>9.9501838112161616E-3</v>
      </c>
      <c r="BP80" s="87">
        <v>1.8601204998102569E-2</v>
      </c>
      <c r="BQ80" s="87">
        <v>2.6517206992628595E-2</v>
      </c>
      <c r="BR80" s="87">
        <v>2.6558914818612472E-2</v>
      </c>
      <c r="BS80" s="87">
        <v>2.5996665427580421E-2</v>
      </c>
      <c r="BT80" s="87">
        <v>2.9224709523781832E-2</v>
      </c>
      <c r="BU80" s="87">
        <v>4.1824148638910194E-2</v>
      </c>
      <c r="BV80" s="87">
        <v>2.520177274340733E-2</v>
      </c>
      <c r="BW80" s="87">
        <v>4.1824580661084153E-2</v>
      </c>
      <c r="BX80" s="87">
        <v>3.5275440305907027E-2</v>
      </c>
      <c r="BY80" s="87">
        <v>1.6325971760478914E-2</v>
      </c>
      <c r="BZ80" s="87">
        <v>1.6494716880586145E-2</v>
      </c>
      <c r="CA80" s="87">
        <v>2.0423657775283849E-2</v>
      </c>
      <c r="CB80" s="87">
        <v>2.9467716710020405E-2</v>
      </c>
      <c r="CC80" s="87">
        <v>2.5639493826251192E-2</v>
      </c>
      <c r="CD80" s="87">
        <v>2.7977408025977233E-2</v>
      </c>
      <c r="CE80" s="87">
        <v>2.8197595645069819E-2</v>
      </c>
      <c r="CF80" s="87">
        <v>3.7465552795360062E-2</v>
      </c>
      <c r="CG80" s="87">
        <v>3.3921067984459354E-2</v>
      </c>
      <c r="CH80" s="87">
        <v>2.993402375982783E-2</v>
      </c>
      <c r="CI80" s="87">
        <v>3.0653236471417683E-2</v>
      </c>
      <c r="CJ80" s="87">
        <v>3.4512833919365563E-2</v>
      </c>
      <c r="CK80" s="87">
        <v>3.452265464974983E-2</v>
      </c>
      <c r="CL80" s="87">
        <v>5.0285813738000687E-2</v>
      </c>
      <c r="CM80" s="87">
        <v>6.2975658712016519E-2</v>
      </c>
      <c r="CN80" s="87">
        <v>5.4897708582314977E-2</v>
      </c>
      <c r="CO80" s="93">
        <v>4.5508570956859937E-2</v>
      </c>
      <c r="CP80" s="93">
        <v>7.1953940099235225E-2</v>
      </c>
      <c r="CQ80" s="93">
        <v>7.8284155175663603E-2</v>
      </c>
      <c r="CR80" s="114">
        <v>6.4499344774381295E-2</v>
      </c>
      <c r="CS80" s="114">
        <v>4.8355139680346999E-2</v>
      </c>
      <c r="CT80" s="114">
        <v>7.3519303599083805E-2</v>
      </c>
      <c r="CU80" s="87">
        <v>4.0299386626716026E-2</v>
      </c>
      <c r="CV80" s="87">
        <v>6.9511206661391919E-2</v>
      </c>
      <c r="CW80" s="87">
        <v>4.2617814811773728E-2</v>
      </c>
      <c r="CX80" s="87">
        <v>5.6019039158234064E-2</v>
      </c>
      <c r="CY80" s="87">
        <v>4.8230503029869393E-2</v>
      </c>
      <c r="CZ80" s="87">
        <v>6.2389769908107857E-2</v>
      </c>
    </row>
    <row r="81" spans="1:104">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93"/>
      <c r="CP81" s="93"/>
      <c r="CQ81" s="93"/>
      <c r="CU81" s="87"/>
      <c r="CV81" s="87"/>
      <c r="CW81" s="87"/>
      <c r="CX81" s="87"/>
      <c r="CY81" s="87"/>
      <c r="CZ81" s="87"/>
    </row>
    <row r="82" spans="1:104" ht="17.25">
      <c r="A82" t="s">
        <v>114</v>
      </c>
      <c r="B82" t="s">
        <v>146</v>
      </c>
      <c r="C82" s="87"/>
      <c r="D82" s="87"/>
      <c r="E82" s="87"/>
      <c r="F82" s="87"/>
      <c r="G82" s="87"/>
      <c r="H82" s="87"/>
      <c r="I82" s="87"/>
      <c r="J82" s="87"/>
      <c r="K82" s="87"/>
      <c r="L82" s="87"/>
      <c r="M82" s="87"/>
      <c r="N82" s="87"/>
      <c r="O82" s="87">
        <v>8.5182995851643805E-3</v>
      </c>
      <c r="P82" s="87">
        <v>3.6974196425609679E-3</v>
      </c>
      <c r="Q82" s="87">
        <v>1.266680458368046E-2</v>
      </c>
      <c r="R82" s="87">
        <v>2.9544566551121317E-2</v>
      </c>
      <c r="S82" s="87">
        <v>3.4866705437339475E-2</v>
      </c>
      <c r="T82" s="87">
        <v>2.1431052369365901E-2</v>
      </c>
      <c r="U82" s="87">
        <v>1.4070444956561368E-2</v>
      </c>
      <c r="V82" s="87">
        <v>2.9647986728940624E-2</v>
      </c>
      <c r="W82" s="87">
        <v>3.6863284640904229E-2</v>
      </c>
      <c r="X82" s="87">
        <v>2.7350333192304708E-2</v>
      </c>
      <c r="Y82" s="87">
        <v>1.5343364490664937E-2</v>
      </c>
      <c r="Z82" s="87">
        <v>1.4831249094574088E-2</v>
      </c>
      <c r="AA82" s="87">
        <v>3.2404425495044541E-2</v>
      </c>
      <c r="AB82" s="87">
        <v>2.5798036660795335E-2</v>
      </c>
      <c r="AC82" s="87">
        <v>1.8890607702143375E-2</v>
      </c>
      <c r="AD82" s="87">
        <v>2.2132958799550646E-2</v>
      </c>
      <c r="AE82" s="87">
        <v>2.4934083803900206E-2</v>
      </c>
      <c r="AF82" s="87">
        <v>2.3404333906684473E-2</v>
      </c>
      <c r="AG82" s="87">
        <v>2.7832704907144828E-2</v>
      </c>
      <c r="AH82" s="87">
        <v>2.8850970614987769E-2</v>
      </c>
      <c r="AI82" s="87">
        <v>2.7177584222625954E-2</v>
      </c>
      <c r="AJ82" s="87">
        <v>2.629106058377205E-2</v>
      </c>
      <c r="AK82" s="87">
        <v>2.4922505981061865E-2</v>
      </c>
      <c r="AL82" s="87">
        <v>2.9256441697784956E-2</v>
      </c>
      <c r="AM82" s="87">
        <v>3.1377177934634903E-2</v>
      </c>
      <c r="AN82" s="87">
        <v>2.6927428730316911E-2</v>
      </c>
      <c r="AO82" s="87">
        <v>2.5964328295989599E-2</v>
      </c>
      <c r="AP82" s="87">
        <v>2.3110059326099868E-2</v>
      </c>
      <c r="AQ82" s="87">
        <v>2.0607715448903524E-2</v>
      </c>
      <c r="AR82" s="87">
        <v>2.0633501555030954E-2</v>
      </c>
      <c r="AS82" s="87">
        <v>2.258170012523647E-2</v>
      </c>
      <c r="AT82" s="87">
        <v>2.3119560426510574E-2</v>
      </c>
      <c r="AU82" s="87">
        <v>2.3195434245211324E-2</v>
      </c>
      <c r="AV82" s="87">
        <v>2.1687576194879127E-2</v>
      </c>
      <c r="AW82" s="87">
        <v>2.4762506204798092E-2</v>
      </c>
      <c r="AX82" s="87">
        <v>2.8530147815380259E-2</v>
      </c>
      <c r="AY82" s="87">
        <v>2.3808356784994534E-2</v>
      </c>
      <c r="AZ82" s="87">
        <v>2.4203298466866759E-2</v>
      </c>
      <c r="BA82" s="87">
        <v>2.5520500273637448E-2</v>
      </c>
      <c r="BB82" s="87">
        <v>2.6232564394402056E-2</v>
      </c>
      <c r="BC82" s="87">
        <v>2.4282497670919133E-2</v>
      </c>
      <c r="BD82" s="87">
        <v>2.4328102084018338E-2</v>
      </c>
      <c r="BE82" s="87">
        <v>2.6630614161805215E-2</v>
      </c>
      <c r="BF82" s="87">
        <v>2.741448652789806E-2</v>
      </c>
      <c r="BG82" s="87">
        <v>2.835421330385432E-2</v>
      </c>
      <c r="BH82" s="87">
        <v>2.7618034491198408E-2</v>
      </c>
      <c r="BI82" s="87">
        <v>2.6432631993800242E-2</v>
      </c>
      <c r="BJ82" s="87">
        <v>3.0113135905435358E-2</v>
      </c>
      <c r="BK82" s="87">
        <v>2.308130884829521E-2</v>
      </c>
      <c r="BL82" s="87">
        <v>1.9596129672224689E-2</v>
      </c>
      <c r="BM82" s="87">
        <v>2.0849049769032263E-2</v>
      </c>
      <c r="BN82" s="87">
        <v>2.1884462490409842E-2</v>
      </c>
      <c r="BO82" s="87">
        <v>2.1457309488677714E-2</v>
      </c>
      <c r="BP82" s="87">
        <v>1.8875843664206592E-2</v>
      </c>
      <c r="BQ82" s="87">
        <v>2.1752263780606362E-2</v>
      </c>
      <c r="BR82" s="87">
        <v>2.4197729034068683E-2</v>
      </c>
      <c r="BS82" s="87">
        <v>2.3993837500980449E-2</v>
      </c>
      <c r="BT82" s="87">
        <v>2.5335580642984266E-2</v>
      </c>
      <c r="BU82" s="87">
        <v>2.430676005941735E-2</v>
      </c>
      <c r="BV82" s="87">
        <v>2.5144717822386115E-2</v>
      </c>
      <c r="BW82" s="87">
        <v>2.1757195168232844E-2</v>
      </c>
      <c r="BX82" s="87">
        <v>2.0376115675687922E-2</v>
      </c>
      <c r="BY82" s="87">
        <v>1.9028269438234376E-2</v>
      </c>
      <c r="BZ82" s="87">
        <v>1.4742358567437421E-2</v>
      </c>
      <c r="CA82" s="87">
        <v>1.6048655085505788E-2</v>
      </c>
      <c r="CB82" s="87">
        <v>1.619101515859267E-2</v>
      </c>
      <c r="CC82" s="87">
        <v>1.9337993191280455E-2</v>
      </c>
      <c r="CD82" s="87">
        <v>1.8291788505796297E-2</v>
      </c>
      <c r="CE82" s="87">
        <v>1.9582466861062756E-2</v>
      </c>
      <c r="CF82" s="87">
        <v>2.0178113668993289E-2</v>
      </c>
      <c r="CG82" s="87">
        <v>2.1864228951720611E-2</v>
      </c>
      <c r="CH82" s="87">
        <v>2.8078261650659728E-2</v>
      </c>
      <c r="CI82" s="87">
        <v>2.8084985744979387E-2</v>
      </c>
      <c r="CJ82" s="87">
        <v>3.0469428983183954E-2</v>
      </c>
      <c r="CK82" s="87">
        <v>2.5962250468936254E-2</v>
      </c>
      <c r="CL82" s="87">
        <v>2.470220042960922E-2</v>
      </c>
      <c r="CM82" s="87">
        <v>3.2818290486630257E-2</v>
      </c>
      <c r="CN82" s="87">
        <v>2.9376704869991201E-2</v>
      </c>
      <c r="CO82" s="93">
        <v>3.1311948884323565E-2</v>
      </c>
      <c r="CP82" s="93">
        <v>3.0245463395818115E-2</v>
      </c>
      <c r="CQ82" s="93">
        <v>3.0221198425505462E-2</v>
      </c>
      <c r="CR82" s="114">
        <v>3.0817155071944598E-2</v>
      </c>
      <c r="CS82" s="114">
        <v>3.5401025320185402E-2</v>
      </c>
      <c r="CT82" s="114">
        <v>3.5223625010180497E-2</v>
      </c>
      <c r="CU82" s="87">
        <v>3.2632755235224291E-2</v>
      </c>
      <c r="CV82" s="87">
        <v>3.2558094068206124E-2</v>
      </c>
      <c r="CW82" s="87">
        <v>3.3028619695108383E-2</v>
      </c>
      <c r="CX82" s="87">
        <v>3.6151680548743091E-2</v>
      </c>
      <c r="CY82" s="87">
        <v>3.6504844294127162E-2</v>
      </c>
      <c r="CZ82" s="87">
        <v>3.6763334339107022E-2</v>
      </c>
    </row>
    <row r="83" spans="1:104" ht="17.25">
      <c r="A83" t="s">
        <v>114</v>
      </c>
      <c r="B83" t="s">
        <v>147</v>
      </c>
      <c r="C83" s="87"/>
      <c r="D83" s="87"/>
      <c r="E83" s="87"/>
      <c r="F83" s="87"/>
      <c r="G83" s="87"/>
      <c r="H83" s="87"/>
      <c r="I83" s="87"/>
      <c r="J83" s="87"/>
      <c r="K83" s="87"/>
      <c r="L83" s="87"/>
      <c r="M83" s="87"/>
      <c r="N83" s="87"/>
      <c r="O83" s="87">
        <v>3.0437709109552191E-3</v>
      </c>
      <c r="P83" s="87">
        <v>2.0515417419010207E-3</v>
      </c>
      <c r="Q83" s="87">
        <v>1.9825379838969617E-3</v>
      </c>
      <c r="R83" s="87">
        <v>8.2635077384807746E-3</v>
      </c>
      <c r="S83" s="87">
        <v>1.7641117563072149E-2</v>
      </c>
      <c r="T83" s="87">
        <v>1.5728734887071896E-2</v>
      </c>
      <c r="U83" s="87">
        <v>9.5652021491885938E-3</v>
      </c>
      <c r="V83" s="87">
        <v>8.729854383593208E-3</v>
      </c>
      <c r="W83" s="87">
        <v>1.5995574649057522E-2</v>
      </c>
      <c r="X83" s="87">
        <v>1.8007679024300654E-2</v>
      </c>
      <c r="Y83" s="87">
        <v>7.3621664402285696E-3</v>
      </c>
      <c r="Z83" s="87">
        <v>6.2122359663891588E-3</v>
      </c>
      <c r="AA83" s="87">
        <v>7.1441507308958908E-3</v>
      </c>
      <c r="AB83" s="87">
        <v>1.5810650654798725E-2</v>
      </c>
      <c r="AC83" s="87">
        <v>1.2061667903883643E-2</v>
      </c>
      <c r="AD83" s="87">
        <v>9.8952876036869277E-3</v>
      </c>
      <c r="AE83" s="87">
        <v>1.0671182939547002E-2</v>
      </c>
      <c r="AF83" s="87">
        <v>1.2400695569867287E-2</v>
      </c>
      <c r="AG83" s="87">
        <v>1.2666843920957819E-2</v>
      </c>
      <c r="AH83" s="87">
        <v>1.3909488782500569E-2</v>
      </c>
      <c r="AI83" s="87">
        <v>1.5239130027187901E-2</v>
      </c>
      <c r="AJ83" s="87">
        <v>1.4242403006910747E-2</v>
      </c>
      <c r="AK83" s="87">
        <v>1.4389791594347556E-2</v>
      </c>
      <c r="AL83" s="87">
        <v>1.4284246822078274E-2</v>
      </c>
      <c r="AM83" s="87">
        <v>1.6245167796462026E-2</v>
      </c>
      <c r="AN83" s="87">
        <v>1.6715738510078546E-2</v>
      </c>
      <c r="AO83" s="87">
        <v>1.4350592699056832E-2</v>
      </c>
      <c r="AP83" s="87">
        <v>1.4494167102435186E-2</v>
      </c>
      <c r="AQ83" s="87">
        <v>1.2471696857352865E-2</v>
      </c>
      <c r="AR83" s="87">
        <v>1.1051077436403144E-2</v>
      </c>
      <c r="AS83" s="87">
        <v>1.0088340634044058E-2</v>
      </c>
      <c r="AT83" s="87">
        <v>1.0395522707367636E-2</v>
      </c>
      <c r="AU83" s="87">
        <v>1.1970190332539725E-2</v>
      </c>
      <c r="AV83" s="87">
        <v>1.1783814439155041E-2</v>
      </c>
      <c r="AW83" s="87">
        <v>1.1995640590786252E-2</v>
      </c>
      <c r="AX83" s="87">
        <v>1.2783300535413074E-2</v>
      </c>
      <c r="AY83" s="87">
        <v>1.4256082754354986E-2</v>
      </c>
      <c r="AZ83" s="87">
        <v>1.3270213225254793E-2</v>
      </c>
      <c r="BA83" s="87">
        <v>1.2263752220717182E-2</v>
      </c>
      <c r="BB83" s="87">
        <v>1.2830877380473976E-2</v>
      </c>
      <c r="BC83" s="87">
        <v>1.4079004034072333E-2</v>
      </c>
      <c r="BD83" s="87">
        <v>1.433982958728797E-2</v>
      </c>
      <c r="BE83" s="87">
        <v>1.3819249824182218E-2</v>
      </c>
      <c r="BF83" s="87">
        <v>1.5399068067385734E-2</v>
      </c>
      <c r="BG83" s="87">
        <v>1.5012629600465465E-2</v>
      </c>
      <c r="BH83" s="87">
        <v>1.376222105560519E-2</v>
      </c>
      <c r="BI83" s="87">
        <v>1.232362946283547E-2</v>
      </c>
      <c r="BJ83" s="87">
        <v>1.1691312546840513E-2</v>
      </c>
      <c r="BK83" s="87">
        <v>1.2838151141612856E-2</v>
      </c>
      <c r="BL83" s="87">
        <v>1.0648709602608797E-2</v>
      </c>
      <c r="BM83" s="87">
        <v>1.2678226830233038E-2</v>
      </c>
      <c r="BN83" s="87">
        <v>1.107157253293147E-2</v>
      </c>
      <c r="BO83" s="87">
        <v>1.1849660849931739E-2</v>
      </c>
      <c r="BP83" s="87">
        <v>1.2113651668338207E-2</v>
      </c>
      <c r="BQ83" s="87">
        <v>1.2081292635624959E-2</v>
      </c>
      <c r="BR83" s="87">
        <v>1.3377726622595921E-2</v>
      </c>
      <c r="BS83" s="87">
        <v>1.276706333210869E-2</v>
      </c>
      <c r="BT83" s="87">
        <v>1.3256686024572984E-2</v>
      </c>
      <c r="BU83" s="87">
        <v>1.4298619893185699E-2</v>
      </c>
      <c r="BV83" s="87">
        <v>1.406336484019555E-2</v>
      </c>
      <c r="BW83" s="87">
        <v>1.3963886688093764E-2</v>
      </c>
      <c r="BX83" s="87">
        <v>1.1563316356393526E-2</v>
      </c>
      <c r="BY83" s="87">
        <v>1.0692553067024385E-2</v>
      </c>
      <c r="BZ83" s="87">
        <v>1.0318634531113728E-2</v>
      </c>
      <c r="CA83" s="87">
        <v>8.9293560498029823E-3</v>
      </c>
      <c r="CB83" s="87">
        <v>1.0078725958014781E-2</v>
      </c>
      <c r="CC83" s="87">
        <v>1.0028528806198689E-2</v>
      </c>
      <c r="CD83" s="87">
        <v>1.1276710703375098E-2</v>
      </c>
      <c r="CE83" s="87">
        <v>1.0304950942219662E-2</v>
      </c>
      <c r="CF83" s="87">
        <v>1.1106474049116789E-2</v>
      </c>
      <c r="CG83" s="87">
        <v>1.1952134636533012E-2</v>
      </c>
      <c r="CH83" s="87">
        <v>1.3502025279299775E-2</v>
      </c>
      <c r="CI83" s="87">
        <v>1.6300536283235769E-2</v>
      </c>
      <c r="CJ83" s="87">
        <v>1.6990689529826995E-2</v>
      </c>
      <c r="CK83" s="87">
        <v>1.6112136428987962E-2</v>
      </c>
      <c r="CL83" s="87">
        <v>1.5428582775819563E-2</v>
      </c>
      <c r="CM83" s="87">
        <v>1.4568105149417764E-2</v>
      </c>
      <c r="CN83" s="87">
        <v>2.148784512569922E-2</v>
      </c>
      <c r="CO83" s="93">
        <v>1.9616940401003365E-2</v>
      </c>
      <c r="CP83" s="93">
        <v>1.9080952241154765E-2</v>
      </c>
      <c r="CQ83" s="93">
        <v>1.8436112552685999E-2</v>
      </c>
      <c r="CR83" s="114">
        <v>1.87477129062858E-2</v>
      </c>
      <c r="CS83" s="114">
        <v>2.0006499334503901E-2</v>
      </c>
      <c r="CT83" s="114">
        <v>2.1740160188726002E-2</v>
      </c>
      <c r="CU83" s="87">
        <v>2.0076999580329626E-2</v>
      </c>
      <c r="CV83" s="87">
        <v>1.8350157989427129E-2</v>
      </c>
      <c r="CW83" s="87">
        <v>1.6160162995420425E-2</v>
      </c>
      <c r="CX83" s="87">
        <v>1.6334904245905987E-2</v>
      </c>
      <c r="CY83" s="87">
        <v>1.5396297388805016E-2</v>
      </c>
      <c r="CZ83" s="87">
        <v>1.7452749609856336E-2</v>
      </c>
    </row>
    <row r="84" spans="1:104" ht="17.25">
      <c r="A84" t="s">
        <v>114</v>
      </c>
      <c r="B84" t="s">
        <v>148</v>
      </c>
      <c r="C84" s="87"/>
      <c r="D84" s="87"/>
      <c r="E84" s="87"/>
      <c r="F84" s="87"/>
      <c r="G84" s="87"/>
      <c r="H84" s="87"/>
      <c r="I84" s="87"/>
      <c r="J84" s="87"/>
      <c r="K84" s="87"/>
      <c r="L84" s="87"/>
      <c r="M84" s="87"/>
      <c r="N84" s="87"/>
      <c r="O84" s="87">
        <v>7.1882142869257267E-4</v>
      </c>
      <c r="P84" s="87">
        <v>4.4773606316705623E-4</v>
      </c>
      <c r="Q84" s="87">
        <v>5.1608160068079487E-4</v>
      </c>
      <c r="R84" s="87">
        <v>8.3608763392794725E-4</v>
      </c>
      <c r="S84" s="87">
        <v>3.9890227437301947E-3</v>
      </c>
      <c r="T84" s="87">
        <v>5.0187238362965157E-3</v>
      </c>
      <c r="U84" s="87">
        <v>4.982883872793018E-3</v>
      </c>
      <c r="V84" s="87">
        <v>3.4463071418498856E-3</v>
      </c>
      <c r="W84" s="87">
        <v>4.0859578543268639E-3</v>
      </c>
      <c r="X84" s="87">
        <v>6.8748534718820293E-3</v>
      </c>
      <c r="Y84" s="87">
        <v>4.5309579229417035E-3</v>
      </c>
      <c r="Z84" s="87">
        <v>2.818651914679561E-3</v>
      </c>
      <c r="AA84" s="87">
        <v>3.2742320351642567E-3</v>
      </c>
      <c r="AB84" s="87">
        <v>3.3634566099048687E-3</v>
      </c>
      <c r="AC84" s="87">
        <v>7.0382365157934034E-3</v>
      </c>
      <c r="AD84" s="87">
        <v>7.0379496830584969E-3</v>
      </c>
      <c r="AE84" s="87">
        <v>5.5868982985049645E-3</v>
      </c>
      <c r="AF84" s="87">
        <v>5.3919781950124146E-3</v>
      </c>
      <c r="AG84" s="87">
        <v>5.9459780211961839E-3</v>
      </c>
      <c r="AH84" s="87">
        <v>6.1303776864471225E-3</v>
      </c>
      <c r="AI84" s="87">
        <v>7.1682186501431551E-3</v>
      </c>
      <c r="AJ84" s="87">
        <v>6.8633459361522537E-3</v>
      </c>
      <c r="AK84" s="87">
        <v>7.3016843463796612E-3</v>
      </c>
      <c r="AL84" s="87">
        <v>7.6494815774335659E-3</v>
      </c>
      <c r="AM84" s="87">
        <v>6.873741362678985E-3</v>
      </c>
      <c r="AN84" s="87">
        <v>8.1461599922677212E-3</v>
      </c>
      <c r="AO84" s="87">
        <v>7.8801548654763992E-3</v>
      </c>
      <c r="AP84" s="87">
        <v>7.2138621737381512E-3</v>
      </c>
      <c r="AQ84" s="87">
        <v>7.8742332316432857E-3</v>
      </c>
      <c r="AR84" s="87">
        <v>7.4686460854152537E-3</v>
      </c>
      <c r="AS84" s="87">
        <v>7.519024068871046E-3</v>
      </c>
      <c r="AT84" s="87">
        <v>6.5084336077841009E-3</v>
      </c>
      <c r="AU84" s="87">
        <v>6.46082637131717E-3</v>
      </c>
      <c r="AV84" s="87">
        <v>6.4886542796716339E-3</v>
      </c>
      <c r="AW84" s="87">
        <v>7.0340524057077259E-3</v>
      </c>
      <c r="AX84" s="87">
        <v>8.2179390657510006E-3</v>
      </c>
      <c r="AY84" s="87">
        <v>8.1793457609537316E-3</v>
      </c>
      <c r="AZ84" s="87">
        <v>8.887900947493645E-3</v>
      </c>
      <c r="BA84" s="87">
        <v>7.5235536886031169E-3</v>
      </c>
      <c r="BB84" s="87">
        <v>7.0341690277636367E-3</v>
      </c>
      <c r="BC84" s="87">
        <v>7.5508646441447766E-3</v>
      </c>
      <c r="BD84" s="87">
        <v>8.0871162132580381E-3</v>
      </c>
      <c r="BE84" s="87">
        <v>8.5035281409182907E-3</v>
      </c>
      <c r="BF84" s="87">
        <v>7.8970211262619373E-3</v>
      </c>
      <c r="BG84" s="87">
        <v>8.1746005098625521E-3</v>
      </c>
      <c r="BH84" s="87">
        <v>7.3928890539832906E-3</v>
      </c>
      <c r="BI84" s="87">
        <v>7.2986287281406586E-3</v>
      </c>
      <c r="BJ84" s="87">
        <v>6.4287651070936685E-3</v>
      </c>
      <c r="BK84" s="87">
        <v>6.6786003230047339E-3</v>
      </c>
      <c r="BL84" s="87">
        <v>7.7037715644833931E-3</v>
      </c>
      <c r="BM84" s="87">
        <v>7.26224346811558E-3</v>
      </c>
      <c r="BN84" s="87">
        <v>6.3290870921729955E-3</v>
      </c>
      <c r="BO84" s="87">
        <v>6.1510560502386962E-3</v>
      </c>
      <c r="BP84" s="87">
        <v>6.816436893650816E-3</v>
      </c>
      <c r="BQ84" s="87">
        <v>6.8492630558425853E-3</v>
      </c>
      <c r="BR84" s="87">
        <v>7.2803499148111333E-3</v>
      </c>
      <c r="BS84" s="87">
        <v>8.4092629376305069E-3</v>
      </c>
      <c r="BT84" s="87">
        <v>8.949025560538542E-3</v>
      </c>
      <c r="BU84" s="87">
        <v>9.0438819876377096E-3</v>
      </c>
      <c r="BV84" s="87">
        <v>9.5831804466510219E-3</v>
      </c>
      <c r="BW84" s="87">
        <v>1.1302930197424687E-2</v>
      </c>
      <c r="BX84" s="87">
        <v>1.0834297452532548E-2</v>
      </c>
      <c r="BY84" s="87">
        <v>8.4804453389954997E-3</v>
      </c>
      <c r="BZ84" s="87">
        <v>8.2216805893577764E-3</v>
      </c>
      <c r="CA84" s="87">
        <v>8.6526726991723452E-3</v>
      </c>
      <c r="CB84" s="87">
        <v>7.7782587814719103E-3</v>
      </c>
      <c r="CC84" s="87">
        <v>8.2191541681031835E-3</v>
      </c>
      <c r="CD84" s="87">
        <v>7.7224200574864382E-3</v>
      </c>
      <c r="CE84" s="87">
        <v>9.0709132399833473E-3</v>
      </c>
      <c r="CF84" s="87">
        <v>8.9733221754574426E-3</v>
      </c>
      <c r="CG84" s="87">
        <v>9.3974631517587635E-3</v>
      </c>
      <c r="CH84" s="87">
        <v>1.1006583821135136E-2</v>
      </c>
      <c r="CI84" s="87">
        <v>1.3488161547213067E-2</v>
      </c>
      <c r="CJ84" s="87">
        <v>1.623849469168313E-2</v>
      </c>
      <c r="CK84" s="87">
        <v>1.5593358744959925E-2</v>
      </c>
      <c r="CL84" s="87">
        <v>1.7466432388384068E-2</v>
      </c>
      <c r="CM84" s="87">
        <v>1.5999571856097058E-2</v>
      </c>
      <c r="CN84" s="87">
        <v>1.5718869005083555E-2</v>
      </c>
      <c r="CO84" s="93">
        <v>1.8861718501177453E-2</v>
      </c>
      <c r="CP84" s="93">
        <v>1.9864691038264687E-2</v>
      </c>
      <c r="CQ84" s="93">
        <v>1.9300176447673269E-2</v>
      </c>
      <c r="CR84" s="114">
        <v>2.0006776898540201E-2</v>
      </c>
      <c r="CS84" s="114">
        <v>1.97787952938153E-2</v>
      </c>
      <c r="CT84" s="114">
        <v>2.2186202569881901E-2</v>
      </c>
      <c r="CU84" s="87">
        <v>2.3040787258532872E-2</v>
      </c>
      <c r="CV84" s="87">
        <v>2.1970897676502E-2</v>
      </c>
      <c r="CW84" s="87">
        <v>2.0186506010564854E-2</v>
      </c>
      <c r="CX84" s="87">
        <v>1.8019255291232408E-2</v>
      </c>
      <c r="CY84" s="87">
        <v>1.9147406439393333E-2</v>
      </c>
      <c r="CZ84" s="87">
        <v>2.0062817973289893E-2</v>
      </c>
    </row>
    <row r="85" spans="1:104" ht="17.25">
      <c r="A85" t="s">
        <v>114</v>
      </c>
      <c r="B85" t="s">
        <v>9</v>
      </c>
      <c r="C85" s="87"/>
      <c r="D85" s="87"/>
      <c r="E85" s="87"/>
      <c r="F85" s="87"/>
      <c r="G85" s="87"/>
      <c r="H85" s="87"/>
      <c r="I85" s="87"/>
      <c r="J85" s="87"/>
      <c r="K85" s="87"/>
      <c r="L85" s="87"/>
      <c r="M85" s="87"/>
      <c r="N85" s="87"/>
      <c r="O85" s="101">
        <v>5.1999999999999998E-2</v>
      </c>
      <c r="P85" s="101">
        <v>5.0999999999999997E-2</v>
      </c>
      <c r="Q85" s="101">
        <v>8.4000000000000005E-2</v>
      </c>
      <c r="R85" s="101">
        <v>0.109</v>
      </c>
      <c r="S85" s="101">
        <v>9.2999999999999999E-2</v>
      </c>
      <c r="T85" s="101">
        <v>6.8000000000000005E-2</v>
      </c>
      <c r="U85" s="101">
        <v>8.2000000000000003E-2</v>
      </c>
      <c r="V85" s="101">
        <v>0.105</v>
      </c>
      <c r="W85" s="101">
        <v>0.10100000000000001</v>
      </c>
      <c r="X85" s="101">
        <v>9.1999999999999998E-2</v>
      </c>
      <c r="Y85" s="101">
        <v>6.7000000000000004E-2</v>
      </c>
      <c r="Z85" s="101">
        <v>0.09</v>
      </c>
      <c r="AA85" s="101">
        <v>0.107</v>
      </c>
      <c r="AB85" s="101">
        <v>8.4000000000000005E-2</v>
      </c>
      <c r="AC85" s="101">
        <v>8.4000000000000005E-2</v>
      </c>
      <c r="AD85" s="101">
        <v>8.6999999999999994E-2</v>
      </c>
      <c r="AE85" s="101">
        <v>7.5999999999999998E-2</v>
      </c>
      <c r="AF85" s="101">
        <v>7.9000000000000001E-2</v>
      </c>
      <c r="AG85" s="101">
        <v>7.9000000000000001E-2</v>
      </c>
      <c r="AH85" s="101">
        <v>6.8000000000000005E-2</v>
      </c>
      <c r="AI85" s="101">
        <v>7.0999999999999994E-2</v>
      </c>
      <c r="AJ85" s="101">
        <v>7.0000000000000007E-2</v>
      </c>
      <c r="AK85" s="101">
        <v>6.0999999999999999E-2</v>
      </c>
      <c r="AL85" s="101">
        <v>5.2999999999999999E-2</v>
      </c>
      <c r="AM85" s="101">
        <v>5.2999999999999999E-2</v>
      </c>
      <c r="AN85" s="101">
        <v>5.5E-2</v>
      </c>
      <c r="AO85" s="101">
        <v>0.05</v>
      </c>
      <c r="AP85" s="101">
        <v>4.9000000000000002E-2</v>
      </c>
      <c r="AQ85" s="101">
        <v>4.7E-2</v>
      </c>
      <c r="AR85" s="101">
        <v>5.0999999999999997E-2</v>
      </c>
      <c r="AS85" s="101">
        <v>0.05</v>
      </c>
      <c r="AT85" s="101">
        <v>4.9000000000000002E-2</v>
      </c>
      <c r="AU85" s="101">
        <v>5.1999999999999998E-2</v>
      </c>
      <c r="AV85" s="101">
        <v>4.8000000000000001E-2</v>
      </c>
      <c r="AW85" s="101">
        <v>4.7E-2</v>
      </c>
      <c r="AX85" s="101">
        <v>4.2999999999999997E-2</v>
      </c>
      <c r="AY85" s="101">
        <v>4.4999999999999998E-2</v>
      </c>
      <c r="AZ85" s="101">
        <v>4.4999999999999998E-2</v>
      </c>
      <c r="BA85" s="101">
        <v>4.1000000000000002E-2</v>
      </c>
      <c r="BB85" s="101">
        <v>4.1000000000000002E-2</v>
      </c>
      <c r="BC85" s="101">
        <v>4.2000000000000003E-2</v>
      </c>
      <c r="BD85" s="101">
        <v>4.5999999999999999E-2</v>
      </c>
      <c r="BE85" s="101">
        <v>5.0999999999999997E-2</v>
      </c>
      <c r="BF85" s="101">
        <v>4.7E-2</v>
      </c>
      <c r="BG85" s="101">
        <v>5.2999999999999999E-2</v>
      </c>
      <c r="BH85" s="101">
        <v>0.05</v>
      </c>
      <c r="BI85" s="101">
        <v>5.2999999999999999E-2</v>
      </c>
      <c r="BJ85" s="101">
        <v>5.8000000000000003E-2</v>
      </c>
      <c r="BK85" s="101">
        <v>4.58E-2</v>
      </c>
      <c r="BL85" s="101">
        <v>4.4999999999999998E-2</v>
      </c>
      <c r="BM85" s="101">
        <v>8.6599999999999996E-2</v>
      </c>
      <c r="BN85" s="101">
        <v>0.188</v>
      </c>
      <c r="BO85" s="101">
        <v>0.1971</v>
      </c>
      <c r="BP85" s="101">
        <v>0.12130000000000001</v>
      </c>
      <c r="BQ85" s="101">
        <v>9.4500000000000001E-2</v>
      </c>
      <c r="BR85" s="101">
        <v>7.7399999999999997E-2</v>
      </c>
      <c r="BS85" s="101">
        <v>5.6899999999999999E-2</v>
      </c>
      <c r="BT85" s="101">
        <v>4.9000000000000002E-2</v>
      </c>
      <c r="BU85" s="101">
        <v>4.6899999999999997E-2</v>
      </c>
      <c r="BV85" s="101">
        <v>4.2099999999999999E-2</v>
      </c>
      <c r="BW85" s="101">
        <v>4.4299999999999999E-2</v>
      </c>
      <c r="BX85" s="101">
        <v>4.2000000000000003E-2</v>
      </c>
      <c r="BY85" s="101">
        <v>4.3200000000000002E-2</v>
      </c>
      <c r="BZ85" s="101">
        <v>3.95E-2</v>
      </c>
      <c r="CA85" s="101">
        <v>3.7100000000000001E-2</v>
      </c>
      <c r="CB85" s="101">
        <v>3.9100000000000003E-2</v>
      </c>
      <c r="CC85" s="101">
        <v>3.7600000000000001E-2</v>
      </c>
      <c r="CD85" s="101">
        <v>3.2599999999999997E-2</v>
      </c>
      <c r="CE85" s="101">
        <v>3.2500000000000001E-2</v>
      </c>
      <c r="CF85" s="101">
        <v>2.75E-2</v>
      </c>
      <c r="CG85" s="101">
        <v>2.4400000000000002E-2</v>
      </c>
      <c r="CH85" s="101">
        <v>2.0400000000000001E-2</v>
      </c>
      <c r="CI85" s="101">
        <v>1.7899999999999999E-2</v>
      </c>
      <c r="CJ85" s="101">
        <v>1.67E-2</v>
      </c>
      <c r="CK85" s="101">
        <v>1.9699999999999999E-2</v>
      </c>
      <c r="CL85" s="101">
        <v>1.7000000000000001E-2</v>
      </c>
      <c r="CM85" s="101">
        <v>1.72E-2</v>
      </c>
      <c r="CN85" s="101">
        <v>1.8200000000000001E-2</v>
      </c>
      <c r="CO85" s="102">
        <v>1.6799999999999999E-2</v>
      </c>
      <c r="CP85" s="102">
        <v>1.5599999999999999E-2</v>
      </c>
      <c r="CQ85" s="102">
        <v>0.02</v>
      </c>
      <c r="CR85" s="116">
        <v>1.57805982913574E-2</v>
      </c>
      <c r="CS85" s="116">
        <v>1.6162175324875201E-2</v>
      </c>
      <c r="CT85" s="116">
        <v>1.6307747010945398E-2</v>
      </c>
      <c r="CU85" s="87">
        <v>1.4251504269147225E-2</v>
      </c>
      <c r="CV85" s="87">
        <v>1.5521079727939115E-2</v>
      </c>
      <c r="CW85" s="87">
        <v>1.4317461061276434E-2</v>
      </c>
      <c r="CX85" s="87">
        <v>1.3178782676094868E-2</v>
      </c>
      <c r="CY85" s="87">
        <v>1.4922437676856495E-2</v>
      </c>
      <c r="CZ85" s="87">
        <v>1.4628047177510629E-2</v>
      </c>
    </row>
    <row r="86" spans="1:104" ht="17.25">
      <c r="A86" t="s">
        <v>114</v>
      </c>
      <c r="B86" t="s">
        <v>8</v>
      </c>
      <c r="C86" s="87"/>
      <c r="D86" s="87"/>
      <c r="E86" s="87"/>
      <c r="F86" s="87"/>
      <c r="G86" s="87"/>
      <c r="H86" s="87"/>
      <c r="I86" s="87"/>
      <c r="J86" s="87"/>
      <c r="K86" s="87"/>
      <c r="L86" s="87"/>
      <c r="M86" s="87"/>
      <c r="N86" s="87"/>
      <c r="O86" s="87">
        <v>3.1540438022248161E-3</v>
      </c>
      <c r="P86" s="87">
        <v>9.1508763144916364E-3</v>
      </c>
      <c r="Q86" s="87">
        <v>1.2352374568621041E-3</v>
      </c>
      <c r="R86" s="87">
        <v>4.2662107390268314E-3</v>
      </c>
      <c r="S86" s="87">
        <v>3.6292730977557537E-3</v>
      </c>
      <c r="T86" s="87">
        <v>1.43097274020404E-2</v>
      </c>
      <c r="U86" s="87">
        <v>1.6776930493143879E-2</v>
      </c>
      <c r="V86" s="87">
        <v>1.7293134324708918E-2</v>
      </c>
      <c r="W86" s="87">
        <v>1.3395728731073009E-2</v>
      </c>
      <c r="X86" s="87">
        <v>2.3383826321679482E-2</v>
      </c>
      <c r="Y86" s="87">
        <v>1.8352766748439719E-2</v>
      </c>
      <c r="Z86" s="87">
        <v>1.6746437109132799E-2</v>
      </c>
      <c r="AA86" s="87">
        <v>1.4001508750796414E-2</v>
      </c>
      <c r="AB86" s="87">
        <v>1.3311374739942096E-2</v>
      </c>
      <c r="AC86" s="87">
        <v>1.2590689914079257E-2</v>
      </c>
      <c r="AD86" s="87">
        <v>3.4769915245578542E-2</v>
      </c>
      <c r="AE86" s="87">
        <v>2.8421188977550155E-2</v>
      </c>
      <c r="AF86" s="87">
        <v>2.4128118898924956E-2</v>
      </c>
      <c r="AG86" s="87">
        <v>2.4251726930925338E-2</v>
      </c>
      <c r="AH86" s="87">
        <v>2.6798107459729832E-2</v>
      </c>
      <c r="AI86" s="87">
        <v>2.1102140123377185E-2</v>
      </c>
      <c r="AJ86" s="87">
        <v>2.8058823983634469E-2</v>
      </c>
      <c r="AK86" s="87">
        <v>2.2469457655951274E-2</v>
      </c>
      <c r="AL86" s="87">
        <v>2.7953710798281135E-2</v>
      </c>
      <c r="AM86" s="87">
        <v>2.9639782557095793E-2</v>
      </c>
      <c r="AN86" s="87">
        <v>2.1137028621863667E-2</v>
      </c>
      <c r="AO86" s="87">
        <v>3.2937526078777486E-2</v>
      </c>
      <c r="AP86" s="87">
        <v>2.9635816643878921E-2</v>
      </c>
      <c r="AQ86" s="87">
        <v>2.0411247815597954E-2</v>
      </c>
      <c r="AR86" s="87">
        <v>2.3024993803357714E-2</v>
      </c>
      <c r="AS86" s="87">
        <v>2.3289538864930182E-2</v>
      </c>
      <c r="AT86" s="87">
        <v>2.0672699927707174E-2</v>
      </c>
      <c r="AU86" s="87">
        <v>1.9747118228753423E-2</v>
      </c>
      <c r="AV86" s="87">
        <v>1.7567473360052131E-2</v>
      </c>
      <c r="AW86" s="87">
        <v>2.0375659536469207E-2</v>
      </c>
      <c r="AX86" s="87">
        <v>1.7207344712352819E-2</v>
      </c>
      <c r="AY86" s="87">
        <v>1.9277960765558377E-2</v>
      </c>
      <c r="AZ86" s="87">
        <v>1.9555691058015755E-2</v>
      </c>
      <c r="BA86" s="87">
        <v>2.190449057778325E-2</v>
      </c>
      <c r="BB86" s="87">
        <v>1.8356727677057639E-2</v>
      </c>
      <c r="BC86" s="87">
        <v>1.943699341829519E-2</v>
      </c>
      <c r="BD86" s="87">
        <v>2.7304538560722545E-2</v>
      </c>
      <c r="BE86" s="87">
        <v>2.4269194805765001E-2</v>
      </c>
      <c r="BF86" s="87">
        <v>2.2490974358699626E-2</v>
      </c>
      <c r="BG86" s="87">
        <v>2.1308392671802796E-2</v>
      </c>
      <c r="BH86" s="87">
        <v>2.3219102671034428E-2</v>
      </c>
      <c r="BI86" s="87">
        <v>2.5893110112026278E-2</v>
      </c>
      <c r="BJ86" s="87">
        <v>2.5987769082236618E-2</v>
      </c>
      <c r="BK86" s="87">
        <v>1.7132461157327424E-2</v>
      </c>
      <c r="BL86" s="87">
        <v>2.5629189613206715E-2</v>
      </c>
      <c r="BM86" s="87">
        <v>2.8973161108881047E-2</v>
      </c>
      <c r="BN86" s="87">
        <v>1.0270259193223922E-2</v>
      </c>
      <c r="BO86" s="87">
        <v>8.196518947659194E-3</v>
      </c>
      <c r="BP86" s="87">
        <v>1.1964974376611912E-2</v>
      </c>
      <c r="BQ86" s="87">
        <v>2.0079652635236509E-2</v>
      </c>
      <c r="BR86" s="87">
        <v>2.5355722645601E-2</v>
      </c>
      <c r="BS86" s="87">
        <v>2.5841868234559841E-2</v>
      </c>
      <c r="BT86" s="87">
        <v>3.5561541780592086E-2</v>
      </c>
      <c r="BU86" s="87">
        <v>3.2331859223178688E-2</v>
      </c>
      <c r="BV86" s="87">
        <v>2.4228266922074734E-2</v>
      </c>
      <c r="BW86" s="87">
        <v>2.9868675955755583E-2</v>
      </c>
      <c r="BX86" s="87">
        <v>3.8902646978504089E-2</v>
      </c>
      <c r="BY86" s="87">
        <v>3.2123600411543399E-2</v>
      </c>
      <c r="BZ86" s="87">
        <v>1.7039332189074382E-2</v>
      </c>
      <c r="CA86" s="87">
        <v>2.9840474631123104E-2</v>
      </c>
      <c r="CB86" s="87">
        <v>2.7533290719737463E-2</v>
      </c>
      <c r="CC86" s="87">
        <v>2.8732084513511363E-2</v>
      </c>
      <c r="CD86" s="87">
        <v>2.4633181539067087E-2</v>
      </c>
      <c r="CE86" s="87">
        <v>2.5184555284662256E-2</v>
      </c>
      <c r="CF86" s="87">
        <v>3.4168236682179186E-2</v>
      </c>
      <c r="CG86" s="87">
        <v>2.8375298857538794E-2</v>
      </c>
      <c r="CH86" s="87">
        <v>2.5916993134298062E-2</v>
      </c>
      <c r="CI86" s="87">
        <v>3.0195308875781E-2</v>
      </c>
      <c r="CJ86" s="87">
        <v>5.2989254354011889E-2</v>
      </c>
      <c r="CK86" s="87">
        <v>4.9505546935180285E-2</v>
      </c>
      <c r="CL86" s="87">
        <v>4.7082799563071216E-2</v>
      </c>
      <c r="CM86" s="87">
        <v>5.7764353240617093E-2</v>
      </c>
      <c r="CN86" s="87">
        <v>3.95178403110499E-2</v>
      </c>
      <c r="CO86" s="93">
        <v>3.5594473015959888E-2</v>
      </c>
      <c r="CP86" s="93">
        <v>6.7133902531709755E-2</v>
      </c>
      <c r="CQ86" s="93">
        <v>6.4989135019819164E-2</v>
      </c>
      <c r="CR86" s="114">
        <v>5.5291037341827401E-2</v>
      </c>
      <c r="CS86" s="114">
        <v>5.19063724486378E-2</v>
      </c>
      <c r="CT86" s="114">
        <v>5.4372916642696202E-2</v>
      </c>
      <c r="CU86" s="87">
        <v>5.683987520408372E-2</v>
      </c>
      <c r="CV86" s="87">
        <v>7.0281533487731862E-2</v>
      </c>
      <c r="CW86" s="87">
        <v>5.1578290871789605E-2</v>
      </c>
      <c r="CX86" s="87">
        <v>5.0136113396347534E-2</v>
      </c>
      <c r="CY86" s="87">
        <v>4.0220719531391433E-2</v>
      </c>
      <c r="CZ86" s="87">
        <v>4.5521814958135294E-2</v>
      </c>
    </row>
    <row r="87" spans="1:104">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93"/>
      <c r="CP87" s="93"/>
      <c r="CQ87" s="93"/>
      <c r="CU87" s="87"/>
      <c r="CV87" s="87"/>
      <c r="CW87" s="87"/>
      <c r="CX87" s="87"/>
      <c r="CY87" s="87"/>
      <c r="CZ87" s="87"/>
    </row>
    <row r="88" spans="1:104" ht="17.25">
      <c r="A88" t="s">
        <v>115</v>
      </c>
      <c r="B88" t="s">
        <v>146</v>
      </c>
      <c r="C88" s="87"/>
      <c r="D88" s="87"/>
      <c r="E88" s="87"/>
      <c r="F88" s="87"/>
      <c r="G88" s="87"/>
      <c r="H88" s="87"/>
      <c r="I88" s="87"/>
      <c r="J88" s="87"/>
      <c r="K88" s="87"/>
      <c r="L88" s="87"/>
      <c r="M88" s="87"/>
      <c r="N88" s="87"/>
      <c r="O88" s="87"/>
      <c r="P88" s="87"/>
      <c r="Q88" s="87"/>
      <c r="R88" s="87"/>
      <c r="S88" s="87"/>
      <c r="T88" s="87"/>
      <c r="U88" s="87"/>
      <c r="V88" s="87"/>
      <c r="W88" s="87"/>
      <c r="X88" s="87"/>
      <c r="Y88" s="87"/>
      <c r="Z88" s="87"/>
      <c r="AA88" s="87">
        <v>4.4327498341806409E-3</v>
      </c>
      <c r="AB88" s="87">
        <v>3.5413266167299466E-3</v>
      </c>
      <c r="AC88" s="87">
        <v>1.4176992007946148E-2</v>
      </c>
      <c r="AD88" s="87">
        <v>2.6765188770114669E-2</v>
      </c>
      <c r="AE88" s="87">
        <v>3.7084380883821752E-2</v>
      </c>
      <c r="AF88" s="87">
        <v>1.8657838421931722E-2</v>
      </c>
      <c r="AG88" s="87">
        <v>1.5361081769383814E-2</v>
      </c>
      <c r="AH88" s="87">
        <v>4.0131245378100748E-2</v>
      </c>
      <c r="AI88" s="87">
        <v>4.4196543057613731E-2</v>
      </c>
      <c r="AJ88" s="87">
        <v>2.8760646618141143E-2</v>
      </c>
      <c r="AK88" s="87">
        <v>1.6457939072364581E-2</v>
      </c>
      <c r="AL88" s="87">
        <v>1.627475530144068E-2</v>
      </c>
      <c r="AM88" s="87">
        <v>4.1310096787743777E-2</v>
      </c>
      <c r="AN88" s="87">
        <v>3.5012809204774231E-2</v>
      </c>
      <c r="AO88" s="87">
        <v>2.541464858959323E-2</v>
      </c>
      <c r="AP88" s="87">
        <v>2.4964248405232533E-2</v>
      </c>
      <c r="AQ88" s="87">
        <v>2.3825645407268958E-2</v>
      </c>
      <c r="AR88" s="87">
        <v>2.3748512867938564E-2</v>
      </c>
      <c r="AS88" s="87">
        <v>2.4707639488163079E-2</v>
      </c>
      <c r="AT88" s="87">
        <v>2.4367349032295108E-2</v>
      </c>
      <c r="AU88" s="87">
        <v>2.5008880172079362E-2</v>
      </c>
      <c r="AV88" s="87">
        <v>2.4804519446871839E-2</v>
      </c>
      <c r="AW88" s="87">
        <v>2.5163845364782438E-2</v>
      </c>
      <c r="AX88" s="87">
        <v>3.0365836915452877E-2</v>
      </c>
      <c r="AY88" s="87">
        <v>2.8954856934315584E-2</v>
      </c>
      <c r="AZ88" s="87">
        <v>2.8833783156534353E-2</v>
      </c>
      <c r="BA88" s="87">
        <v>2.6636175373932716E-2</v>
      </c>
      <c r="BB88" s="87">
        <v>2.6585379063478479E-2</v>
      </c>
      <c r="BC88" s="87">
        <v>2.628577224578273E-2</v>
      </c>
      <c r="BD88" s="87">
        <v>2.2890198892247322E-2</v>
      </c>
      <c r="BE88" s="87">
        <v>2.4715525026658941E-2</v>
      </c>
      <c r="BF88" s="87">
        <v>2.5907763204708015E-2</v>
      </c>
      <c r="BG88" s="87">
        <v>2.7149683911322418E-2</v>
      </c>
      <c r="BH88" s="87">
        <v>2.5578112215401121E-2</v>
      </c>
      <c r="BI88" s="87">
        <v>2.3796599013252654E-2</v>
      </c>
      <c r="BJ88" s="87">
        <v>2.7240964407048079E-2</v>
      </c>
      <c r="BK88" s="87">
        <v>1.9590436851179588E-2</v>
      </c>
      <c r="BL88" s="87">
        <v>1.7163309593257382E-2</v>
      </c>
      <c r="BM88" s="87">
        <v>1.8415893225133814E-2</v>
      </c>
      <c r="BN88" s="87">
        <v>1.8938252336327548E-2</v>
      </c>
      <c r="BO88" s="87">
        <v>1.9855253394233746E-2</v>
      </c>
      <c r="BP88" s="87">
        <v>1.8672521210225865E-2</v>
      </c>
      <c r="BQ88" s="87">
        <v>2.2561268009631263E-2</v>
      </c>
      <c r="BR88" s="87">
        <v>2.7059894806486295E-2</v>
      </c>
      <c r="BS88" s="87">
        <v>2.4306953392570493E-2</v>
      </c>
      <c r="BT88" s="87">
        <v>2.286063667352136E-2</v>
      </c>
      <c r="BU88" s="87">
        <v>2.4376365875181234E-2</v>
      </c>
      <c r="BV88" s="87">
        <v>2.5190986560503049E-2</v>
      </c>
      <c r="BW88" s="87">
        <v>2.2857396679623818E-2</v>
      </c>
      <c r="BX88" s="87">
        <v>2.118699040712806E-2</v>
      </c>
      <c r="BY88" s="87">
        <v>1.7894560149191895E-2</v>
      </c>
      <c r="BZ88" s="87">
        <v>1.5386823459336042E-2</v>
      </c>
      <c r="CA88" s="87">
        <v>1.6528357427006039E-2</v>
      </c>
      <c r="CB88" s="87">
        <v>1.4473771238693854E-2</v>
      </c>
      <c r="CC88" s="87">
        <v>1.9275672312232706E-2</v>
      </c>
      <c r="CD88" s="87">
        <v>1.8449021285174096E-2</v>
      </c>
      <c r="CE88" s="87">
        <v>2.0625323148618847E-2</v>
      </c>
      <c r="CF88" s="87">
        <v>2.0367473961536518E-2</v>
      </c>
      <c r="CG88" s="87">
        <v>2.3109400290165404E-2</v>
      </c>
      <c r="CH88" s="87">
        <v>2.669554295734904E-2</v>
      </c>
      <c r="CI88" s="87">
        <v>2.7756924149625928E-2</v>
      </c>
      <c r="CJ88" s="87">
        <v>3.1095819785091499E-2</v>
      </c>
      <c r="CK88" s="87">
        <v>2.76658062022875E-2</v>
      </c>
      <c r="CL88" s="87">
        <v>2.4170887951243888E-2</v>
      </c>
      <c r="CM88" s="87">
        <v>3.4558450978321685E-2</v>
      </c>
      <c r="CN88" s="87">
        <v>2.8973661151388937E-2</v>
      </c>
      <c r="CO88" s="93">
        <v>3.4054679368849657E-2</v>
      </c>
      <c r="CP88" s="93">
        <v>3.0202365063878463E-2</v>
      </c>
      <c r="CQ88" s="93">
        <v>3.0575498243345326E-2</v>
      </c>
      <c r="CR88" s="114">
        <v>3.0685182735342501E-2</v>
      </c>
      <c r="CS88" s="114">
        <v>3.3707572625071902E-2</v>
      </c>
      <c r="CT88" s="114">
        <v>3.6067526461274702E-2</v>
      </c>
      <c r="CU88" s="87">
        <v>3.2857661507930389E-2</v>
      </c>
      <c r="CV88" s="87">
        <v>3.2655515918115233E-2</v>
      </c>
      <c r="CW88" s="87">
        <v>3.1617436716830705E-2</v>
      </c>
      <c r="CX88" s="87">
        <v>3.5317535288419973E-2</v>
      </c>
      <c r="CY88" s="87">
        <v>3.7072656002821683E-2</v>
      </c>
      <c r="CZ88" s="87">
        <v>3.5636810389172414E-2</v>
      </c>
    </row>
    <row r="89" spans="1:104" ht="17.25">
      <c r="A89" t="s">
        <v>115</v>
      </c>
      <c r="B89" t="s">
        <v>147</v>
      </c>
      <c r="C89" s="87"/>
      <c r="D89" s="87"/>
      <c r="E89" s="87"/>
      <c r="F89" s="87"/>
      <c r="G89" s="87"/>
      <c r="H89" s="87"/>
      <c r="I89" s="87"/>
      <c r="J89" s="87"/>
      <c r="K89" s="87"/>
      <c r="L89" s="87"/>
      <c r="M89" s="87"/>
      <c r="N89" s="87"/>
      <c r="O89" s="87"/>
      <c r="P89" s="87"/>
      <c r="Q89" s="87"/>
      <c r="R89" s="87"/>
      <c r="S89" s="87"/>
      <c r="T89" s="87"/>
      <c r="U89" s="87"/>
      <c r="V89" s="87"/>
      <c r="W89" s="87"/>
      <c r="X89" s="87"/>
      <c r="Y89" s="87"/>
      <c r="Z89" s="87"/>
      <c r="AA89" s="87">
        <v>2.1036284033847013E-3</v>
      </c>
      <c r="AB89" s="87">
        <v>1.6513991198724184E-3</v>
      </c>
      <c r="AC89" s="87">
        <v>8.1330135908522835E-4</v>
      </c>
      <c r="AD89" s="87">
        <v>6.2652409734542938E-3</v>
      </c>
      <c r="AE89" s="87">
        <v>1.1934591741217884E-2</v>
      </c>
      <c r="AF89" s="87">
        <v>1.3221902032159678E-2</v>
      </c>
      <c r="AG89" s="87">
        <v>6.8518600483687703E-3</v>
      </c>
      <c r="AH89" s="87">
        <v>7.7274136402929331E-3</v>
      </c>
      <c r="AI89" s="87">
        <v>1.8092213427670024E-2</v>
      </c>
      <c r="AJ89" s="87">
        <v>2.1443007916578143E-2</v>
      </c>
      <c r="AK89" s="87">
        <v>7.7628662419512457E-3</v>
      </c>
      <c r="AL89" s="87">
        <v>6.6658962042335009E-3</v>
      </c>
      <c r="AM89" s="87">
        <v>8.0224600443862346E-3</v>
      </c>
      <c r="AN89" s="87">
        <v>1.8698121575490861E-2</v>
      </c>
      <c r="AO89" s="87">
        <v>1.5832902769964671E-2</v>
      </c>
      <c r="AP89" s="87">
        <v>1.2092089972692862E-2</v>
      </c>
      <c r="AQ89" s="87">
        <v>1.1469621547628643E-2</v>
      </c>
      <c r="AR89" s="87">
        <v>1.0985376635932242E-2</v>
      </c>
      <c r="AS89" s="87">
        <v>1.0774219299119349E-2</v>
      </c>
      <c r="AT89" s="87">
        <v>1.0404245947538842E-2</v>
      </c>
      <c r="AU89" s="87">
        <v>1.0581549402558408E-2</v>
      </c>
      <c r="AV89" s="87">
        <v>1.0510849041075243E-2</v>
      </c>
      <c r="AW89" s="87">
        <v>1.1984439447152353E-2</v>
      </c>
      <c r="AX89" s="87">
        <v>1.3777949666564395E-2</v>
      </c>
      <c r="AY89" s="87">
        <v>1.5930123494902419E-2</v>
      </c>
      <c r="AZ89" s="87">
        <v>1.5810979359455819E-2</v>
      </c>
      <c r="BA89" s="87">
        <v>1.4724077610934258E-2</v>
      </c>
      <c r="BB89" s="87">
        <v>1.3238289813533238E-2</v>
      </c>
      <c r="BC89" s="87">
        <v>1.3874199942971486E-2</v>
      </c>
      <c r="BD89" s="87">
        <v>1.5478496305589447E-2</v>
      </c>
      <c r="BE89" s="87">
        <v>1.4117313763922288E-2</v>
      </c>
      <c r="BF89" s="87">
        <v>1.4939005416344638E-2</v>
      </c>
      <c r="BG89" s="87">
        <v>1.4442621354648145E-2</v>
      </c>
      <c r="BH89" s="87">
        <v>1.3659713870362125E-2</v>
      </c>
      <c r="BI89" s="87">
        <v>1.1598954215807259E-2</v>
      </c>
      <c r="BJ89" s="87">
        <v>1.1049737091201066E-2</v>
      </c>
      <c r="BK89" s="87">
        <v>1.0422637935138505E-2</v>
      </c>
      <c r="BL89" s="87">
        <v>1.0006916597363696E-2</v>
      </c>
      <c r="BM89" s="87">
        <v>1.076141740955977E-2</v>
      </c>
      <c r="BN89" s="87">
        <v>1.0009141322317908E-2</v>
      </c>
      <c r="BO89" s="87">
        <v>9.9770404623178207E-3</v>
      </c>
      <c r="BP89" s="87">
        <v>9.6768931249984532E-3</v>
      </c>
      <c r="BQ89" s="87">
        <v>9.6464731914958426E-3</v>
      </c>
      <c r="BR89" s="87">
        <v>1.3488639509500374E-2</v>
      </c>
      <c r="BS89" s="87">
        <v>1.4716781762849773E-2</v>
      </c>
      <c r="BT89" s="87">
        <v>1.4094866140595602E-2</v>
      </c>
      <c r="BU89" s="87">
        <v>1.3972530736507796E-2</v>
      </c>
      <c r="BV89" s="87">
        <v>1.2980108602829762E-2</v>
      </c>
      <c r="BW89" s="87">
        <v>1.3883505230262376E-2</v>
      </c>
      <c r="BX89" s="87">
        <v>1.4076046170114464E-2</v>
      </c>
      <c r="BY89" s="87">
        <v>1.1278037864086017E-2</v>
      </c>
      <c r="BZ89" s="87">
        <v>1.0053868535951057E-2</v>
      </c>
      <c r="CA89" s="87">
        <v>1.0152292847427644E-2</v>
      </c>
      <c r="CB89" s="87">
        <v>1.0269324589969028E-2</v>
      </c>
      <c r="CC89" s="87">
        <v>9.249209638905645E-3</v>
      </c>
      <c r="CD89" s="87">
        <v>1.0797572662780749E-2</v>
      </c>
      <c r="CE89" s="87">
        <v>9.6414844150230668E-3</v>
      </c>
      <c r="CF89" s="87">
        <v>1.1083318935113336E-2</v>
      </c>
      <c r="CG89" s="87">
        <v>1.1269852630764667E-2</v>
      </c>
      <c r="CH89" s="87">
        <v>1.3885789725902075E-2</v>
      </c>
      <c r="CI89" s="87">
        <v>1.5067038352919898E-2</v>
      </c>
      <c r="CJ89" s="87">
        <v>1.6133489528199242E-2</v>
      </c>
      <c r="CK89" s="87">
        <v>1.6282504833508848E-2</v>
      </c>
      <c r="CL89" s="87">
        <v>1.6698994367980544E-2</v>
      </c>
      <c r="CM89" s="87">
        <v>1.4106477594525603E-2</v>
      </c>
      <c r="CN89" s="87">
        <v>2.1374413508782397E-2</v>
      </c>
      <c r="CO89" s="93">
        <v>1.7421550950781399E-2</v>
      </c>
      <c r="CP89" s="93">
        <v>1.9317793625166148E-2</v>
      </c>
      <c r="CQ89" s="93">
        <v>1.8452330025969053E-2</v>
      </c>
      <c r="CR89" s="114">
        <v>1.9479941843719501E-2</v>
      </c>
      <c r="CS89" s="114">
        <v>1.9642462766939501E-2</v>
      </c>
      <c r="CT89" s="114">
        <v>2.0492547031107401E-2</v>
      </c>
      <c r="CU89" s="87">
        <v>2.1751427316566801E-2</v>
      </c>
      <c r="CV89" s="87">
        <v>1.8516595760418138E-2</v>
      </c>
      <c r="CW89" s="87">
        <v>1.6234493925895519E-2</v>
      </c>
      <c r="CX89" s="87">
        <v>1.6324951461998354E-2</v>
      </c>
      <c r="CY89" s="87">
        <v>1.6564676109939738E-2</v>
      </c>
      <c r="CZ89" s="87">
        <v>1.7548157993963E-2</v>
      </c>
    </row>
    <row r="90" spans="1:104" ht="17.25">
      <c r="A90" t="s">
        <v>115</v>
      </c>
      <c r="B90" t="s">
        <v>148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v>3.8594794733803336E-4</v>
      </c>
      <c r="AB90" s="87">
        <v>3.4684415452745438E-4</v>
      </c>
      <c r="AC90" s="87">
        <v>2.7481829843292862E-4</v>
      </c>
      <c r="AD90" s="87">
        <v>3.4290217022370716E-4</v>
      </c>
      <c r="AE90" s="87">
        <v>2.1731774660537105E-3</v>
      </c>
      <c r="AF90" s="87">
        <v>4.0037104934496854E-3</v>
      </c>
      <c r="AG90" s="87">
        <v>4.3354789391690969E-3</v>
      </c>
      <c r="AH90" s="87">
        <v>2.8039978049667637E-3</v>
      </c>
      <c r="AI90" s="87">
        <v>3.2342759033482035E-3</v>
      </c>
      <c r="AJ90" s="87">
        <v>6.7643828857252546E-3</v>
      </c>
      <c r="AK90" s="87">
        <v>4.5965262131780517E-3</v>
      </c>
      <c r="AL90" s="87">
        <v>2.6170953627195287E-3</v>
      </c>
      <c r="AM90" s="87">
        <v>2.4615732727852092E-3</v>
      </c>
      <c r="AN90" s="87">
        <v>3.1940908168423287E-3</v>
      </c>
      <c r="AO90" s="87">
        <v>7.3104112629085753E-3</v>
      </c>
      <c r="AP90" s="87">
        <v>6.3044795929361377E-3</v>
      </c>
      <c r="AQ90" s="87">
        <v>4.5874188567577379E-3</v>
      </c>
      <c r="AR90" s="87">
        <v>4.9363888043674311E-3</v>
      </c>
      <c r="AS90" s="87">
        <v>5.3033589009492902E-3</v>
      </c>
      <c r="AT90" s="87">
        <v>5.7051270885606726E-3</v>
      </c>
      <c r="AU90" s="87">
        <v>6.4054220111457311E-3</v>
      </c>
      <c r="AV90" s="87">
        <v>6.146160592705667E-3</v>
      </c>
      <c r="AW90" s="87">
        <v>6.7743141522571089E-3</v>
      </c>
      <c r="AX90" s="87">
        <v>7.2075863546995087E-3</v>
      </c>
      <c r="AY90" s="87">
        <v>7.8589299579382432E-3</v>
      </c>
      <c r="AZ90" s="87">
        <v>8.9115085073882272E-3</v>
      </c>
      <c r="BA90" s="87">
        <v>9.1924338364928575E-3</v>
      </c>
      <c r="BB90" s="87">
        <v>9.0245153987422288E-3</v>
      </c>
      <c r="BC90" s="87">
        <v>8.4201943102762827E-3</v>
      </c>
      <c r="BD90" s="87">
        <v>8.9504646522716672E-3</v>
      </c>
      <c r="BE90" s="87">
        <v>9.2632907179834734E-3</v>
      </c>
      <c r="BF90" s="87">
        <v>8.7963056003008168E-3</v>
      </c>
      <c r="BG90" s="87">
        <v>8.3304556757658448E-3</v>
      </c>
      <c r="BH90" s="87">
        <v>7.6951698132486238E-3</v>
      </c>
      <c r="BI90" s="87">
        <v>7.6993564925677948E-3</v>
      </c>
      <c r="BJ90" s="87">
        <v>7.3935221976781582E-3</v>
      </c>
      <c r="BK90" s="87">
        <v>7.580074627535488E-3</v>
      </c>
      <c r="BL90" s="87">
        <v>7.6802305563239692E-3</v>
      </c>
      <c r="BM90" s="87">
        <v>7.1889121080639124E-3</v>
      </c>
      <c r="BN90" s="87">
        <v>5.9623987202521824E-3</v>
      </c>
      <c r="BO90" s="87">
        <v>5.3906724670174733E-3</v>
      </c>
      <c r="BP90" s="87">
        <v>6.3432492325590974E-3</v>
      </c>
      <c r="BQ90" s="87">
        <v>6.3609657332700832E-3</v>
      </c>
      <c r="BR90" s="87">
        <v>6.8905772334099573E-3</v>
      </c>
      <c r="BS90" s="87">
        <v>7.8913081404824378E-3</v>
      </c>
      <c r="BT90" s="87">
        <v>1.0202625986414136E-2</v>
      </c>
      <c r="BU90" s="87">
        <v>9.6866867403878447E-3</v>
      </c>
      <c r="BV90" s="87">
        <v>9.4136687923692137E-3</v>
      </c>
      <c r="BW90" s="87">
        <v>1.1179746471748049E-2</v>
      </c>
      <c r="BX90" s="87">
        <v>9.9522317909526842E-3</v>
      </c>
      <c r="BY90" s="87">
        <v>9.9143424562508665E-3</v>
      </c>
      <c r="BZ90" s="87">
        <v>8.3696830440776106E-3</v>
      </c>
      <c r="CA90" s="87">
        <v>8.6379653798502772E-3</v>
      </c>
      <c r="CB90" s="87">
        <v>8.7855084093795537E-3</v>
      </c>
      <c r="CC90" s="87">
        <v>8.7008322939395501E-3</v>
      </c>
      <c r="CD90" s="87">
        <v>7.5634840076829937E-3</v>
      </c>
      <c r="CE90" s="87">
        <v>8.6523968782481354E-3</v>
      </c>
      <c r="CF90" s="87">
        <v>8.0922407700110572E-3</v>
      </c>
      <c r="CG90" s="87">
        <v>9.3290059828442847E-3</v>
      </c>
      <c r="CH90" s="87">
        <v>9.8649555911445742E-3</v>
      </c>
      <c r="CI90" s="87">
        <v>1.1915717768357566E-2</v>
      </c>
      <c r="CJ90" s="87">
        <v>1.3669130625062975E-2</v>
      </c>
      <c r="CK90" s="87">
        <v>1.4187777729361429E-2</v>
      </c>
      <c r="CL90" s="87">
        <v>1.5126005917689046E-2</v>
      </c>
      <c r="CM90" s="87">
        <v>1.4567889257866753E-2</v>
      </c>
      <c r="CN90" s="87">
        <v>1.3183113352659167E-2</v>
      </c>
      <c r="CO90" s="93">
        <v>1.8527231893362462E-2</v>
      </c>
      <c r="CP90" s="93">
        <v>1.690205543743286E-2</v>
      </c>
      <c r="CQ90" s="93">
        <v>1.8584345597723036E-2</v>
      </c>
      <c r="CR90" s="114">
        <v>1.8549941618086801E-2</v>
      </c>
      <c r="CS90" s="114">
        <v>2.03220876743519E-2</v>
      </c>
      <c r="CT90" s="114">
        <v>2.1855319460667901E-2</v>
      </c>
      <c r="CU90" s="87">
        <v>2.0929674960392983E-2</v>
      </c>
      <c r="CV90" s="87">
        <v>2.1049567310497459E-2</v>
      </c>
      <c r="CW90" s="87">
        <v>1.8640823229666061E-2</v>
      </c>
      <c r="CX90" s="87">
        <v>1.9943645069316882E-2</v>
      </c>
      <c r="CY90" s="87">
        <v>1.8403707181551446E-2</v>
      </c>
      <c r="CZ90" s="87">
        <v>1.9740775195053559E-2</v>
      </c>
    </row>
    <row r="91" spans="1:104" ht="17.25">
      <c r="A91" t="s">
        <v>115</v>
      </c>
      <c r="B91" t="s">
        <v>9</v>
      </c>
      <c r="C91" s="87"/>
      <c r="D91" s="87"/>
      <c r="E91" s="87"/>
      <c r="F91" s="87"/>
      <c r="G91" s="87"/>
      <c r="H91" s="87"/>
      <c r="I91" s="87"/>
      <c r="J91" s="87"/>
      <c r="K91" s="87"/>
      <c r="L91" s="87"/>
      <c r="M91" s="87"/>
      <c r="N91" s="87"/>
      <c r="O91" s="87"/>
      <c r="P91" s="87"/>
      <c r="Q91" s="87"/>
      <c r="R91" s="87"/>
      <c r="S91" s="87"/>
      <c r="T91" s="87"/>
      <c r="U91" s="87"/>
      <c r="V91" s="87"/>
      <c r="W91" s="87"/>
      <c r="X91" s="87"/>
      <c r="Y91" s="87"/>
      <c r="Z91" s="87"/>
      <c r="AA91" s="103">
        <v>5.7000000000000002E-2</v>
      </c>
      <c r="AB91" s="103">
        <v>5.5E-2</v>
      </c>
      <c r="AC91" s="103">
        <v>8.6999999999999994E-2</v>
      </c>
      <c r="AD91" s="103">
        <v>0.107</v>
      </c>
      <c r="AE91" s="103">
        <v>9.9000000000000005E-2</v>
      </c>
      <c r="AF91" s="103">
        <v>8.1000000000000003E-2</v>
      </c>
      <c r="AG91" s="103">
        <v>9.6000000000000002E-2</v>
      </c>
      <c r="AH91" s="103">
        <v>0.107</v>
      </c>
      <c r="AI91" s="103">
        <v>9.2999999999999999E-2</v>
      </c>
      <c r="AJ91" s="103">
        <v>9.4E-2</v>
      </c>
      <c r="AK91" s="103">
        <v>7.2999999999999995E-2</v>
      </c>
      <c r="AL91" s="103">
        <v>9.1999999999999998E-2</v>
      </c>
      <c r="AM91" s="103">
        <v>0.105</v>
      </c>
      <c r="AN91" s="103">
        <v>8.3000000000000004E-2</v>
      </c>
      <c r="AO91" s="103">
        <v>8.4000000000000005E-2</v>
      </c>
      <c r="AP91" s="103">
        <v>8.8999999999999996E-2</v>
      </c>
      <c r="AQ91" s="103">
        <v>7.6999999999999999E-2</v>
      </c>
      <c r="AR91" s="103">
        <v>7.8E-2</v>
      </c>
      <c r="AS91" s="103">
        <v>0.08</v>
      </c>
      <c r="AT91" s="103">
        <v>6.8000000000000005E-2</v>
      </c>
      <c r="AU91" s="103">
        <v>7.0999999999999994E-2</v>
      </c>
      <c r="AV91" s="103">
        <v>6.8000000000000005E-2</v>
      </c>
      <c r="AW91" s="103">
        <v>5.8999999999999997E-2</v>
      </c>
      <c r="AX91" s="103">
        <v>4.9000000000000002E-2</v>
      </c>
      <c r="AY91" s="103">
        <v>5.2999999999999999E-2</v>
      </c>
      <c r="AZ91" s="103">
        <v>5.3999999999999999E-2</v>
      </c>
      <c r="BA91" s="103">
        <v>5.3999999999999999E-2</v>
      </c>
      <c r="BB91" s="103">
        <v>5.1999999999999998E-2</v>
      </c>
      <c r="BC91" s="103">
        <v>5.1999999999999998E-2</v>
      </c>
      <c r="BD91" s="103">
        <v>5.1999999999999998E-2</v>
      </c>
      <c r="BE91" s="103">
        <v>5.5E-2</v>
      </c>
      <c r="BF91" s="103">
        <v>0.05</v>
      </c>
      <c r="BG91" s="103">
        <v>5.6000000000000001E-2</v>
      </c>
      <c r="BH91" s="103">
        <v>5.6000000000000001E-2</v>
      </c>
      <c r="BI91" s="103">
        <v>5.6000000000000001E-2</v>
      </c>
      <c r="BJ91" s="103">
        <v>0.06</v>
      </c>
      <c r="BK91" s="103">
        <v>4.7600000000000003E-2</v>
      </c>
      <c r="BL91" s="103">
        <v>4.82E-2</v>
      </c>
      <c r="BM91" s="103">
        <v>8.8800000000000004E-2</v>
      </c>
      <c r="BN91" s="103">
        <v>0.19289999999999999</v>
      </c>
      <c r="BO91" s="103">
        <v>0.2074</v>
      </c>
      <c r="BP91" s="103">
        <v>0.12620000000000001</v>
      </c>
      <c r="BQ91" s="103">
        <v>0.1018</v>
      </c>
      <c r="BR91" s="103">
        <v>8.3000000000000004E-2</v>
      </c>
      <c r="BS91" s="103">
        <v>6.08E-2</v>
      </c>
      <c r="BT91" s="103">
        <v>5.3900000000000003E-2</v>
      </c>
      <c r="BU91" s="103">
        <v>4.99E-2</v>
      </c>
      <c r="BV91" s="103">
        <v>4.65E-2</v>
      </c>
      <c r="BW91" s="103">
        <v>4.82E-2</v>
      </c>
      <c r="BX91" s="103">
        <v>4.65E-2</v>
      </c>
      <c r="BY91" s="103">
        <v>4.7300000000000002E-2</v>
      </c>
      <c r="BZ91" s="103">
        <v>4.2599999999999999E-2</v>
      </c>
      <c r="CA91" s="103">
        <v>3.7999999999999999E-2</v>
      </c>
      <c r="CB91" s="103">
        <v>4.3700000000000003E-2</v>
      </c>
      <c r="CC91" s="103">
        <v>4.2599999999999999E-2</v>
      </c>
      <c r="CD91" s="103">
        <v>3.6900000000000002E-2</v>
      </c>
      <c r="CE91" s="103">
        <v>3.4299999999999997E-2</v>
      </c>
      <c r="CF91" s="103">
        <v>2.8500000000000001E-2</v>
      </c>
      <c r="CG91" s="103">
        <v>2.5700000000000001E-2</v>
      </c>
      <c r="CH91" s="103">
        <v>2.2100000000000002E-2</v>
      </c>
      <c r="CI91" s="103">
        <v>2.0299999999999999E-2</v>
      </c>
      <c r="CJ91" s="103">
        <v>1.9E-2</v>
      </c>
      <c r="CK91" s="103">
        <v>2.1600000000000001E-2</v>
      </c>
      <c r="CL91" s="103">
        <v>2.0299999999999999E-2</v>
      </c>
      <c r="CM91" s="103">
        <v>2.0500000000000001E-2</v>
      </c>
      <c r="CN91" s="103">
        <v>2.3E-2</v>
      </c>
      <c r="CO91" s="104">
        <v>2.12E-2</v>
      </c>
      <c r="CP91" s="104">
        <v>1.9400000000000001E-2</v>
      </c>
      <c r="CQ91" s="104">
        <v>2.5000000000000001E-2</v>
      </c>
      <c r="CR91" s="117">
        <v>2.1496661497157302E-2</v>
      </c>
      <c r="CS91" s="117">
        <v>2.1090902320659001E-2</v>
      </c>
      <c r="CT91" s="117">
        <v>1.9311336001550199E-2</v>
      </c>
      <c r="CU91" s="87">
        <v>1.9069098791714343E-2</v>
      </c>
      <c r="CV91" s="87">
        <v>2.0035741981794537E-2</v>
      </c>
      <c r="CW91" s="87">
        <v>1.745725155860188E-2</v>
      </c>
      <c r="CX91" s="87">
        <v>1.7183485246895839E-2</v>
      </c>
      <c r="CY91" s="87">
        <v>1.8834478126127447E-2</v>
      </c>
      <c r="CZ91" s="87">
        <v>1.8465951450489199E-2</v>
      </c>
    </row>
    <row r="92" spans="1:104" ht="17.25">
      <c r="A92" t="s">
        <v>115</v>
      </c>
      <c r="B92" t="s">
        <v>8</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v>6.2577307405433111E-3</v>
      </c>
      <c r="AB92" s="87">
        <v>3.717895485320739E-3</v>
      </c>
      <c r="AC92" s="87">
        <v>1.9025305677542383E-3</v>
      </c>
      <c r="AD92" s="87">
        <v>3.4876126437160056E-3</v>
      </c>
      <c r="AE92" s="87">
        <v>3.4373163761745942E-3</v>
      </c>
      <c r="AF92" s="87">
        <v>7.0854465804372508E-3</v>
      </c>
      <c r="AG92" s="87">
        <v>1.7541713348991034E-2</v>
      </c>
      <c r="AH92" s="87">
        <v>2.5792286025016577E-2</v>
      </c>
      <c r="AI92" s="87">
        <v>1.4042589707632003E-2</v>
      </c>
      <c r="AJ92" s="87">
        <v>1.7914530004569731E-2</v>
      </c>
      <c r="AK92" s="87">
        <v>1.6150287726665477E-2</v>
      </c>
      <c r="AL92" s="87">
        <v>1.8488204133101208E-2</v>
      </c>
      <c r="AM92" s="87">
        <v>1.3581709349054569E-2</v>
      </c>
      <c r="AN92" s="87">
        <v>1.0385344827384287E-2</v>
      </c>
      <c r="AO92" s="87">
        <v>1.7334183922746705E-2</v>
      </c>
      <c r="AP92" s="87">
        <v>3.317626842825605E-2</v>
      </c>
      <c r="AQ92" s="87">
        <v>2.9128840374890767E-2</v>
      </c>
      <c r="AR92" s="87">
        <v>2.0945537273905929E-2</v>
      </c>
      <c r="AS92" s="87">
        <v>1.9623074235071557E-2</v>
      </c>
      <c r="AT92" s="87">
        <v>1.6744722626901964E-2</v>
      </c>
      <c r="AU92" s="87">
        <v>2.0433613468845424E-2</v>
      </c>
      <c r="AV92" s="87">
        <v>2.5957278929204013E-2</v>
      </c>
      <c r="AW92" s="87">
        <v>2.1035133399979221E-2</v>
      </c>
      <c r="AX92" s="87">
        <v>2.4683166565015274E-2</v>
      </c>
      <c r="AY92" s="87">
        <v>2.3487024548496618E-2</v>
      </c>
      <c r="AZ92" s="87">
        <v>2.4800121838788526E-2</v>
      </c>
      <c r="BA92" s="87">
        <v>2.4362927255427536E-2</v>
      </c>
      <c r="BB92" s="87">
        <v>3.2173958245624107E-2</v>
      </c>
      <c r="BC92" s="87">
        <v>2.878722258344216E-2</v>
      </c>
      <c r="BD92" s="87">
        <v>3.3517483492035469E-2</v>
      </c>
      <c r="BE92" s="87">
        <v>2.6352337005050585E-2</v>
      </c>
      <c r="BF92" s="87">
        <v>2.1311374670169362E-2</v>
      </c>
      <c r="BG92" s="87">
        <v>2.8396155196002387E-2</v>
      </c>
      <c r="BH92" s="87">
        <v>2.0329434373461363E-2</v>
      </c>
      <c r="BI92" s="87">
        <v>2.3927460038040884E-2</v>
      </c>
      <c r="BJ92" s="87">
        <v>2.2996264572116176E-2</v>
      </c>
      <c r="BK92" s="87">
        <v>1.99780755400954E-2</v>
      </c>
      <c r="BL92" s="87">
        <v>2.3787354672331246E-2</v>
      </c>
      <c r="BM92" s="87">
        <v>2.9859124319011381E-2</v>
      </c>
      <c r="BN92" s="87">
        <v>1.0109041831309389E-2</v>
      </c>
      <c r="BO92" s="87">
        <v>1.3041872781511515E-2</v>
      </c>
      <c r="BP92" s="87">
        <v>7.9620773415536045E-3</v>
      </c>
      <c r="BQ92" s="87">
        <v>1.5115668101211366E-2</v>
      </c>
      <c r="BR92" s="87">
        <v>2.0903181005759795E-2</v>
      </c>
      <c r="BS92" s="87">
        <v>2.0190929854787716E-2</v>
      </c>
      <c r="BT92" s="87">
        <v>2.5590764079419223E-2</v>
      </c>
      <c r="BU92" s="87">
        <v>3.435723161950504E-2</v>
      </c>
      <c r="BV92" s="87">
        <v>2.3412766160327555E-2</v>
      </c>
      <c r="BW92" s="87">
        <v>3.0847823053523467E-2</v>
      </c>
      <c r="BX92" s="87">
        <v>3.316747779919399E-2</v>
      </c>
      <c r="BY92" s="87">
        <v>1.7506011189910201E-2</v>
      </c>
      <c r="BZ92" s="87">
        <v>2.1555137580092788E-2</v>
      </c>
      <c r="CA92" s="87">
        <v>2.3196496473534937E-2</v>
      </c>
      <c r="CB92" s="87">
        <v>3.2561965563085403E-2</v>
      </c>
      <c r="CC92" s="87">
        <v>3.0009334210969841E-2</v>
      </c>
      <c r="CD92" s="87">
        <v>2.6577272335211843E-2</v>
      </c>
      <c r="CE92" s="87">
        <v>2.1225968862848499E-2</v>
      </c>
      <c r="CF92" s="87">
        <v>3.5634979563887614E-2</v>
      </c>
      <c r="CG92" s="87">
        <v>2.2093238934915587E-2</v>
      </c>
      <c r="CH92" s="87">
        <v>3.1704017846823626E-2</v>
      </c>
      <c r="CI92" s="87">
        <v>2.9890332548117318E-2</v>
      </c>
      <c r="CJ92" s="87">
        <v>4.29494970887958E-2</v>
      </c>
      <c r="CK92" s="87">
        <v>3.7019442235092577E-2</v>
      </c>
      <c r="CL92" s="87">
        <v>4.0918450313221076E-2</v>
      </c>
      <c r="CM92" s="87">
        <v>5.1858970916018952E-2</v>
      </c>
      <c r="CN92" s="87">
        <v>4.4845886990604295E-2</v>
      </c>
      <c r="CO92" s="93">
        <v>2.8166705251421332E-2</v>
      </c>
      <c r="CP92" s="93">
        <v>5.6281379085569225E-2</v>
      </c>
      <c r="CQ92" s="93">
        <v>5.0036104963304649E-2</v>
      </c>
      <c r="CR92" s="114">
        <v>4.9762210206840997E-2</v>
      </c>
      <c r="CS92" s="114">
        <v>4.6502874862691099E-2</v>
      </c>
      <c r="CT92" s="114">
        <v>5.9804735135399502E-2</v>
      </c>
      <c r="CU92" s="87">
        <v>5.4304905768480446E-2</v>
      </c>
      <c r="CV92" s="87">
        <v>5.4652052135169008E-2</v>
      </c>
      <c r="CW92" s="87">
        <v>6.2266833110054154E-2</v>
      </c>
      <c r="CX92" s="87">
        <v>5.2446147070945526E-2</v>
      </c>
      <c r="CY92" s="87">
        <v>5.2941396069442696E-2</v>
      </c>
      <c r="CZ92" s="87">
        <v>5.0645182688363981E-2</v>
      </c>
    </row>
    <row r="93" spans="1:104">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93"/>
      <c r="CP93" s="93"/>
      <c r="CQ93" s="93"/>
      <c r="CU93" s="87"/>
      <c r="CV93" s="87"/>
      <c r="CW93" s="87"/>
      <c r="CX93" s="87"/>
      <c r="CY93" s="87"/>
      <c r="CZ93" s="87"/>
    </row>
    <row r="94" spans="1:104" ht="17.25">
      <c r="A94" t="s">
        <v>124</v>
      </c>
      <c r="B94" t="s">
        <v>146</v>
      </c>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v>8.4898182583904164E-3</v>
      </c>
      <c r="AN94" s="87">
        <v>6.2966861206388419E-3</v>
      </c>
      <c r="AO94" s="87">
        <v>8.1145570414043137E-3</v>
      </c>
      <c r="AP94" s="87">
        <v>2.9140888859980969E-2</v>
      </c>
      <c r="AQ94" s="87">
        <v>3.1983805364361011E-2</v>
      </c>
      <c r="AR94" s="87">
        <v>1.780061636346307E-2</v>
      </c>
      <c r="AS94" s="87">
        <v>1.4751042889162168E-2</v>
      </c>
      <c r="AT94" s="87">
        <v>3.1956449835683937E-2</v>
      </c>
      <c r="AU94" s="87">
        <v>3.7201501850332025E-2</v>
      </c>
      <c r="AV94" s="87">
        <v>2.5921671940403023E-2</v>
      </c>
      <c r="AW94" s="87">
        <v>1.5299617732296683E-2</v>
      </c>
      <c r="AX94" s="87">
        <v>1.6861443600014212E-2</v>
      </c>
      <c r="AY94" s="87">
        <v>3.4760108571217391E-2</v>
      </c>
      <c r="AZ94" s="87">
        <v>2.8500733268803542E-2</v>
      </c>
      <c r="BA94" s="87">
        <v>2.2793582630560996E-2</v>
      </c>
      <c r="BB94" s="87">
        <v>2.6525721272555699E-2</v>
      </c>
      <c r="BC94" s="87">
        <v>2.579718954911657E-2</v>
      </c>
      <c r="BD94" s="87">
        <v>2.6276277413336952E-2</v>
      </c>
      <c r="BE94" s="87">
        <v>2.753984859357797E-2</v>
      </c>
      <c r="BF94" s="87">
        <v>2.7298279749057072E-2</v>
      </c>
      <c r="BG94" s="87">
        <v>2.916190268351641E-2</v>
      </c>
      <c r="BH94" s="87">
        <v>2.8988930752089401E-2</v>
      </c>
      <c r="BI94" s="87">
        <v>2.8580988732316685E-2</v>
      </c>
      <c r="BJ94" s="87">
        <v>2.9885585214779416E-2</v>
      </c>
      <c r="BK94" s="87">
        <v>2.3623559821649147E-2</v>
      </c>
      <c r="BL94" s="87">
        <v>2.0379308638648057E-2</v>
      </c>
      <c r="BM94" s="87">
        <v>1.9093971325454161E-2</v>
      </c>
      <c r="BN94" s="87">
        <v>1.9839424706290427E-2</v>
      </c>
      <c r="BO94" s="87">
        <v>2.097303705162502E-2</v>
      </c>
      <c r="BP94" s="87">
        <v>1.8049936792776222E-2</v>
      </c>
      <c r="BQ94" s="87">
        <v>2.0642724792116152E-2</v>
      </c>
      <c r="BR94" s="87">
        <v>2.3003783008245907E-2</v>
      </c>
      <c r="BS94" s="87">
        <v>2.136344781516997E-2</v>
      </c>
      <c r="BT94" s="87">
        <v>2.0453946269920115E-2</v>
      </c>
      <c r="BU94" s="87">
        <v>2.2444306593405964E-2</v>
      </c>
      <c r="BV94" s="87">
        <v>2.4469739782968E-2</v>
      </c>
      <c r="BW94" s="87">
        <v>2.1619652532200939E-2</v>
      </c>
      <c r="BX94" s="87">
        <v>2.0619377467704331E-2</v>
      </c>
      <c r="BY94" s="87">
        <v>1.7941335194997503E-2</v>
      </c>
      <c r="BZ94" s="87">
        <v>1.7095576173922655E-2</v>
      </c>
      <c r="CA94" s="87">
        <v>1.7988680877677233E-2</v>
      </c>
      <c r="CB94" s="87">
        <v>1.6308506355780183E-2</v>
      </c>
      <c r="CC94" s="87">
        <v>1.80746026688876E-2</v>
      </c>
      <c r="CD94" s="87">
        <v>2.0465826727013133E-2</v>
      </c>
      <c r="CE94" s="87">
        <v>1.9956317909359284E-2</v>
      </c>
      <c r="CF94" s="87">
        <v>2.0951854611635127E-2</v>
      </c>
      <c r="CG94" s="87">
        <v>2.3283798819932137E-2</v>
      </c>
      <c r="CH94" s="87">
        <v>2.9684808615717647E-2</v>
      </c>
      <c r="CI94" s="87">
        <v>2.6721009976045929E-2</v>
      </c>
      <c r="CJ94" s="87">
        <v>3.0855313969379451E-2</v>
      </c>
      <c r="CK94" s="87">
        <v>2.4667279439003768E-2</v>
      </c>
      <c r="CL94" s="87">
        <v>2.348025094397066E-2</v>
      </c>
      <c r="CM94" s="87">
        <v>3.5583686348947194E-2</v>
      </c>
      <c r="CN94" s="87">
        <v>3.0370453902869157E-2</v>
      </c>
      <c r="CO94" s="93">
        <v>3.1944355723139403E-2</v>
      </c>
      <c r="CP94" s="93">
        <v>3.052574018641898E-2</v>
      </c>
      <c r="CQ94" s="93">
        <v>2.9240925781490124E-2</v>
      </c>
      <c r="CR94" s="114">
        <v>3.09196974321078E-2</v>
      </c>
      <c r="CS94" s="114">
        <v>3.10834772889255E-2</v>
      </c>
      <c r="CT94" s="114">
        <v>3.40520121878891E-2</v>
      </c>
      <c r="CU94" s="87">
        <v>3.1367514435652326E-2</v>
      </c>
      <c r="CV94" s="87">
        <v>3.1060752398231022E-2</v>
      </c>
      <c r="CW94" s="87">
        <v>2.8939989727481387E-2</v>
      </c>
      <c r="CX94" s="87">
        <v>3.276443127654987E-2</v>
      </c>
      <c r="CY94" s="87">
        <v>3.4497812315312792E-2</v>
      </c>
      <c r="CZ94" s="87">
        <v>3.2822341847083152E-2</v>
      </c>
    </row>
    <row r="95" spans="1:104" ht="17.25">
      <c r="A95" t="s">
        <v>124</v>
      </c>
      <c r="B95" t="s">
        <v>147</v>
      </c>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v>4.0267500839286851E-3</v>
      </c>
      <c r="AN95" s="87">
        <v>2.1620866015617224E-3</v>
      </c>
      <c r="AO95" s="87">
        <v>1.6432966109491899E-3</v>
      </c>
      <c r="AP95" s="87">
        <v>3.9418525452305248E-3</v>
      </c>
      <c r="AQ95" s="87">
        <v>1.2528739890370844E-2</v>
      </c>
      <c r="AR95" s="87">
        <v>8.9522156028343236E-3</v>
      </c>
      <c r="AS95" s="87">
        <v>5.4813283517183417E-3</v>
      </c>
      <c r="AT95" s="87">
        <v>5.1940249598234883E-3</v>
      </c>
      <c r="AU95" s="87">
        <v>1.2554739898088118E-2</v>
      </c>
      <c r="AV95" s="87">
        <v>1.4971174885863922E-2</v>
      </c>
      <c r="AW95" s="87">
        <v>5.1384107592318722E-3</v>
      </c>
      <c r="AX95" s="87">
        <v>5.5150293320676532E-3</v>
      </c>
      <c r="AY95" s="87">
        <v>7.0298314900104292E-3</v>
      </c>
      <c r="AZ95" s="87">
        <v>1.4125582279872704E-2</v>
      </c>
      <c r="BA95" s="87">
        <v>1.2111795700061779E-2</v>
      </c>
      <c r="BB95" s="87">
        <v>1.0199719594273599E-2</v>
      </c>
      <c r="BC95" s="87">
        <v>1.1885318611929232E-2</v>
      </c>
      <c r="BD95" s="87">
        <v>1.4351814242342395E-2</v>
      </c>
      <c r="BE95" s="87">
        <v>1.4794306089021002E-2</v>
      </c>
      <c r="BF95" s="87">
        <v>1.4190795583292342E-2</v>
      </c>
      <c r="BG95" s="87">
        <v>1.3330880788587903E-2</v>
      </c>
      <c r="BH95" s="87">
        <v>1.221969040238283E-2</v>
      </c>
      <c r="BI95" s="87">
        <v>1.2143341491632481E-2</v>
      </c>
      <c r="BJ95" s="87">
        <v>1.2696304382989614E-2</v>
      </c>
      <c r="BK95" s="87">
        <v>1.1752029357164288E-2</v>
      </c>
      <c r="BL95" s="87">
        <v>1.1687610275292833E-2</v>
      </c>
      <c r="BM95" s="87">
        <v>1.3145151732733801E-2</v>
      </c>
      <c r="BN95" s="87">
        <v>1.1958071356301989E-2</v>
      </c>
      <c r="BO95" s="87">
        <v>1.1716482390116113E-2</v>
      </c>
      <c r="BP95" s="87">
        <v>1.289002505016717E-2</v>
      </c>
      <c r="BQ95" s="87">
        <v>1.0882669207477789E-2</v>
      </c>
      <c r="BR95" s="87">
        <v>1.2489436966861407E-2</v>
      </c>
      <c r="BS95" s="87">
        <v>1.4306255210230726E-2</v>
      </c>
      <c r="BT95" s="87">
        <v>1.3990727375700809E-2</v>
      </c>
      <c r="BU95" s="87">
        <v>1.2303970295108548E-2</v>
      </c>
      <c r="BV95" s="87">
        <v>1.227864364696391E-2</v>
      </c>
      <c r="BW95" s="87">
        <v>1.3522988883591299E-2</v>
      </c>
      <c r="BX95" s="87">
        <v>1.191358953925941E-2</v>
      </c>
      <c r="BY95" s="87">
        <v>1.0375387374848739E-2</v>
      </c>
      <c r="BZ95" s="87">
        <v>1.0160608833072848E-2</v>
      </c>
      <c r="CA95" s="87">
        <v>1.0254442238045417E-2</v>
      </c>
      <c r="CB95" s="87">
        <v>1.0366215159952534E-2</v>
      </c>
      <c r="CC95" s="87">
        <v>1.0107390204007296E-2</v>
      </c>
      <c r="CD95" s="87">
        <v>1.0266295093919735E-2</v>
      </c>
      <c r="CE95" s="87">
        <v>1.1446936295236257E-2</v>
      </c>
      <c r="CF95" s="87">
        <v>1.2022778558089909E-2</v>
      </c>
      <c r="CG95" s="87">
        <v>1.2673238595590336E-2</v>
      </c>
      <c r="CH95" s="87">
        <v>1.3997651803192854E-2</v>
      </c>
      <c r="CI95" s="87">
        <v>1.7127186646728142E-2</v>
      </c>
      <c r="CJ95" s="87">
        <v>1.6084205125377497E-2</v>
      </c>
      <c r="CK95" s="87">
        <v>1.7125019212015164E-2</v>
      </c>
      <c r="CL95" s="87">
        <v>1.7160815013516677E-2</v>
      </c>
      <c r="CM95" s="87">
        <v>1.5507211330903731E-2</v>
      </c>
      <c r="CN95" s="87">
        <v>2.2629448177404782E-2</v>
      </c>
      <c r="CO95" s="93">
        <v>1.9152450713340409E-2</v>
      </c>
      <c r="CP95" s="93">
        <v>1.8118174735873321E-2</v>
      </c>
      <c r="CQ95" s="93">
        <v>1.7835315246843394E-2</v>
      </c>
      <c r="CR95" s="114">
        <v>1.8438442770346002E-2</v>
      </c>
      <c r="CS95" s="114">
        <v>1.7856613320919701E-2</v>
      </c>
      <c r="CT95" s="114">
        <v>1.8081626241280398E-2</v>
      </c>
      <c r="CU95" s="87">
        <v>1.7524923400487755E-2</v>
      </c>
      <c r="CV95" s="87">
        <v>1.5450282327559427E-2</v>
      </c>
      <c r="CW95" s="87">
        <v>1.4838934652498532E-2</v>
      </c>
      <c r="CX95" s="87">
        <v>1.4642022303445308E-2</v>
      </c>
      <c r="CY95" s="87">
        <v>1.4481278289338024E-2</v>
      </c>
      <c r="CZ95" s="87">
        <v>1.6162417021843251E-2</v>
      </c>
    </row>
    <row r="96" spans="1:104" ht="17.25">
      <c r="A96" t="s">
        <v>124</v>
      </c>
      <c r="B96" t="s">
        <v>148</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v>1.2144183081988882E-3</v>
      </c>
      <c r="AN96" s="87">
        <v>6.2745696436008894E-4</v>
      </c>
      <c r="AO96" s="87">
        <v>2.7527262807380706E-4</v>
      </c>
      <c r="AP96" s="87">
        <v>4.4473336399127153E-4</v>
      </c>
      <c r="AQ96" s="87">
        <v>1.4325545264329384E-3</v>
      </c>
      <c r="AR96" s="87">
        <v>3.3293633871363678E-3</v>
      </c>
      <c r="AS96" s="87">
        <v>2.9792510231671978E-3</v>
      </c>
      <c r="AT96" s="87">
        <v>2.3499128991613894E-3</v>
      </c>
      <c r="AU96" s="87">
        <v>2.4715185274460675E-3</v>
      </c>
      <c r="AV96" s="87">
        <v>5.446496876249516E-3</v>
      </c>
      <c r="AW96" s="87">
        <v>3.9704297598151493E-3</v>
      </c>
      <c r="AX96" s="87">
        <v>2.2884876666737037E-3</v>
      </c>
      <c r="AY96" s="87">
        <v>2.2965647790050988E-3</v>
      </c>
      <c r="AZ96" s="87">
        <v>3.0617171637668389E-3</v>
      </c>
      <c r="BA96" s="87">
        <v>6.4285964674304181E-3</v>
      </c>
      <c r="BB96" s="87">
        <v>6.1535403042409171E-3</v>
      </c>
      <c r="BC96" s="87">
        <v>5.8621789816706267E-3</v>
      </c>
      <c r="BD96" s="87">
        <v>7.0300827377454593E-3</v>
      </c>
      <c r="BE96" s="87">
        <v>8.2182389780323297E-3</v>
      </c>
      <c r="BF96" s="87">
        <v>8.1467555600555578E-3</v>
      </c>
      <c r="BG96" s="87">
        <v>7.5647444474911882E-3</v>
      </c>
      <c r="BH96" s="87">
        <v>7.3310630883652436E-3</v>
      </c>
      <c r="BI96" s="87">
        <v>7.577649240300785E-3</v>
      </c>
      <c r="BJ96" s="87">
        <v>8.0410321666652268E-3</v>
      </c>
      <c r="BK96" s="87">
        <v>7.6088962368964525E-3</v>
      </c>
      <c r="BL96" s="87">
        <v>7.6091956032071015E-3</v>
      </c>
      <c r="BM96" s="87">
        <v>8.879425469401632E-3</v>
      </c>
      <c r="BN96" s="87">
        <v>7.0242663046914027E-3</v>
      </c>
      <c r="BO96" s="87">
        <v>6.9044122395050273E-3</v>
      </c>
      <c r="BP96" s="87">
        <v>7.3953444101561763E-3</v>
      </c>
      <c r="BQ96" s="87">
        <v>7.9570917217027491E-3</v>
      </c>
      <c r="BR96" s="87">
        <v>8.8381823928131154E-3</v>
      </c>
      <c r="BS96" s="87">
        <v>8.8125421066182347E-3</v>
      </c>
      <c r="BT96" s="87">
        <v>1.0593547227607726E-2</v>
      </c>
      <c r="BU96" s="87">
        <v>1.083823174166201E-2</v>
      </c>
      <c r="BV96" s="87">
        <v>1.0179668263745018E-2</v>
      </c>
      <c r="BW96" s="87">
        <v>1.1125860000587648E-2</v>
      </c>
      <c r="BX96" s="87">
        <v>1.070133831341007E-2</v>
      </c>
      <c r="BY96" s="87">
        <v>9.1194377437710111E-3</v>
      </c>
      <c r="BZ96" s="87">
        <v>7.2002407794823893E-3</v>
      </c>
      <c r="CA96" s="87">
        <v>7.0751727006004694E-3</v>
      </c>
      <c r="CB96" s="87">
        <v>7.6433129527117153E-3</v>
      </c>
      <c r="CC96" s="87">
        <v>8.1174820209274738E-3</v>
      </c>
      <c r="CD96" s="87">
        <v>7.7732906984511255E-3</v>
      </c>
      <c r="CE96" s="87">
        <v>7.8411251672081649E-3</v>
      </c>
      <c r="CF96" s="87">
        <v>8.5646009156037338E-3</v>
      </c>
      <c r="CG96" s="87">
        <v>1.0115858603384719E-2</v>
      </c>
      <c r="CH96" s="87">
        <v>1.0857819575059517E-2</v>
      </c>
      <c r="CI96" s="87">
        <v>1.1681041835013398E-2</v>
      </c>
      <c r="CJ96" s="87">
        <v>1.5004466183877191E-2</v>
      </c>
      <c r="CK96" s="87">
        <v>1.4391627109033163E-2</v>
      </c>
      <c r="CL96" s="87">
        <v>1.4878502535155786E-2</v>
      </c>
      <c r="CM96" s="87">
        <v>1.529246067930164E-2</v>
      </c>
      <c r="CN96" s="87">
        <v>1.4823027003003784E-2</v>
      </c>
      <c r="CO96" s="93">
        <v>2.0083947344955038E-2</v>
      </c>
      <c r="CP96" s="93">
        <v>1.8811638634117972E-2</v>
      </c>
      <c r="CQ96" s="93">
        <v>1.9336326625050314E-2</v>
      </c>
      <c r="CR96" s="114">
        <v>1.78996133391368E-2</v>
      </c>
      <c r="CS96" s="114">
        <v>2.0042996234248201E-2</v>
      </c>
      <c r="CT96" s="114">
        <v>1.9656217401004601E-2</v>
      </c>
      <c r="CU96" s="87">
        <v>1.872049072523534E-2</v>
      </c>
      <c r="CV96" s="87">
        <v>1.7051317502177837E-2</v>
      </c>
      <c r="CW96" s="87">
        <v>1.5222008411050538E-2</v>
      </c>
      <c r="CX96" s="87">
        <v>1.7012403135571237E-2</v>
      </c>
      <c r="CY96" s="87">
        <v>1.6717252574007947E-2</v>
      </c>
      <c r="CZ96" s="87">
        <v>1.6250255194305344E-2</v>
      </c>
    </row>
    <row r="97" spans="1:104" ht="17.25">
      <c r="A97" t="s">
        <v>124</v>
      </c>
      <c r="B97" t="s">
        <v>9</v>
      </c>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105">
        <v>6.0999999999999999E-2</v>
      </c>
      <c r="AN97" s="105">
        <v>5.5E-2</v>
      </c>
      <c r="AO97" s="105">
        <v>0.104</v>
      </c>
      <c r="AP97" s="105">
        <v>0.13100000000000001</v>
      </c>
      <c r="AQ97" s="105">
        <v>0.105</v>
      </c>
      <c r="AR97" s="105">
        <v>8.1000000000000003E-2</v>
      </c>
      <c r="AS97" s="105">
        <v>0.105</v>
      </c>
      <c r="AT97" s="105">
        <v>0.123</v>
      </c>
      <c r="AU97" s="105">
        <v>0.105</v>
      </c>
      <c r="AV97" s="105">
        <v>0.10199999999999999</v>
      </c>
      <c r="AW97" s="105">
        <v>8.2000000000000003E-2</v>
      </c>
      <c r="AX97" s="105">
        <v>0.1</v>
      </c>
      <c r="AY97" s="105">
        <v>0.11799999999999999</v>
      </c>
      <c r="AZ97" s="105">
        <v>9.1999999999999998E-2</v>
      </c>
      <c r="BA97" s="105">
        <v>9.4E-2</v>
      </c>
      <c r="BB97" s="105">
        <v>9.9000000000000005E-2</v>
      </c>
      <c r="BC97" s="105">
        <v>8.4000000000000005E-2</v>
      </c>
      <c r="BD97" s="105">
        <v>8.3000000000000004E-2</v>
      </c>
      <c r="BE97" s="105">
        <v>8.8999999999999996E-2</v>
      </c>
      <c r="BF97" s="105">
        <v>7.4999999999999997E-2</v>
      </c>
      <c r="BG97" s="105">
        <v>7.8E-2</v>
      </c>
      <c r="BH97" s="105">
        <v>7.8E-2</v>
      </c>
      <c r="BI97" s="105">
        <v>7.0000000000000007E-2</v>
      </c>
      <c r="BJ97" s="105">
        <v>6.9000000000000006E-2</v>
      </c>
      <c r="BK97" s="105">
        <v>5.3999999999999999E-2</v>
      </c>
      <c r="BL97" s="105">
        <v>5.4399999999999997E-2</v>
      </c>
      <c r="BM97" s="105">
        <v>9.0399999999999994E-2</v>
      </c>
      <c r="BN97" s="105">
        <v>0.20080000000000001</v>
      </c>
      <c r="BO97" s="105">
        <v>0.2135</v>
      </c>
      <c r="BP97" s="105">
        <v>0.13059999999999999</v>
      </c>
      <c r="BQ97" s="105">
        <v>9.9099999999999994E-2</v>
      </c>
      <c r="BR97" s="105">
        <v>8.4500000000000006E-2</v>
      </c>
      <c r="BS97" s="105">
        <v>6.2399999999999997E-2</v>
      </c>
      <c r="BT97" s="105">
        <v>5.6300000000000003E-2</v>
      </c>
      <c r="BU97" s="105">
        <v>5.2299999999999999E-2</v>
      </c>
      <c r="BV97" s="105">
        <v>4.9500000000000002E-2</v>
      </c>
      <c r="BW97" s="105">
        <v>4.8800000000000003E-2</v>
      </c>
      <c r="BX97" s="105">
        <v>4.9500000000000002E-2</v>
      </c>
      <c r="BY97" s="105">
        <v>0.05</v>
      </c>
      <c r="BZ97" s="105">
        <v>4.6100000000000002E-2</v>
      </c>
      <c r="CA97" s="105">
        <v>4.19E-2</v>
      </c>
      <c r="CB97" s="105">
        <v>4.58E-2</v>
      </c>
      <c r="CC97" s="105">
        <v>4.5199999999999997E-2</v>
      </c>
      <c r="CD97" s="105">
        <v>3.8199999999999998E-2</v>
      </c>
      <c r="CE97" s="105">
        <v>3.5499999999999997E-2</v>
      </c>
      <c r="CF97" s="105">
        <v>2.8500000000000001E-2</v>
      </c>
      <c r="CG97" s="105">
        <v>2.5000000000000001E-2</v>
      </c>
      <c r="CH97" s="105">
        <v>2.0899999999999998E-2</v>
      </c>
      <c r="CI97" s="105">
        <v>1.7999999999999999E-2</v>
      </c>
      <c r="CJ97" s="105">
        <v>1.6500000000000001E-2</v>
      </c>
      <c r="CK97" s="105">
        <v>1.9300000000000001E-2</v>
      </c>
      <c r="CL97" s="105">
        <v>1.9300000000000001E-2</v>
      </c>
      <c r="CM97" s="105">
        <v>1.9199999999999998E-2</v>
      </c>
      <c r="CN97" s="105">
        <v>2.1899999999999999E-2</v>
      </c>
      <c r="CO97" s="106">
        <v>2.1000000000000001E-2</v>
      </c>
      <c r="CP97" s="106">
        <v>1.89E-2</v>
      </c>
      <c r="CQ97" s="106">
        <v>2.5000000000000001E-2</v>
      </c>
      <c r="CR97" s="118">
        <v>2.0127554840963902E-2</v>
      </c>
      <c r="CS97" s="118">
        <v>2.0745128272999399E-2</v>
      </c>
      <c r="CT97" s="118">
        <v>2.0020537315527699E-2</v>
      </c>
      <c r="CU97" s="87">
        <v>1.9427231162481403E-2</v>
      </c>
      <c r="CV97" s="87">
        <v>2.1172859877550496E-2</v>
      </c>
      <c r="CW97" s="87">
        <v>1.8580119348512704E-2</v>
      </c>
      <c r="CX97" s="87">
        <v>1.8304440832149937E-2</v>
      </c>
      <c r="CY97" s="87">
        <v>2.0237993732783802E-2</v>
      </c>
      <c r="CZ97" s="87">
        <v>1.8789471813230783E-2</v>
      </c>
    </row>
    <row r="98" spans="1:104" ht="17.25">
      <c r="A98" t="s">
        <v>124</v>
      </c>
      <c r="B98" t="s">
        <v>8</v>
      </c>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v>3.3736984545183475E-3</v>
      </c>
      <c r="AN98" s="87">
        <v>3.7626243477140121E-3</v>
      </c>
      <c r="AO98" s="87">
        <v>2.5592792721965897E-3</v>
      </c>
      <c r="AP98" s="87">
        <v>3.3581953588886549E-3</v>
      </c>
      <c r="AQ98" s="87">
        <v>2.9380440830791832E-3</v>
      </c>
      <c r="AR98" s="87">
        <v>5.3931583857975574E-3</v>
      </c>
      <c r="AS98" s="87">
        <v>1.2494682819801876E-2</v>
      </c>
      <c r="AT98" s="87">
        <v>1.5413590585352219E-2</v>
      </c>
      <c r="AU98" s="87">
        <v>1.3980412587370402E-2</v>
      </c>
      <c r="AV98" s="87">
        <v>1.0373317950352279E-2</v>
      </c>
      <c r="AW98" s="87">
        <v>1.4066772059812743E-2</v>
      </c>
      <c r="AX98" s="87">
        <v>1.9449767306339228E-2</v>
      </c>
      <c r="AY98" s="87">
        <v>1.2049540233046717E-2</v>
      </c>
      <c r="AZ98" s="87">
        <v>1.1025547193824699E-2</v>
      </c>
      <c r="BA98" s="87">
        <v>1.4073926815146975E-2</v>
      </c>
      <c r="BB98" s="87">
        <v>3.2834244808976863E-2</v>
      </c>
      <c r="BC98" s="87">
        <v>2.8059782735855732E-2</v>
      </c>
      <c r="BD98" s="87">
        <v>2.6451883262841779E-2</v>
      </c>
      <c r="BE98" s="87">
        <v>2.8271775583984814E-2</v>
      </c>
      <c r="BF98" s="87">
        <v>2.760593436074666E-2</v>
      </c>
      <c r="BG98" s="87">
        <v>2.9962568867825334E-2</v>
      </c>
      <c r="BH98" s="87">
        <v>2.8220437221119783E-2</v>
      </c>
      <c r="BI98" s="87">
        <v>2.6376742718430376E-2</v>
      </c>
      <c r="BJ98" s="87">
        <v>2.2893598155576279E-2</v>
      </c>
      <c r="BK98" s="87">
        <v>3.2558595280909951E-2</v>
      </c>
      <c r="BL98" s="87">
        <v>3.1758757314704671E-2</v>
      </c>
      <c r="BM98" s="87">
        <v>2.2590936720994097E-2</v>
      </c>
      <c r="BN98" s="87">
        <v>2.0799382007413075E-2</v>
      </c>
      <c r="BO98" s="87">
        <v>1.0240380812168989E-2</v>
      </c>
      <c r="BP98" s="87">
        <v>1.128551124240224E-2</v>
      </c>
      <c r="BQ98" s="87">
        <v>2.8620489263776357E-2</v>
      </c>
      <c r="BR98" s="87">
        <v>2.9102667289989399E-2</v>
      </c>
      <c r="BS98" s="87">
        <v>2.8762664953078766E-2</v>
      </c>
      <c r="BT98" s="87">
        <v>2.6999496894627526E-2</v>
      </c>
      <c r="BU98" s="87">
        <v>2.8630029475904768E-2</v>
      </c>
      <c r="BV98" s="87">
        <v>3.1595986930226853E-2</v>
      </c>
      <c r="BW98" s="87">
        <v>3.2621089621567845E-2</v>
      </c>
      <c r="BX98" s="87">
        <v>3.1714861383063397E-2</v>
      </c>
      <c r="BY98" s="87">
        <v>1.7915068304088656E-2</v>
      </c>
      <c r="BZ98" s="87">
        <v>2.4971267662830067E-2</v>
      </c>
      <c r="CA98" s="87">
        <v>2.1973272286633132E-2</v>
      </c>
      <c r="CB98" s="87">
        <v>2.4118558503334331E-2</v>
      </c>
      <c r="CC98" s="87">
        <v>2.7837993517671217E-2</v>
      </c>
      <c r="CD98" s="87">
        <v>2.924702136248275E-2</v>
      </c>
      <c r="CE98" s="87">
        <v>3.0454653113769575E-2</v>
      </c>
      <c r="CF98" s="87">
        <v>3.1315635650070887E-2</v>
      </c>
      <c r="CG98" s="87">
        <v>2.8282481265178551E-2</v>
      </c>
      <c r="CH98" s="87">
        <v>3.1044230375070949E-2</v>
      </c>
      <c r="CI98" s="87">
        <v>4.0921405456497827E-2</v>
      </c>
      <c r="CJ98" s="87">
        <v>3.3802974911550737E-2</v>
      </c>
      <c r="CK98" s="87">
        <v>3.6305346586747285E-2</v>
      </c>
      <c r="CL98" s="87">
        <v>4.5605406415310017E-2</v>
      </c>
      <c r="CM98" s="87">
        <v>4.3363011344893079E-2</v>
      </c>
      <c r="CN98" s="87">
        <v>4.1219868552623225E-2</v>
      </c>
      <c r="CO98" s="93">
        <v>4.0518262735941529E-2</v>
      </c>
      <c r="CP98" s="93">
        <v>6.3594904000918398E-2</v>
      </c>
      <c r="CQ98" s="93">
        <v>4.5723705492774658E-2</v>
      </c>
      <c r="CR98" s="114">
        <v>4.5428817085046501E-2</v>
      </c>
      <c r="CS98" s="114">
        <v>4.3715002174722899E-2</v>
      </c>
      <c r="CT98" s="114">
        <v>5.95917865601166E-2</v>
      </c>
      <c r="CU98" s="87">
        <v>5.7527741104010488E-2</v>
      </c>
      <c r="CV98" s="87">
        <v>4.9881333650994265E-2</v>
      </c>
      <c r="CW98" s="87">
        <v>3.5081045952762339E-2</v>
      </c>
      <c r="CX98" s="87">
        <v>3.2394014679160144E-2</v>
      </c>
      <c r="CY98" s="87">
        <v>3.4765954193261964E-2</v>
      </c>
      <c r="CZ98" s="87">
        <v>4.7798682042201043E-2</v>
      </c>
    </row>
    <row r="99" spans="1:104">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93"/>
      <c r="CP99" s="93"/>
      <c r="CQ99" s="93"/>
      <c r="CU99" s="87"/>
      <c r="CV99" s="87"/>
      <c r="CW99" s="87"/>
      <c r="CX99" s="87"/>
      <c r="CY99" s="87"/>
      <c r="CZ99" s="87"/>
    </row>
    <row r="100" spans="1:104" ht="17.25">
      <c r="A100" t="s">
        <v>133</v>
      </c>
      <c r="B100" t="s">
        <v>146</v>
      </c>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v>6.6962544027227826E-3</v>
      </c>
      <c r="AZ100" s="87">
        <v>5.1615971362051587E-3</v>
      </c>
      <c r="BA100" s="87">
        <v>7.6966731514472655E-3</v>
      </c>
      <c r="BB100" s="87">
        <v>2.9532611660990585E-2</v>
      </c>
      <c r="BC100" s="87">
        <v>2.7666015798057005E-2</v>
      </c>
      <c r="BD100" s="87">
        <v>1.5619539356428121E-2</v>
      </c>
      <c r="BE100" s="87">
        <v>1.5440647370319218E-2</v>
      </c>
      <c r="BF100" s="87">
        <v>3.5621780160886414E-2</v>
      </c>
      <c r="BG100" s="87">
        <v>3.7051997397017311E-2</v>
      </c>
      <c r="BH100" s="87">
        <v>2.7437406619480617E-2</v>
      </c>
      <c r="BI100" s="87">
        <v>1.7024655342298946E-2</v>
      </c>
      <c r="BJ100" s="87">
        <v>1.5603128305760884E-2</v>
      </c>
      <c r="BK100" s="87">
        <v>3.003419803179257E-2</v>
      </c>
      <c r="BL100" s="87">
        <v>2.0919085168405918E-2</v>
      </c>
      <c r="BM100" s="87">
        <v>1.8471752774010183E-2</v>
      </c>
      <c r="BN100" s="87">
        <v>2.0429582832882515E-2</v>
      </c>
      <c r="BO100" s="87">
        <v>2.2755460808304821E-2</v>
      </c>
      <c r="BP100" s="87">
        <v>2.0833684389685383E-2</v>
      </c>
      <c r="BQ100" s="87">
        <v>2.3791238263739568E-2</v>
      </c>
      <c r="BR100" s="87">
        <v>2.5981350679597604E-2</v>
      </c>
      <c r="BS100" s="87">
        <v>2.420986271767888E-2</v>
      </c>
      <c r="BT100" s="87">
        <v>2.3393919441072636E-2</v>
      </c>
      <c r="BU100" s="87">
        <v>2.3181741641172506E-2</v>
      </c>
      <c r="BV100" s="87">
        <v>2.4462873840742482E-2</v>
      </c>
      <c r="BW100" s="87">
        <v>2.2760815050810679E-2</v>
      </c>
      <c r="BX100" s="87">
        <v>2.1788793799730831E-2</v>
      </c>
      <c r="BY100" s="87">
        <v>1.8712725635414772E-2</v>
      </c>
      <c r="BZ100" s="87">
        <v>1.629698816828562E-2</v>
      </c>
      <c r="CA100" s="87">
        <v>1.7478681336177568E-2</v>
      </c>
      <c r="CB100" s="87">
        <v>1.602654330231042E-2</v>
      </c>
      <c r="CC100" s="87">
        <v>1.9272297689723088E-2</v>
      </c>
      <c r="CD100" s="87">
        <v>1.7056536261546431E-2</v>
      </c>
      <c r="CE100" s="87">
        <v>1.7180100808175797E-2</v>
      </c>
      <c r="CF100" s="87">
        <v>1.8474101527753004E-2</v>
      </c>
      <c r="CG100" s="87">
        <v>2.077971934148648E-2</v>
      </c>
      <c r="CH100" s="87">
        <v>2.7332275374761995E-2</v>
      </c>
      <c r="CI100" s="87">
        <v>2.7627017585723158E-2</v>
      </c>
      <c r="CJ100" s="87">
        <v>2.7371230473445078E-2</v>
      </c>
      <c r="CK100" s="87">
        <v>2.4316371772292202E-2</v>
      </c>
      <c r="CL100" s="87">
        <v>2.3205234845867628E-2</v>
      </c>
      <c r="CM100" s="87">
        <v>3.3579615205281507E-2</v>
      </c>
      <c r="CN100" s="87">
        <v>2.8204673984764363E-2</v>
      </c>
      <c r="CO100" s="93">
        <v>2.9876927473386727E-2</v>
      </c>
      <c r="CP100" s="93">
        <v>2.8699764461710249E-2</v>
      </c>
      <c r="CQ100" s="93">
        <v>2.7248408097465478E-2</v>
      </c>
      <c r="CR100" s="114">
        <v>2.77427442279372E-2</v>
      </c>
      <c r="CS100" s="114">
        <v>2.9199282068395099E-2</v>
      </c>
      <c r="CT100" s="114">
        <v>3.3235603187290401E-2</v>
      </c>
      <c r="CU100" s="87">
        <v>3.0712840034790068E-2</v>
      </c>
      <c r="CV100" s="87">
        <v>2.9001829676696136E-2</v>
      </c>
      <c r="CW100" s="87">
        <v>2.759695615063994E-2</v>
      </c>
      <c r="CX100" s="87">
        <v>3.1016679524691303E-2</v>
      </c>
      <c r="CY100" s="87">
        <v>3.1357723588396884E-2</v>
      </c>
      <c r="CZ100" s="87">
        <v>3.2345133324849479E-2</v>
      </c>
    </row>
    <row r="101" spans="1:104" ht="17.25">
      <c r="A101" t="s">
        <v>133</v>
      </c>
      <c r="B101" t="s">
        <v>147</v>
      </c>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v>2.6749856562726876E-3</v>
      </c>
      <c r="AZ101" s="87">
        <v>1.3826355043539799E-3</v>
      </c>
      <c r="BA101" s="87">
        <v>1.0236854190990251E-3</v>
      </c>
      <c r="BB101" s="87">
        <v>3.6392513592458211E-3</v>
      </c>
      <c r="BC101" s="87">
        <v>1.2873000208556166E-2</v>
      </c>
      <c r="BD101" s="87">
        <v>9.1771573638478668E-3</v>
      </c>
      <c r="BE101" s="87">
        <v>5.89528963259378E-3</v>
      </c>
      <c r="BF101" s="87">
        <v>7.5235965841048604E-3</v>
      </c>
      <c r="BG101" s="87">
        <v>1.4160100675919841E-2</v>
      </c>
      <c r="BH101" s="87">
        <v>1.5138894570340167E-2</v>
      </c>
      <c r="BI101" s="87">
        <v>5.6342187839680067E-3</v>
      </c>
      <c r="BJ101" s="87">
        <v>6.4201254205516122E-3</v>
      </c>
      <c r="BK101" s="87">
        <v>6.315274240706833E-3</v>
      </c>
      <c r="BL101" s="87">
        <v>1.2846277002191746E-2</v>
      </c>
      <c r="BM101" s="87">
        <v>1.3102352258790103E-2</v>
      </c>
      <c r="BN101" s="87">
        <v>1.1937467717973689E-2</v>
      </c>
      <c r="BO101" s="87">
        <v>1.29508941739617E-2</v>
      </c>
      <c r="BP101" s="87">
        <v>1.3465937643064035E-2</v>
      </c>
      <c r="BQ101" s="87">
        <v>1.2488871878814511E-2</v>
      </c>
      <c r="BR101" s="87">
        <v>1.3998739343745736E-2</v>
      </c>
      <c r="BS101" s="87">
        <v>1.3814718480966765E-2</v>
      </c>
      <c r="BT101" s="87">
        <v>1.3555077182433683E-2</v>
      </c>
      <c r="BU101" s="87">
        <v>1.4116592734102141E-2</v>
      </c>
      <c r="BV101" s="87">
        <v>1.3429371446167356E-2</v>
      </c>
      <c r="BW101" s="87">
        <v>1.4077704816565723E-2</v>
      </c>
      <c r="BX101" s="87">
        <v>1.3349715066826442E-2</v>
      </c>
      <c r="BY101" s="87">
        <v>1.1080488712173259E-2</v>
      </c>
      <c r="BZ101" s="87">
        <v>9.772713255456868E-3</v>
      </c>
      <c r="CA101" s="87">
        <v>8.4458290575229189E-3</v>
      </c>
      <c r="CB101" s="87">
        <v>1.0709966431302731E-2</v>
      </c>
      <c r="CC101" s="87">
        <v>8.810355043419503E-3</v>
      </c>
      <c r="CD101" s="87">
        <v>1.1153061523266592E-2</v>
      </c>
      <c r="CE101" s="87">
        <v>9.940915063793342E-3</v>
      </c>
      <c r="CF101" s="87">
        <v>9.0831193249436091E-3</v>
      </c>
      <c r="CG101" s="87">
        <v>9.6407085743757896E-3</v>
      </c>
      <c r="CH101" s="87">
        <v>1.1380452927362616E-2</v>
      </c>
      <c r="CI101" s="87">
        <v>1.5174169812473161E-2</v>
      </c>
      <c r="CJ101" s="87">
        <v>1.6040715168777486E-2</v>
      </c>
      <c r="CK101" s="87">
        <v>1.4389447422105933E-2</v>
      </c>
      <c r="CL101" s="87">
        <v>1.4798977908191941E-2</v>
      </c>
      <c r="CM101" s="87">
        <v>1.3896598992415656E-2</v>
      </c>
      <c r="CN101" s="87">
        <v>2.047868824576619E-2</v>
      </c>
      <c r="CO101" s="93">
        <v>1.703313988694154E-2</v>
      </c>
      <c r="CP101" s="93">
        <v>1.7289088396738005E-2</v>
      </c>
      <c r="CQ101" s="93">
        <v>1.6526351611134135E-2</v>
      </c>
      <c r="CR101" s="114">
        <v>1.5955412941207201E-2</v>
      </c>
      <c r="CS101" s="114">
        <v>1.562966566438E-2</v>
      </c>
      <c r="CT101" s="114">
        <v>1.64177411460673E-2</v>
      </c>
      <c r="CU101" s="87">
        <v>1.6647832600571316E-2</v>
      </c>
      <c r="CV101" s="87">
        <v>1.5543242220349003E-2</v>
      </c>
      <c r="CW101" s="87">
        <v>1.4295716544890934E-2</v>
      </c>
      <c r="CX101" s="87">
        <v>1.4325790452331033E-2</v>
      </c>
      <c r="CY101" s="87">
        <v>1.4334759499009756E-2</v>
      </c>
      <c r="CZ101" s="87">
        <v>1.5635838575962086E-2</v>
      </c>
    </row>
    <row r="102" spans="1:104" ht="17.25">
      <c r="A102" t="s">
        <v>133</v>
      </c>
      <c r="B102" t="s">
        <v>148</v>
      </c>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v>8.7106940670728192E-4</v>
      </c>
      <c r="AZ102" s="87">
        <v>4.5375997504130657E-4</v>
      </c>
      <c r="BA102" s="87">
        <v>5.6839784654219496E-4</v>
      </c>
      <c r="BB102" s="87">
        <v>9.8306235656844257E-4</v>
      </c>
      <c r="BC102" s="87">
        <v>1.5407766493236901E-3</v>
      </c>
      <c r="BD102" s="87">
        <v>3.9075464685419054E-3</v>
      </c>
      <c r="BE102" s="87">
        <v>3.7065997089105311E-3</v>
      </c>
      <c r="BF102" s="87">
        <v>2.8748724862176023E-3</v>
      </c>
      <c r="BG102" s="87">
        <v>3.5259751047923686E-3</v>
      </c>
      <c r="BH102" s="87">
        <v>6.831631649699718E-3</v>
      </c>
      <c r="BI102" s="87">
        <v>3.9590515808577073E-3</v>
      </c>
      <c r="BJ102" s="87">
        <v>2.2519193206206665E-3</v>
      </c>
      <c r="BK102" s="87">
        <v>2.997986704327979E-3</v>
      </c>
      <c r="BL102" s="87">
        <v>3.5078435710623767E-3</v>
      </c>
      <c r="BM102" s="87">
        <v>8.6984254785612038E-3</v>
      </c>
      <c r="BN102" s="87">
        <v>7.113953185470129E-3</v>
      </c>
      <c r="BO102" s="87">
        <v>6.219285565799859E-3</v>
      </c>
      <c r="BP102" s="87">
        <v>7.2422278640538133E-3</v>
      </c>
      <c r="BQ102" s="87">
        <v>7.2598742722445085E-3</v>
      </c>
      <c r="BR102" s="87">
        <v>7.4212677037795455E-3</v>
      </c>
      <c r="BS102" s="87">
        <v>8.419827390807896E-3</v>
      </c>
      <c r="BT102" s="87">
        <v>9.2328291317331224E-3</v>
      </c>
      <c r="BU102" s="87">
        <v>8.5086017992442482E-3</v>
      </c>
      <c r="BV102" s="87">
        <v>9.0343443966763651E-3</v>
      </c>
      <c r="BW102" s="87">
        <v>1.056647223857371E-2</v>
      </c>
      <c r="BX102" s="87">
        <v>9.8769830418623718E-3</v>
      </c>
      <c r="BY102" s="87">
        <v>8.9966872721277506E-3</v>
      </c>
      <c r="BZ102" s="87">
        <v>8.8586937898064051E-3</v>
      </c>
      <c r="CA102" s="87">
        <v>9.6706206858426652E-3</v>
      </c>
      <c r="CB102" s="87">
        <v>9.1348965760121789E-3</v>
      </c>
      <c r="CC102" s="87">
        <v>1.0340499438295007E-2</v>
      </c>
      <c r="CD102" s="87">
        <v>8.2619507757055542E-3</v>
      </c>
      <c r="CE102" s="87">
        <v>9.8818734294286326E-3</v>
      </c>
      <c r="CF102" s="87">
        <v>9.2276977479310868E-3</v>
      </c>
      <c r="CG102" s="87">
        <v>1.0076532637986814E-2</v>
      </c>
      <c r="CH102" s="87">
        <v>9.4021099826354804E-3</v>
      </c>
      <c r="CI102" s="87">
        <v>1.0133667205416412E-2</v>
      </c>
      <c r="CJ102" s="87">
        <v>1.3255364105275192E-2</v>
      </c>
      <c r="CK102" s="87">
        <v>1.3589470870575236E-2</v>
      </c>
      <c r="CL102" s="87">
        <v>1.4687872197813567E-2</v>
      </c>
      <c r="CM102" s="87">
        <v>1.3681421954712919E-2</v>
      </c>
      <c r="CN102" s="87">
        <v>1.2945390680032816E-2</v>
      </c>
      <c r="CO102" s="93">
        <v>1.7827569678114046E-2</v>
      </c>
      <c r="CP102" s="93">
        <v>1.5830559540558804E-2</v>
      </c>
      <c r="CQ102" s="93">
        <v>1.714596580311549E-2</v>
      </c>
      <c r="CR102" s="114">
        <v>1.67092674146802E-2</v>
      </c>
      <c r="CS102" s="114">
        <v>1.7056812657212098E-2</v>
      </c>
      <c r="CT102" s="114">
        <v>1.73271054256291E-2</v>
      </c>
      <c r="CU102" s="87">
        <v>1.6107576737176756E-2</v>
      </c>
      <c r="CV102" s="87">
        <v>1.5702729161917079E-2</v>
      </c>
      <c r="CW102" s="87">
        <v>1.460812705461789E-2</v>
      </c>
      <c r="CX102" s="87">
        <v>1.4885744615670849E-2</v>
      </c>
      <c r="CY102" s="87">
        <v>1.3693079888013668E-2</v>
      </c>
      <c r="CZ102" s="87">
        <v>1.449483827109555E-2</v>
      </c>
    </row>
    <row r="103" spans="1:104" ht="17.25">
      <c r="A103" t="s">
        <v>133</v>
      </c>
      <c r="B103" t="s">
        <v>9</v>
      </c>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107">
        <v>7.1999999999999995E-2</v>
      </c>
      <c r="AZ103" s="107">
        <v>7.5999999999999998E-2</v>
      </c>
      <c r="BA103" s="107">
        <v>0.123</v>
      </c>
      <c r="BB103" s="107">
        <v>0.16</v>
      </c>
      <c r="BC103" s="107">
        <v>0.13</v>
      </c>
      <c r="BD103" s="107">
        <v>8.7999999999999995E-2</v>
      </c>
      <c r="BE103" s="107">
        <v>0.124</v>
      </c>
      <c r="BF103" s="107">
        <v>0.13</v>
      </c>
      <c r="BG103" s="107">
        <v>0.106</v>
      </c>
      <c r="BH103" s="107">
        <v>0.11</v>
      </c>
      <c r="BI103" s="107">
        <v>8.7999999999999995E-2</v>
      </c>
      <c r="BJ103" s="107">
        <v>0.11799999999999999</v>
      </c>
      <c r="BK103" s="107">
        <v>0.12470000000000001</v>
      </c>
      <c r="BL103" s="107">
        <v>9.5200000000000007E-2</v>
      </c>
      <c r="BM103" s="107">
        <v>0.125</v>
      </c>
      <c r="BN103" s="107">
        <v>0.2334</v>
      </c>
      <c r="BO103" s="107">
        <v>0.23699999999999999</v>
      </c>
      <c r="BP103" s="107">
        <v>0.16139999999999999</v>
      </c>
      <c r="BQ103" s="107">
        <v>0.12470000000000001</v>
      </c>
      <c r="BR103" s="107">
        <v>0.10150000000000001</v>
      </c>
      <c r="BS103" s="107">
        <v>8.2100000000000006E-2</v>
      </c>
      <c r="BT103" s="107">
        <v>7.7100000000000002E-2</v>
      </c>
      <c r="BU103" s="107">
        <v>6.4899999999999999E-2</v>
      </c>
      <c r="BV103" s="107">
        <v>6.2899999999999998E-2</v>
      </c>
      <c r="BW103" s="107">
        <v>7.0199999999999999E-2</v>
      </c>
      <c r="BX103" s="107">
        <v>6.3500000000000001E-2</v>
      </c>
      <c r="BY103" s="107">
        <v>5.7099999999999998E-2</v>
      </c>
      <c r="BZ103" s="107">
        <v>5.2200000000000003E-2</v>
      </c>
      <c r="CA103" s="107">
        <v>4.9200000000000001E-2</v>
      </c>
      <c r="CB103" s="107">
        <v>5.0999999999999997E-2</v>
      </c>
      <c r="CC103" s="107">
        <v>4.7800000000000002E-2</v>
      </c>
      <c r="CD103" s="107">
        <v>3.7999999999999999E-2</v>
      </c>
      <c r="CE103" s="107">
        <v>3.8800000000000001E-2</v>
      </c>
      <c r="CF103" s="107">
        <v>2.9000000000000001E-2</v>
      </c>
      <c r="CG103" s="107">
        <v>2.35E-2</v>
      </c>
      <c r="CH103" s="107">
        <v>1.84E-2</v>
      </c>
      <c r="CI103" s="107">
        <v>1.61E-2</v>
      </c>
      <c r="CJ103" s="107">
        <v>1.4E-2</v>
      </c>
      <c r="CK103" s="107">
        <v>1.8200000000000001E-2</v>
      </c>
      <c r="CL103" s="107">
        <v>1.6199999999999999E-2</v>
      </c>
      <c r="CM103" s="107">
        <v>1.5299999999999999E-2</v>
      </c>
      <c r="CN103" s="107">
        <v>1.9E-2</v>
      </c>
      <c r="CO103" s="108">
        <v>1.72E-2</v>
      </c>
      <c r="CP103" s="108">
        <v>1.5800000000000002E-2</v>
      </c>
      <c r="CQ103" s="108">
        <v>2.3199999999999998E-2</v>
      </c>
      <c r="CR103" s="119">
        <v>1.7630054115528999E-2</v>
      </c>
      <c r="CS103" s="119">
        <v>1.74957794880524E-2</v>
      </c>
      <c r="CT103" s="119">
        <v>1.5903330962189599E-2</v>
      </c>
      <c r="CU103" s="87">
        <v>1.643693266581412E-2</v>
      </c>
      <c r="CV103" s="87">
        <v>1.9010897150926367E-2</v>
      </c>
      <c r="CW103" s="87">
        <v>1.6955992972549121E-2</v>
      </c>
      <c r="CX103" s="87">
        <v>1.6064983573534055E-2</v>
      </c>
      <c r="CY103" s="87">
        <v>1.7606869745855416E-2</v>
      </c>
      <c r="CZ103" s="87">
        <v>1.5593655605832254E-2</v>
      </c>
    </row>
    <row r="104" spans="1:104" ht="17.25">
      <c r="A104" t="s">
        <v>133</v>
      </c>
      <c r="B104" t="s">
        <v>8</v>
      </c>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v>5.7397375155201664E-3</v>
      </c>
      <c r="AZ104" s="87">
        <v>3.8126987599793475E-3</v>
      </c>
      <c r="BA104" s="87">
        <v>1.7289247797679895E-3</v>
      </c>
      <c r="BB104" s="87">
        <v>3.8819033996609241E-3</v>
      </c>
      <c r="BC104" s="87">
        <v>3.5762101149276328E-3</v>
      </c>
      <c r="BD104" s="87">
        <v>6.818777578026021E-3</v>
      </c>
      <c r="BE104" s="87">
        <v>1.6165852578323894E-2</v>
      </c>
      <c r="BF104" s="87">
        <v>1.6573314299564147E-2</v>
      </c>
      <c r="BG104" s="87">
        <v>1.3458134235241365E-2</v>
      </c>
      <c r="BH104" s="87">
        <v>2.0382249782069178E-2</v>
      </c>
      <c r="BI104" s="87">
        <v>1.9014587929090492E-2</v>
      </c>
      <c r="BJ104" s="87">
        <v>1.8385903835356151E-2</v>
      </c>
      <c r="BK104" s="87">
        <v>1.1866446581252313E-2</v>
      </c>
      <c r="BL104" s="87">
        <v>1.4904317719051921E-2</v>
      </c>
      <c r="BM104" s="87">
        <v>2.1202362217098716E-2</v>
      </c>
      <c r="BN104" s="87">
        <v>3.1442139315016743E-2</v>
      </c>
      <c r="BO104" s="87">
        <v>2.0344883001961529E-2</v>
      </c>
      <c r="BP104" s="87">
        <v>1.3533260404059102E-2</v>
      </c>
      <c r="BQ104" s="87">
        <v>2.6716649204405973E-2</v>
      </c>
      <c r="BR104" s="87">
        <v>3.4633537895934575E-2</v>
      </c>
      <c r="BS104" s="87">
        <v>2.7157054291658034E-2</v>
      </c>
      <c r="BT104" s="87">
        <v>3.3457944550354571E-2</v>
      </c>
      <c r="BU104" s="87">
        <v>2.8768467745816231E-2</v>
      </c>
      <c r="BV104" s="87">
        <v>2.8180136294059546E-2</v>
      </c>
      <c r="BW104" s="87">
        <v>4.121799689208009E-2</v>
      </c>
      <c r="BX104" s="87">
        <v>3.9967859211087454E-2</v>
      </c>
      <c r="BY104" s="87">
        <v>2.8084571736772652E-2</v>
      </c>
      <c r="BZ104" s="87">
        <v>2.0650988922235543E-2</v>
      </c>
      <c r="CA104" s="87">
        <v>2.8708073045269875E-2</v>
      </c>
      <c r="CB104" s="87">
        <v>4.4249282588167731E-2</v>
      </c>
      <c r="CC104" s="87">
        <v>3.6159897494852822E-2</v>
      </c>
      <c r="CD104" s="87">
        <v>3.8204688270057088E-2</v>
      </c>
      <c r="CE104" s="87">
        <v>3.1157487889087981E-2</v>
      </c>
      <c r="CF104" s="87">
        <v>4.0238683421274547E-2</v>
      </c>
      <c r="CG104" s="87">
        <v>3.3586790360563078E-2</v>
      </c>
      <c r="CH104" s="87">
        <v>3.7098478856047577E-2</v>
      </c>
      <c r="CI104" s="87">
        <v>3.1683268545183552E-2</v>
      </c>
      <c r="CJ104" s="87">
        <v>3.2768838137901331E-2</v>
      </c>
      <c r="CK104" s="87">
        <v>3.758355007072095E-2</v>
      </c>
      <c r="CL104" s="87">
        <v>4.3031132364546441E-2</v>
      </c>
      <c r="CM104" s="87">
        <v>4.4749701549297916E-2</v>
      </c>
      <c r="CN104" s="87">
        <v>3.960884233674411E-2</v>
      </c>
      <c r="CO104" s="93">
        <v>3.4626622093920215E-2</v>
      </c>
      <c r="CP104" s="93">
        <v>7.0795440402226531E-2</v>
      </c>
      <c r="CQ104" s="93">
        <v>4.4662461706479695E-2</v>
      </c>
      <c r="CR104" s="114">
        <v>4.6253482306348799E-2</v>
      </c>
      <c r="CS104" s="114">
        <v>4.0392222883667901E-2</v>
      </c>
      <c r="CT104" s="114">
        <v>4.9419454410916101E-2</v>
      </c>
      <c r="CU104" s="87">
        <v>4.4237006183679588E-2</v>
      </c>
      <c r="CV104" s="87">
        <v>4.365831662746792E-2</v>
      </c>
      <c r="CW104" s="87">
        <v>3.5512702914595323E-2</v>
      </c>
      <c r="CX104" s="87">
        <v>4.2525476825293243E-2</v>
      </c>
      <c r="CY104" s="87">
        <v>4.7200405473099873E-2</v>
      </c>
      <c r="CZ104" s="87">
        <v>3.9525531295917911E-2</v>
      </c>
    </row>
    <row r="105" spans="1:10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93"/>
      <c r="CP105" s="93"/>
      <c r="CQ105" s="93"/>
      <c r="CU105" s="87"/>
      <c r="CV105" s="87"/>
      <c r="CW105" s="87"/>
      <c r="CX105" s="87"/>
      <c r="CY105" s="87"/>
      <c r="CZ105" s="87"/>
    </row>
    <row r="106" spans="1:104" ht="17.25">
      <c r="A106" t="s">
        <v>141</v>
      </c>
      <c r="B106" t="s">
        <v>146</v>
      </c>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v>9.5789765873829785E-3</v>
      </c>
      <c r="BL106" s="87">
        <v>3.4125644735193868E-3</v>
      </c>
      <c r="BM106" s="87">
        <v>6.1425083421654805E-3</v>
      </c>
      <c r="BN106" s="87">
        <v>2.9090817796761377E-2</v>
      </c>
      <c r="BO106" s="87">
        <v>2.758104613189423E-2</v>
      </c>
      <c r="BP106" s="87">
        <v>1.4523328908674979E-2</v>
      </c>
      <c r="BQ106" s="87">
        <v>1.6083821709574526E-2</v>
      </c>
      <c r="BR106" s="87">
        <v>3.2307823067840087E-2</v>
      </c>
      <c r="BS106" s="87">
        <v>3.522850745243522E-2</v>
      </c>
      <c r="BT106" s="87">
        <v>2.4629469413497224E-2</v>
      </c>
      <c r="BU106" s="87">
        <v>1.5819135899426778E-2</v>
      </c>
      <c r="BV106" s="87">
        <v>1.441462601133228E-2</v>
      </c>
      <c r="BW106" s="87">
        <v>2.7592336590777335E-2</v>
      </c>
      <c r="BX106" s="87">
        <v>2.2716902981298158E-2</v>
      </c>
      <c r="BY106" s="87">
        <v>1.7486582821468082E-2</v>
      </c>
      <c r="BZ106" s="87">
        <v>1.4932329661315474E-2</v>
      </c>
      <c r="CA106" s="87">
        <v>1.5461703690791849E-2</v>
      </c>
      <c r="CB106" s="87">
        <v>1.95487926787479E-2</v>
      </c>
      <c r="CC106" s="87">
        <v>2.0503493371606583E-2</v>
      </c>
      <c r="CD106" s="87">
        <v>1.9684885020260397E-2</v>
      </c>
      <c r="CE106" s="87">
        <v>1.782598389166332E-2</v>
      </c>
      <c r="CF106" s="87">
        <v>2.0367525919865508E-2</v>
      </c>
      <c r="CG106" s="87">
        <v>2.0401316795315833E-2</v>
      </c>
      <c r="CH106" s="87">
        <v>2.5610443860116364E-2</v>
      </c>
      <c r="CI106" s="87">
        <v>2.2539697357226968E-2</v>
      </c>
      <c r="CJ106" s="87">
        <v>2.371265969880906E-2</v>
      </c>
      <c r="CK106" s="87">
        <v>2.1152398444937305E-2</v>
      </c>
      <c r="CL106" s="87">
        <v>2.0625310310670629E-2</v>
      </c>
      <c r="CM106" s="87">
        <v>3.0530984302111604E-2</v>
      </c>
      <c r="CN106" s="87">
        <v>2.4196976764275884E-2</v>
      </c>
      <c r="CO106" s="93">
        <v>2.767112328223173E-2</v>
      </c>
      <c r="CP106" s="93">
        <v>2.5729048805072288E-2</v>
      </c>
      <c r="CQ106" s="93">
        <v>2.438851145471287E-2</v>
      </c>
      <c r="CR106" s="114">
        <v>2.51509570569796E-2</v>
      </c>
      <c r="CS106" s="114">
        <v>2.8070402261018E-2</v>
      </c>
      <c r="CT106" s="114">
        <v>3.01259401725038E-2</v>
      </c>
      <c r="CU106" s="87">
        <v>2.8268081916030013E-2</v>
      </c>
      <c r="CV106" s="87">
        <v>2.7483581457374756E-2</v>
      </c>
      <c r="CW106" s="87">
        <v>2.6817175882266151E-2</v>
      </c>
      <c r="CX106" s="87">
        <v>2.7964779427684452E-2</v>
      </c>
      <c r="CY106" s="87">
        <v>2.7322330112423236E-2</v>
      </c>
      <c r="CZ106" s="87">
        <v>2.9040487326533582E-2</v>
      </c>
    </row>
    <row r="107" spans="1:104" ht="17.25">
      <c r="A107" t="s">
        <v>141</v>
      </c>
      <c r="B107" t="s">
        <v>147</v>
      </c>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v>1.9523243105763466E-3</v>
      </c>
      <c r="BL107" s="87">
        <v>8.8829854839288171E-4</v>
      </c>
      <c r="BM107" s="87">
        <v>1.1964325599603323E-3</v>
      </c>
      <c r="BN107" s="87">
        <v>4.0529983364029328E-3</v>
      </c>
      <c r="BO107" s="87">
        <v>1.183584904800008E-2</v>
      </c>
      <c r="BP107" s="87">
        <v>8.3694616375011698E-3</v>
      </c>
      <c r="BQ107" s="87">
        <v>5.0045130881800305E-3</v>
      </c>
      <c r="BR107" s="87">
        <v>8.164357165094803E-3</v>
      </c>
      <c r="BS107" s="87">
        <v>1.4928159488188809E-2</v>
      </c>
      <c r="BT107" s="87">
        <v>1.7380245345192866E-2</v>
      </c>
      <c r="BU107" s="87">
        <v>7.5670989634034364E-3</v>
      </c>
      <c r="BV107" s="87">
        <v>7.0458107994767274E-3</v>
      </c>
      <c r="BW107" s="87">
        <v>7.8724155461287609E-3</v>
      </c>
      <c r="BX107" s="87">
        <v>1.3072918452913787E-2</v>
      </c>
      <c r="BY107" s="87">
        <v>1.1171708299884172E-2</v>
      </c>
      <c r="BZ107" s="87">
        <v>8.3119199194576481E-3</v>
      </c>
      <c r="CA107" s="87">
        <v>8.0964314573394695E-3</v>
      </c>
      <c r="CB107" s="87">
        <v>9.6487117660314752E-3</v>
      </c>
      <c r="CC107" s="87">
        <v>1.2290571938106863E-2</v>
      </c>
      <c r="CD107" s="87">
        <v>1.3346770004835461E-2</v>
      </c>
      <c r="CE107" s="87">
        <v>1.296047466151224E-2</v>
      </c>
      <c r="CF107" s="87">
        <v>1.1436397856363573E-2</v>
      </c>
      <c r="CG107" s="87">
        <v>1.2598370927931363E-2</v>
      </c>
      <c r="CH107" s="87">
        <v>1.1439611514280412E-2</v>
      </c>
      <c r="CI107" s="87">
        <v>1.4706952254389951E-2</v>
      </c>
      <c r="CJ107" s="87">
        <v>1.2896513239993806E-2</v>
      </c>
      <c r="CK107" s="87">
        <v>1.3037741662404003E-2</v>
      </c>
      <c r="CL107" s="87">
        <v>1.3102539747722131E-2</v>
      </c>
      <c r="CM107" s="87">
        <v>1.1942599058645378E-2</v>
      </c>
      <c r="CN107" s="87">
        <v>1.9064672623666696E-2</v>
      </c>
      <c r="CO107" s="93">
        <v>1.5834798272583106E-2</v>
      </c>
      <c r="CP107" s="93">
        <v>1.5667646590646723E-2</v>
      </c>
      <c r="CQ107" s="93">
        <v>1.4665377283651849E-2</v>
      </c>
      <c r="CR107" s="114">
        <v>1.4013706604907699E-2</v>
      </c>
      <c r="CS107" s="114">
        <v>1.5161855261804601E-2</v>
      </c>
      <c r="CT107" s="114">
        <v>1.6411597061038299E-2</v>
      </c>
      <c r="CU107" s="87">
        <v>1.5998376073603302E-2</v>
      </c>
      <c r="CV107" s="87">
        <v>1.3408511347256786E-2</v>
      </c>
      <c r="CW107" s="87">
        <v>1.3700841678830254E-2</v>
      </c>
      <c r="CX107" s="87">
        <v>1.2503360938258185E-2</v>
      </c>
      <c r="CY107" s="87">
        <v>1.3311139685169657E-2</v>
      </c>
      <c r="CZ107" s="87">
        <v>1.4390630657707033E-2</v>
      </c>
    </row>
    <row r="108" spans="1:104" ht="17.25">
      <c r="A108" t="s">
        <v>141</v>
      </c>
      <c r="B108" t="s">
        <v>148</v>
      </c>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v>3.324005495426564E-3</v>
      </c>
      <c r="BL108" s="87">
        <v>9.5750979565209342E-4</v>
      </c>
      <c r="BM108" s="87">
        <v>8.982890950822263E-4</v>
      </c>
      <c r="BN108" s="87">
        <v>5.9620149348101959E-4</v>
      </c>
      <c r="BO108" s="87">
        <v>1.7312188496038364E-3</v>
      </c>
      <c r="BP108" s="87">
        <v>2.6350767383080567E-3</v>
      </c>
      <c r="BQ108" s="87">
        <v>2.5239665289969312E-3</v>
      </c>
      <c r="BR108" s="87">
        <v>2.829154721790998E-3</v>
      </c>
      <c r="BS108" s="87">
        <v>4.0864378427499454E-3</v>
      </c>
      <c r="BT108" s="87">
        <v>7.4622643077470246E-3</v>
      </c>
      <c r="BU108" s="87">
        <v>4.9821581088997403E-3</v>
      </c>
      <c r="BV108" s="87">
        <v>3.589803101795169E-3</v>
      </c>
      <c r="BW108" s="87">
        <v>5.0618565055136917E-3</v>
      </c>
      <c r="BX108" s="87">
        <v>5.0043867245049816E-3</v>
      </c>
      <c r="BY108" s="87">
        <v>7.3348806543036271E-3</v>
      </c>
      <c r="BZ108" s="87">
        <v>6.1847368666135723E-3</v>
      </c>
      <c r="CA108" s="87">
        <v>5.1715693203110251E-3</v>
      </c>
      <c r="CB108" s="87">
        <v>6.0027932190508792E-3</v>
      </c>
      <c r="CC108" s="87">
        <v>7.2443289677133508E-3</v>
      </c>
      <c r="CD108" s="87">
        <v>9.7098205829901502E-3</v>
      </c>
      <c r="CE108" s="87">
        <v>1.0233129731068021E-2</v>
      </c>
      <c r="CF108" s="87">
        <v>1.0403141058398265E-2</v>
      </c>
      <c r="CG108" s="87">
        <v>9.6813479735369159E-3</v>
      </c>
      <c r="CH108" s="87">
        <v>8.7510569076334529E-3</v>
      </c>
      <c r="CI108" s="87">
        <v>9.1302949943143849E-3</v>
      </c>
      <c r="CJ108" s="87">
        <v>1.2858009579253912E-2</v>
      </c>
      <c r="CK108" s="87">
        <v>1.0522290873598846E-2</v>
      </c>
      <c r="CL108" s="87">
        <v>1.1941748676045348E-2</v>
      </c>
      <c r="CM108" s="87">
        <v>1.0831888470309031E-2</v>
      </c>
      <c r="CN108" s="87">
        <v>1.0879419396858677E-2</v>
      </c>
      <c r="CO108" s="93">
        <v>1.5793087133982316E-2</v>
      </c>
      <c r="CP108" s="93">
        <v>1.3652696947782702E-2</v>
      </c>
      <c r="CQ108" s="93">
        <v>1.426554288273775E-2</v>
      </c>
      <c r="CR108" s="114">
        <v>1.44408983382514E-2</v>
      </c>
      <c r="CS108" s="114">
        <v>1.41528240283233E-2</v>
      </c>
      <c r="CT108" s="114">
        <v>1.5907138414496199E-2</v>
      </c>
      <c r="CU108" s="87">
        <v>1.5474673161629468E-2</v>
      </c>
      <c r="CV108" s="87">
        <v>1.5451492456801627E-2</v>
      </c>
      <c r="CW108" s="87">
        <v>1.3007496166158285E-2</v>
      </c>
      <c r="CX108" s="87">
        <v>1.4193010728977017E-2</v>
      </c>
      <c r="CY108" s="87">
        <v>1.3073103952512672E-2</v>
      </c>
      <c r="CZ108" s="87">
        <v>1.3172200573121315E-2</v>
      </c>
    </row>
    <row r="109" spans="1:104" ht="17.25">
      <c r="A109" t="s">
        <v>141</v>
      </c>
      <c r="B109" t="s">
        <v>9</v>
      </c>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109">
        <v>8.9899999999999994E-2</v>
      </c>
      <c r="BL109" s="109">
        <v>6.2899999999999998E-2</v>
      </c>
      <c r="BM109" s="109">
        <v>0.15759999999999999</v>
      </c>
      <c r="BN109" s="109">
        <v>0.31469999999999998</v>
      </c>
      <c r="BO109" s="109">
        <v>0.30759999999999998</v>
      </c>
      <c r="BP109" s="109">
        <v>0.1956</v>
      </c>
      <c r="BQ109" s="109">
        <v>0.16669999999999999</v>
      </c>
      <c r="BR109" s="109">
        <v>0.15720000000000001</v>
      </c>
      <c r="BS109" s="109">
        <v>0.1208</v>
      </c>
      <c r="BT109" s="109">
        <v>0.1084</v>
      </c>
      <c r="BU109" s="109">
        <v>8.0500000000000002E-2</v>
      </c>
      <c r="BV109" s="109">
        <v>0.1082</v>
      </c>
      <c r="BW109" s="109">
        <v>0.1381</v>
      </c>
      <c r="BX109" s="109">
        <v>0.1077</v>
      </c>
      <c r="BY109" s="109">
        <v>0.11899999999999999</v>
      </c>
      <c r="BZ109" s="109">
        <v>0.108</v>
      </c>
      <c r="CA109" s="109">
        <v>8.3900000000000002E-2</v>
      </c>
      <c r="CB109" s="109">
        <v>7.3400000000000007E-2</v>
      </c>
      <c r="CC109" s="109">
        <v>5.8700000000000002E-2</v>
      </c>
      <c r="CD109" s="109">
        <v>3.9600000000000003E-2</v>
      </c>
      <c r="CE109" s="109">
        <v>3.5000000000000003E-2</v>
      </c>
      <c r="CF109" s="109">
        <v>2.52E-2</v>
      </c>
      <c r="CG109" s="109">
        <v>1.8700000000000001E-2</v>
      </c>
      <c r="CH109" s="109">
        <v>1.5100000000000001E-2</v>
      </c>
      <c r="CI109" s="109">
        <v>1.2999999999999999E-2</v>
      </c>
      <c r="CJ109" s="109">
        <v>1.3100000000000001E-2</v>
      </c>
      <c r="CK109" s="109">
        <v>1.5800000000000002E-2</v>
      </c>
      <c r="CL109" s="109">
        <v>1.5800000000000002E-2</v>
      </c>
      <c r="CM109" s="109">
        <v>1.47E-2</v>
      </c>
      <c r="CN109" s="109">
        <v>1.6E-2</v>
      </c>
      <c r="CO109" s="110">
        <v>1.4999999999999999E-2</v>
      </c>
      <c r="CP109" s="110">
        <v>1.4999999999999999E-2</v>
      </c>
      <c r="CQ109" s="110">
        <v>2.1399999999999999E-2</v>
      </c>
      <c r="CR109" s="120">
        <v>1.5864396338422002E-2</v>
      </c>
      <c r="CS109" s="120">
        <v>1.6477228968802798E-2</v>
      </c>
      <c r="CT109" s="120">
        <v>1.49537128352194E-2</v>
      </c>
      <c r="CU109" s="87">
        <v>1.4933101895400912E-2</v>
      </c>
      <c r="CV109" s="87">
        <v>1.7692377696163525E-2</v>
      </c>
      <c r="CW109" s="87">
        <v>1.5254450511022312E-2</v>
      </c>
      <c r="CX109" s="87">
        <v>1.5563618734834254E-2</v>
      </c>
      <c r="CY109" s="87">
        <v>1.754768791819121E-2</v>
      </c>
      <c r="CZ109" s="87">
        <v>1.5914883348087373E-2</v>
      </c>
    </row>
    <row r="110" spans="1:104" ht="17.25">
      <c r="A110" t="s">
        <v>141</v>
      </c>
      <c r="B110" t="s">
        <v>8</v>
      </c>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v>1.053836230165462E-2</v>
      </c>
      <c r="BL110" s="87">
        <v>8.0687207362883737E-3</v>
      </c>
      <c r="BM110" s="87">
        <v>2.1866254563732042E-3</v>
      </c>
      <c r="BN110" s="87">
        <v>9.4540185789498809E-3</v>
      </c>
      <c r="BO110" s="87">
        <v>6.93345444937631E-3</v>
      </c>
      <c r="BP110" s="87">
        <v>4.1008118328045009E-3</v>
      </c>
      <c r="BQ110" s="87">
        <v>1.0080879971122466E-2</v>
      </c>
      <c r="BR110" s="87">
        <v>1.2380529531965287E-2</v>
      </c>
      <c r="BS110" s="87">
        <v>1.4891753632306975E-2</v>
      </c>
      <c r="BT110" s="87">
        <v>1.924550108402286E-2</v>
      </c>
      <c r="BU110" s="87">
        <v>2.1020294615308591E-2</v>
      </c>
      <c r="BV110" s="87">
        <v>1.8678491322075972E-2</v>
      </c>
      <c r="BW110" s="87">
        <v>1.8964265485628001E-2</v>
      </c>
      <c r="BX110" s="87">
        <v>2.251365384282657E-2</v>
      </c>
      <c r="BY110" s="87">
        <v>1.6518337124101046E-2</v>
      </c>
      <c r="BZ110" s="87">
        <v>2.9273396825309494E-2</v>
      </c>
      <c r="CA110" s="87">
        <v>2.7725098946442196E-2</v>
      </c>
      <c r="CB110" s="87">
        <v>2.7158541280217947E-2</v>
      </c>
      <c r="CC110" s="87">
        <v>2.7041351997175226E-2</v>
      </c>
      <c r="CD110" s="87">
        <v>3.0142704250602604E-2</v>
      </c>
      <c r="CE110" s="87">
        <v>5.0009279515231472E-2</v>
      </c>
      <c r="CF110" s="87">
        <v>5.3359247774270945E-2</v>
      </c>
      <c r="CG110" s="87">
        <v>5.3831810193718542E-2</v>
      </c>
      <c r="CH110" s="87">
        <v>4.0094448972696796E-2</v>
      </c>
      <c r="CI110" s="87">
        <v>3.9646225282447316E-2</v>
      </c>
      <c r="CJ110" s="87">
        <v>3.9068762580592852E-2</v>
      </c>
      <c r="CK110" s="87">
        <v>4.9568225489680866E-2</v>
      </c>
      <c r="CL110" s="87">
        <v>3.6341629930183146E-2</v>
      </c>
      <c r="CM110" s="87">
        <v>4.4258767655447513E-2</v>
      </c>
      <c r="CN110" s="87">
        <v>3.8855145717768436E-2</v>
      </c>
      <c r="CO110" s="93">
        <v>2.8831742799888697E-2</v>
      </c>
      <c r="CP110" s="93">
        <v>6.5335610646045511E-2</v>
      </c>
      <c r="CQ110" s="93">
        <v>4.328640976011941E-2</v>
      </c>
      <c r="CR110" s="114">
        <v>4.07598420519837E-2</v>
      </c>
      <c r="CS110" s="114">
        <v>4.4544820887646601E-2</v>
      </c>
      <c r="CT110" s="114">
        <v>4.0638521007246999E-2</v>
      </c>
      <c r="CU110" s="87">
        <v>4.0437195820008355E-2</v>
      </c>
      <c r="CV110" s="87">
        <v>4.3686785556274081E-2</v>
      </c>
      <c r="CW110" s="87">
        <v>3.7820230944652575E-2</v>
      </c>
      <c r="CX110" s="87">
        <v>2.6621422097038466E-2</v>
      </c>
      <c r="CY110" s="87">
        <v>3.6001160400699415E-2</v>
      </c>
      <c r="CZ110" s="87">
        <v>3.6682106236754518E-2</v>
      </c>
    </row>
    <row r="111" spans="1:104">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I111" s="87"/>
      <c r="CJ111" s="87"/>
      <c r="CK111" s="87"/>
      <c r="CL111" s="87"/>
      <c r="CM111" s="87"/>
      <c r="CN111" s="87"/>
      <c r="CO111" s="93"/>
      <c r="CP111" s="93"/>
      <c r="CQ111" s="93"/>
      <c r="CU111" s="87"/>
      <c r="CV111" s="87"/>
      <c r="CW111" s="87"/>
      <c r="CX111" s="87"/>
      <c r="CY111" s="87"/>
      <c r="CZ111" s="87"/>
    </row>
    <row r="112" spans="1:104" ht="17.25">
      <c r="A112" t="s">
        <v>154</v>
      </c>
      <c r="B112" t="s">
        <v>146</v>
      </c>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v>1.5875929321763103E-2</v>
      </c>
      <c r="BX112" s="87">
        <v>2.8689182188349326E-3</v>
      </c>
      <c r="BY112" s="87">
        <v>5.0928816483492871E-3</v>
      </c>
      <c r="BZ112" s="87">
        <v>1.743873628181911E-2</v>
      </c>
      <c r="CA112" s="87">
        <v>1.7181006952063007E-2</v>
      </c>
      <c r="CB112" s="87">
        <v>8.9932614617316258E-3</v>
      </c>
      <c r="CC112" s="87">
        <v>8.5338101538328711E-3</v>
      </c>
      <c r="CD112" s="87">
        <v>3.1008897343786142E-2</v>
      </c>
      <c r="CE112" s="87">
        <v>3.087467147735791E-2</v>
      </c>
      <c r="CF112" s="87">
        <v>1.6564132008846797E-2</v>
      </c>
      <c r="CG112" s="87">
        <v>1.4338014350868778E-2</v>
      </c>
      <c r="CH112" s="87">
        <v>2.9312509979108486E-2</v>
      </c>
      <c r="CI112" s="87">
        <v>4.6502093455018594E-2</v>
      </c>
      <c r="CJ112" s="87">
        <v>4.2176616856968233E-2</v>
      </c>
      <c r="CK112" s="87">
        <v>2.6965664024442587E-2</v>
      </c>
      <c r="CL112" s="87">
        <v>2.2747818634485748E-2</v>
      </c>
      <c r="CM112" s="87">
        <v>2.4698739334439151E-2</v>
      </c>
      <c r="CN112" s="87">
        <v>2.1474871736089241E-2</v>
      </c>
      <c r="CO112" s="93">
        <v>2.4032435730522612E-2</v>
      </c>
      <c r="CP112" s="93">
        <v>2.1255534904864416E-2</v>
      </c>
      <c r="CQ112" s="93">
        <v>1.9583982870512193E-2</v>
      </c>
      <c r="CR112" s="114">
        <v>2.1806033000562799E-2</v>
      </c>
      <c r="CS112" s="114">
        <v>2.3959578957566102E-2</v>
      </c>
      <c r="CT112" s="114">
        <v>2.8441167407888601E-2</v>
      </c>
      <c r="CU112" s="87">
        <v>2.5157911745792492E-2</v>
      </c>
      <c r="CV112" s="87">
        <v>2.4740691900819636E-2</v>
      </c>
      <c r="CW112" s="87">
        <v>2.3403205553255646E-2</v>
      </c>
      <c r="CX112" s="87">
        <v>2.6059992125692835E-2</v>
      </c>
      <c r="CY112" s="87">
        <v>2.7942708828919569E-2</v>
      </c>
      <c r="CZ112" s="87">
        <v>2.5640853128052799E-2</v>
      </c>
    </row>
    <row r="113" spans="1:104" ht="17.25">
      <c r="A113" t="s">
        <v>153</v>
      </c>
      <c r="B113" t="s">
        <v>147</v>
      </c>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v>3.6924128955547865E-3</v>
      </c>
      <c r="BX113" s="87">
        <v>1.8532759789234466E-3</v>
      </c>
      <c r="BY113" s="87">
        <v>1.0847452596952224E-3</v>
      </c>
      <c r="BZ113" s="87">
        <v>1.7383160027262293E-3</v>
      </c>
      <c r="CA113" s="87">
        <v>8.7498339837692399E-3</v>
      </c>
      <c r="CB113" s="87">
        <v>4.1252990732536955E-3</v>
      </c>
      <c r="CC113" s="87">
        <v>3.1532244383801803E-3</v>
      </c>
      <c r="CD113" s="87">
        <v>5.3335055811319773E-3</v>
      </c>
      <c r="CE113" s="87">
        <v>1.3384311434861317E-2</v>
      </c>
      <c r="CF113" s="87">
        <v>1.0914336309803841E-2</v>
      </c>
      <c r="CG113" s="87">
        <v>4.9762749341900458E-3</v>
      </c>
      <c r="CH113" s="87">
        <v>6.4316164625283041E-3</v>
      </c>
      <c r="CI113" s="87">
        <v>1.7735469321347466E-2</v>
      </c>
      <c r="CJ113" s="87">
        <v>2.7657403857005814E-2</v>
      </c>
      <c r="CK113" s="87">
        <v>2.5745039074908913E-2</v>
      </c>
      <c r="CL113" s="87">
        <v>1.9794946375404663E-2</v>
      </c>
      <c r="CM113" s="87">
        <v>1.4712505866847322E-2</v>
      </c>
      <c r="CN113" s="87">
        <v>1.6412703715703438E-2</v>
      </c>
      <c r="CO113" s="93">
        <v>1.4221948795891838E-2</v>
      </c>
      <c r="CP113" s="93">
        <v>1.4806760086988613E-2</v>
      </c>
      <c r="CQ113" s="93">
        <v>1.4022330406715073E-2</v>
      </c>
      <c r="CR113" s="114">
        <v>1.11227645662171E-2</v>
      </c>
      <c r="CS113" s="114">
        <v>1.22376464179069E-2</v>
      </c>
      <c r="CT113" s="114">
        <v>1.34922606809376E-2</v>
      </c>
      <c r="CU113" s="87">
        <v>1.4622038274450381E-2</v>
      </c>
      <c r="CV113" s="87">
        <v>1.2701111722446085E-2</v>
      </c>
      <c r="CW113" s="87">
        <v>1.3401576037490237E-2</v>
      </c>
      <c r="CX113" s="87">
        <v>1.282737626429171E-2</v>
      </c>
      <c r="CY113" s="87">
        <v>1.3839125008432564E-2</v>
      </c>
      <c r="CZ113" s="87">
        <v>1.4679131129081154E-2</v>
      </c>
    </row>
    <row r="114" spans="1:104" ht="17.25">
      <c r="A114" t="s">
        <v>154</v>
      </c>
      <c r="B114" t="s">
        <v>148</v>
      </c>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v>1.2510074215057094E-3</v>
      </c>
      <c r="BX114" s="87">
        <v>5.8776695712840473E-4</v>
      </c>
      <c r="BY114" s="87">
        <v>6.2451846483794734E-4</v>
      </c>
      <c r="BZ114" s="87">
        <v>1.0170846730805992E-3</v>
      </c>
      <c r="CA114" s="87">
        <v>8.4707152663872148E-4</v>
      </c>
      <c r="CB114" s="87">
        <v>2.2391652133763708E-3</v>
      </c>
      <c r="CC114" s="87">
        <v>1.6738055873769134E-3</v>
      </c>
      <c r="CD114" s="87">
        <v>1.968006441885951E-3</v>
      </c>
      <c r="CE114" s="87">
        <v>3.086976042372026E-3</v>
      </c>
      <c r="CF114" s="87">
        <v>6.0866960363024037E-3</v>
      </c>
      <c r="CG114" s="87">
        <v>4.5637885853192003E-3</v>
      </c>
      <c r="CH114" s="87">
        <v>3.2302889600591238E-3</v>
      </c>
      <c r="CI114" s="87">
        <v>5.2116976472525089E-3</v>
      </c>
      <c r="CJ114" s="87">
        <v>1.3335343992877622E-2</v>
      </c>
      <c r="CK114" s="87">
        <v>1.9941905588509331E-2</v>
      </c>
      <c r="CL114" s="87">
        <v>2.4342313946566822E-2</v>
      </c>
      <c r="CM114" s="87">
        <v>1.9081047014746687E-2</v>
      </c>
      <c r="CN114" s="87">
        <v>1.5245899352892835E-2</v>
      </c>
      <c r="CO114" s="93">
        <v>1.5222571644512056E-2</v>
      </c>
      <c r="CP114" s="93">
        <v>1.3159318959193997E-2</v>
      </c>
      <c r="CQ114" s="93">
        <v>1.3292881939363376E-2</v>
      </c>
      <c r="CR114" s="114">
        <v>1.3843659967602499E-2</v>
      </c>
      <c r="CS114" s="114">
        <v>1.2534867959103401E-2</v>
      </c>
      <c r="CT114" s="114">
        <v>1.19343152439074E-2</v>
      </c>
      <c r="CU114" s="87">
        <v>1.2357389667977078E-2</v>
      </c>
      <c r="CV114" s="87">
        <v>1.3147176396150951E-2</v>
      </c>
      <c r="CW114" s="87">
        <v>1.2259118694093291E-2</v>
      </c>
      <c r="CX114" s="87">
        <v>1.3962389743008122E-2</v>
      </c>
      <c r="CY114" s="87">
        <v>1.282949218282536E-2</v>
      </c>
      <c r="CZ114" s="87">
        <v>1.3360809772413273E-2</v>
      </c>
    </row>
    <row r="115" spans="1:104" ht="17.25">
      <c r="A115" t="s">
        <v>153</v>
      </c>
      <c r="B115" t="s">
        <v>9</v>
      </c>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111">
        <v>8.4599999999999995E-2</v>
      </c>
      <c r="BX115" s="111">
        <v>6.2799999999999995E-2</v>
      </c>
      <c r="BY115" s="111">
        <v>0.12640000000000001</v>
      </c>
      <c r="BZ115" s="111">
        <v>0.1454</v>
      </c>
      <c r="CA115" s="111">
        <v>0.1023</v>
      </c>
      <c r="CB115" s="111">
        <v>8.1900000000000001E-2</v>
      </c>
      <c r="CC115" s="111">
        <v>0.1182</v>
      </c>
      <c r="CD115" s="111">
        <v>0.1348</v>
      </c>
      <c r="CE115" s="111">
        <v>0.1041</v>
      </c>
      <c r="CF115" s="111">
        <v>6.3E-2</v>
      </c>
      <c r="CG115" s="111">
        <v>5.5800000000000002E-2</v>
      </c>
      <c r="CH115" s="111">
        <v>5.96E-2</v>
      </c>
      <c r="CI115" s="111">
        <v>3.8600000000000002E-2</v>
      </c>
      <c r="CJ115" s="111">
        <v>2.8899999999999999E-2</v>
      </c>
      <c r="CK115" s="111">
        <v>2.7699999999999999E-2</v>
      </c>
      <c r="CL115" s="111">
        <v>2.3400000000000001E-2</v>
      </c>
      <c r="CM115" s="111">
        <v>1.72E-2</v>
      </c>
      <c r="CN115" s="111">
        <v>1.44E-2</v>
      </c>
      <c r="CO115" s="112">
        <v>1.3299999999999999E-2</v>
      </c>
      <c r="CP115" s="112">
        <v>1.3100000000000001E-2</v>
      </c>
      <c r="CQ115" s="112">
        <v>2.0299999999999999E-2</v>
      </c>
      <c r="CR115" s="121">
        <v>1.2920261881343299E-2</v>
      </c>
      <c r="CS115" s="121">
        <v>1.31827624241968E-2</v>
      </c>
      <c r="CT115" s="121">
        <v>1.30327448843135E-2</v>
      </c>
      <c r="CU115" s="87">
        <v>1.3319751427394578E-2</v>
      </c>
      <c r="CV115" s="87">
        <v>1.5197330355779222E-2</v>
      </c>
      <c r="CW115" s="87">
        <v>1.295719107871026E-2</v>
      </c>
      <c r="CX115" s="87">
        <v>1.2467382882622776E-2</v>
      </c>
      <c r="CY115" s="87">
        <v>1.3546018413031434E-2</v>
      </c>
      <c r="CZ115" s="87">
        <v>1.3112186089470939E-2</v>
      </c>
    </row>
    <row r="116" spans="1:104" ht="17.25">
      <c r="A116" t="s">
        <v>153</v>
      </c>
      <c r="B116" t="s">
        <v>8</v>
      </c>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v>1.2935533007641111E-4</v>
      </c>
      <c r="BX116" s="87">
        <v>9.2466394590338897E-4</v>
      </c>
      <c r="BY116" s="87">
        <v>1.1312777347247552E-3</v>
      </c>
      <c r="BZ116" s="87">
        <v>7.4389554990777302E-4</v>
      </c>
      <c r="CA116" s="87">
        <v>1.6881328755568203E-2</v>
      </c>
      <c r="CB116" s="87">
        <v>4.0269842626844557E-3</v>
      </c>
      <c r="CC116" s="87">
        <v>6.3542229993285683E-3</v>
      </c>
      <c r="CD116" s="87">
        <v>9.1819169758787476E-3</v>
      </c>
      <c r="CE116" s="87">
        <v>1.1333154781630382E-2</v>
      </c>
      <c r="CF116" s="87">
        <v>1.4448684107263958E-2</v>
      </c>
      <c r="CG116" s="87">
        <v>2.263782535780923E-2</v>
      </c>
      <c r="CH116" s="87">
        <v>2.1758750946688915E-2</v>
      </c>
      <c r="CI116" s="87">
        <v>1.8385189304549725E-2</v>
      </c>
      <c r="CJ116" s="87">
        <v>3.0497168107542896E-2</v>
      </c>
      <c r="CK116" s="87">
        <v>7.229960080254702E-2</v>
      </c>
      <c r="CL116" s="87">
        <v>9.724866465420888E-2</v>
      </c>
      <c r="CM116" s="87">
        <v>0.10306696688112134</v>
      </c>
      <c r="CN116" s="87">
        <v>7.5047203592738906E-2</v>
      </c>
      <c r="CO116" s="93">
        <v>5.2159312841474556E-2</v>
      </c>
      <c r="CP116" s="93">
        <v>6.6225566831575419E-2</v>
      </c>
      <c r="CQ116" s="93">
        <v>6.2537775392053338E-2</v>
      </c>
      <c r="CR116" s="114">
        <v>5.7067634715985603E-2</v>
      </c>
      <c r="CS116" s="114">
        <v>6.0556635637933801E-2</v>
      </c>
      <c r="CT116" s="114">
        <v>5.3836816385860603E-2</v>
      </c>
      <c r="CU116" s="87">
        <v>4.020585657023594E-2</v>
      </c>
      <c r="CV116" s="87">
        <v>4.3268748035138443E-2</v>
      </c>
      <c r="CW116" s="87">
        <v>4.182847931024411E-2</v>
      </c>
      <c r="CX116" s="87">
        <v>4.0334994013073902E-2</v>
      </c>
      <c r="CY116" s="87">
        <v>3.8717433001098901E-2</v>
      </c>
      <c r="CZ116" s="87">
        <v>3.8176708411155114E-2</v>
      </c>
    </row>
    <row r="117" spans="1:104">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93"/>
      <c r="CP117" s="93"/>
      <c r="CQ117" s="93"/>
      <c r="CR117" s="114"/>
      <c r="CS117" s="114"/>
      <c r="CT117" s="114"/>
      <c r="CU117" s="87"/>
      <c r="CV117" s="87"/>
      <c r="CW117" s="87"/>
      <c r="CX117" s="87"/>
      <c r="CY117" s="87"/>
      <c r="CZ117" s="87"/>
    </row>
    <row r="118" spans="1:104" ht="17.25">
      <c r="A118" t="s">
        <v>161</v>
      </c>
      <c r="B118" t="s">
        <v>146</v>
      </c>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t="s">
        <v>162</v>
      </c>
      <c r="CI118" s="87">
        <v>1.7084154406306201E-2</v>
      </c>
      <c r="CJ118" s="87">
        <v>5.4808668373271903E-3</v>
      </c>
      <c r="CK118" s="87">
        <v>9.2079397149059591E-3</v>
      </c>
      <c r="CL118" s="87">
        <v>3.4875262294798801E-2</v>
      </c>
      <c r="CM118" s="87">
        <v>3.7674735603128499E-2</v>
      </c>
      <c r="CN118" s="87">
        <v>2.1058125283804199E-2</v>
      </c>
      <c r="CO118" s="93">
        <v>1.80174691271737E-2</v>
      </c>
      <c r="CP118" s="93">
        <v>3.8263800673434302E-2</v>
      </c>
      <c r="CQ118" s="93">
        <v>4.2114435094318503E-2</v>
      </c>
      <c r="CR118" s="114">
        <v>2.8911777362552502E-2</v>
      </c>
      <c r="CS118" s="114">
        <v>1.8657661812667699E-2</v>
      </c>
      <c r="CT118" s="114">
        <v>1.58473514471782E-2</v>
      </c>
      <c r="CU118" s="87">
        <v>3.8618201794253494E-2</v>
      </c>
      <c r="CV118" s="87">
        <v>3.1204649344277805E-2</v>
      </c>
      <c r="CW118" s="87">
        <v>2.7844473767150525E-2</v>
      </c>
      <c r="CX118" s="87">
        <v>2.6845150738916763E-2</v>
      </c>
      <c r="CY118" s="87">
        <v>2.3824085224572668E-2</v>
      </c>
      <c r="CZ118" s="87">
        <v>2.2149301296083185E-2</v>
      </c>
    </row>
    <row r="119" spans="1:104" ht="17.25">
      <c r="A119" t="s">
        <v>160</v>
      </c>
      <c r="B119" t="s">
        <v>147</v>
      </c>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t="s">
        <v>162</v>
      </c>
      <c r="CI119" s="87">
        <v>2.6874323282164402E-3</v>
      </c>
      <c r="CJ119" s="87">
        <v>1.9705067830183098E-3</v>
      </c>
      <c r="CK119" s="87">
        <v>2.1092433697618199E-3</v>
      </c>
      <c r="CL119" s="87">
        <v>5.6686892918178296E-3</v>
      </c>
      <c r="CM119" s="87">
        <v>1.72000778527715E-2</v>
      </c>
      <c r="CN119" s="87">
        <v>1.3735252345615101E-2</v>
      </c>
      <c r="CO119" s="93">
        <v>9.9268706663179097E-3</v>
      </c>
      <c r="CP119" s="93">
        <v>1.18834407526563E-2</v>
      </c>
      <c r="CQ119" s="93">
        <v>2.5431130431588199E-2</v>
      </c>
      <c r="CR119" s="114">
        <v>2.7952445249746199E-2</v>
      </c>
      <c r="CS119" s="114">
        <v>1.12989660425206E-2</v>
      </c>
      <c r="CT119" s="114">
        <v>9.4334091988071307E-3</v>
      </c>
      <c r="CU119" s="87">
        <v>9.1864459404759711E-3</v>
      </c>
      <c r="CV119" s="87">
        <v>2.4875076073816751E-2</v>
      </c>
      <c r="CW119" s="87">
        <v>2.0122372928267084E-2</v>
      </c>
      <c r="CX119" s="87">
        <v>1.8064657153960412E-2</v>
      </c>
      <c r="CY119" s="87">
        <v>1.6231930757825874E-2</v>
      </c>
      <c r="CZ119" s="87">
        <v>1.4422457735790704E-2</v>
      </c>
    </row>
    <row r="120" spans="1:104" ht="17.25">
      <c r="A120" t="s">
        <v>161</v>
      </c>
      <c r="B120" t="s">
        <v>148</v>
      </c>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t="s">
        <v>162</v>
      </c>
      <c r="CI120" s="87">
        <v>2.6382016304276799E-3</v>
      </c>
      <c r="CJ120" s="87">
        <v>1.87942965943235E-3</v>
      </c>
      <c r="CK120" s="87">
        <v>1.08620296809854E-3</v>
      </c>
      <c r="CL120" s="87">
        <v>1.8561227596204501E-3</v>
      </c>
      <c r="CM120" s="87">
        <v>3.25373854978328E-3</v>
      </c>
      <c r="CN120" s="87">
        <v>7.0120631775479102E-3</v>
      </c>
      <c r="CO120" s="93">
        <v>8.0450066639075005E-3</v>
      </c>
      <c r="CP120" s="93">
        <v>9.2951065068537005E-3</v>
      </c>
      <c r="CQ120" s="93">
        <v>1.19004975572942E-2</v>
      </c>
      <c r="CR120" s="114">
        <v>2.1344813182434801E-2</v>
      </c>
      <c r="CS120" s="114">
        <v>1.33482672798332E-2</v>
      </c>
      <c r="CT120" s="114">
        <v>9.9231522403015002E-3</v>
      </c>
      <c r="CU120" s="87">
        <v>9.4243644995313219E-3</v>
      </c>
      <c r="CV120" s="87">
        <v>8.9428882855765619E-3</v>
      </c>
      <c r="CW120" s="87">
        <v>1.9085131186910454E-2</v>
      </c>
      <c r="CX120" s="87">
        <v>1.9875730145991033E-2</v>
      </c>
      <c r="CY120" s="87">
        <v>1.8689503202620139E-2</v>
      </c>
      <c r="CZ120" s="87">
        <v>1.7857407380832906E-2</v>
      </c>
    </row>
    <row r="121" spans="1:104" ht="17.25">
      <c r="A121" t="s">
        <v>160</v>
      </c>
      <c r="B121" t="s">
        <v>9</v>
      </c>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t="s">
        <v>162</v>
      </c>
      <c r="CI121" s="87">
        <v>4.2800622830958999E-2</v>
      </c>
      <c r="CJ121" s="87">
        <v>4.8984617730816297E-2</v>
      </c>
      <c r="CK121" s="87">
        <v>8.6666456194957303E-2</v>
      </c>
      <c r="CL121" s="87">
        <v>6.6550198129708693E-2</v>
      </c>
      <c r="CM121" s="87">
        <v>5.1785438710732601E-2</v>
      </c>
      <c r="CN121" s="87">
        <v>4.3403285779240797E-2</v>
      </c>
      <c r="CO121" s="93">
        <v>5.5512253677165301E-2</v>
      </c>
      <c r="CP121" s="93">
        <v>5.2869892651527597E-2</v>
      </c>
      <c r="CQ121" s="93">
        <v>3.5252738426230203E-2</v>
      </c>
      <c r="CR121" s="114">
        <v>2.86555417552984E-2</v>
      </c>
      <c r="CS121" s="114">
        <v>3.72648785592146E-2</v>
      </c>
      <c r="CT121" s="114">
        <v>6.1579648195425898E-2</v>
      </c>
      <c r="CU121" s="87">
        <v>4.3397562953521839E-2</v>
      </c>
      <c r="CV121" s="87">
        <v>3.1848140926145692E-2</v>
      </c>
      <c r="CW121" s="87">
        <v>2.3469941074576048E-2</v>
      </c>
      <c r="CX121" s="87">
        <v>1.7157147416198563E-2</v>
      </c>
      <c r="CY121" s="87">
        <v>1.4792420441566055E-2</v>
      </c>
      <c r="CZ121" s="87">
        <v>1.2291416831944809E-2</v>
      </c>
    </row>
    <row r="122" spans="1:104" ht="17.25">
      <c r="A122" t="s">
        <v>160</v>
      </c>
      <c r="B122" t="s">
        <v>8</v>
      </c>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t="s">
        <v>162</v>
      </c>
      <c r="CI122" s="87">
        <v>9.1344833553688102E-4</v>
      </c>
      <c r="CJ122" s="87">
        <v>1.2215683112976701E-3</v>
      </c>
      <c r="CK122" s="87">
        <v>4.0745423490306104E-3</v>
      </c>
      <c r="CL122" s="87">
        <v>6.5978757674423896E-3</v>
      </c>
      <c r="CM122" s="87">
        <v>1.6759116125794501E-2</v>
      </c>
      <c r="CN122" s="87">
        <v>1.7879645502750102E-2</v>
      </c>
      <c r="CO122" s="93">
        <v>3.42004384392363E-2</v>
      </c>
      <c r="CP122" s="93">
        <v>4.8673156313049401E-2</v>
      </c>
      <c r="CQ122" s="93">
        <v>5.0043959782934799E-2</v>
      </c>
      <c r="CR122" s="114">
        <v>5.7173774828174997E-2</v>
      </c>
      <c r="CS122" s="114">
        <v>6.1017282394577203E-2</v>
      </c>
      <c r="CT122" s="114">
        <v>6.5851749333939696E-2</v>
      </c>
      <c r="CU122" s="87">
        <v>4.3500177804530957E-2</v>
      </c>
      <c r="CV122" s="87">
        <v>4.3325486801714594E-2</v>
      </c>
      <c r="CW122" s="87">
        <v>4.1950987157764456E-2</v>
      </c>
      <c r="CX122" s="87">
        <v>0.1173893002282695</v>
      </c>
      <c r="CY122" s="87">
        <v>9.4236748990045985E-2</v>
      </c>
      <c r="CZ122" s="87">
        <v>8.7450900851721025E-2</v>
      </c>
    </row>
    <row r="123" spans="1:104">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I123" s="87"/>
      <c r="CJ123" s="87"/>
      <c r="CK123" s="87"/>
      <c r="CL123" s="87"/>
      <c r="CM123" s="87"/>
      <c r="CN123" s="87"/>
      <c r="CO123" s="93"/>
      <c r="CP123" s="93"/>
      <c r="CQ123" s="93"/>
      <c r="CU123" s="87"/>
      <c r="CV123" s="87"/>
      <c r="CW123" s="87"/>
    </row>
    <row r="124" spans="1:104">
      <c r="A124" t="s">
        <v>7</v>
      </c>
      <c r="B124" t="s">
        <v>146</v>
      </c>
      <c r="C124" s="122">
        <v>3.0066645176783243E-3</v>
      </c>
      <c r="D124" s="122">
        <v>5.4695523662791857E-3</v>
      </c>
      <c r="E124" s="122">
        <v>1.4721863459153516E-2</v>
      </c>
      <c r="F124" s="122">
        <v>2.6601487267133218E-2</v>
      </c>
      <c r="G124" s="122">
        <v>3.125020885677967E-2</v>
      </c>
      <c r="H124" s="122">
        <v>2.2383056014221869E-2</v>
      </c>
      <c r="I124" s="122">
        <v>1.5059151034993201E-2</v>
      </c>
      <c r="J124" s="122">
        <v>3.1921433092795798E-2</v>
      </c>
      <c r="K124" s="122">
        <v>4.3631340229814464E-2</v>
      </c>
      <c r="L124" s="122">
        <v>2.9672543324439679E-2</v>
      </c>
      <c r="M124" s="122">
        <v>1.9580452408017809E-2</v>
      </c>
      <c r="N124" s="122">
        <v>1.805247798892216E-2</v>
      </c>
      <c r="O124" s="122">
        <v>3.8684366153548373E-2</v>
      </c>
      <c r="P124" s="122">
        <v>2.8520461611061025E-2</v>
      </c>
      <c r="Q124" s="122">
        <v>2.0032396108817678E-2</v>
      </c>
      <c r="R124" s="122">
        <v>2.3906408772392404E-2</v>
      </c>
      <c r="S124" s="122">
        <v>2.6671701590345341E-2</v>
      </c>
      <c r="T124" s="122">
        <v>2.2044046933013494E-2</v>
      </c>
      <c r="U124" s="122">
        <v>2.0368480000019975E-2</v>
      </c>
      <c r="V124" s="122">
        <v>2.638754860055827E-2</v>
      </c>
      <c r="W124" s="122">
        <v>2.901257900594258E-2</v>
      </c>
      <c r="X124" s="122">
        <v>2.5183473414807436E-2</v>
      </c>
      <c r="Y124" s="122">
        <v>1.8978840427351238E-2</v>
      </c>
      <c r="Z124" s="122">
        <v>1.9615720430911397E-2</v>
      </c>
      <c r="AA124" s="122">
        <v>2.971872423284988E-2</v>
      </c>
      <c r="AB124" s="122">
        <v>2.3716080447263109E-2</v>
      </c>
      <c r="AC124" s="122">
        <v>1.9434628133105047E-2</v>
      </c>
      <c r="AD124" s="122">
        <v>2.2919824366753983E-2</v>
      </c>
      <c r="AE124" s="122">
        <v>2.5961521583064293E-2</v>
      </c>
      <c r="AF124" s="122">
        <v>2.203244604579821E-2</v>
      </c>
      <c r="AG124" s="122">
        <v>2.3713769993862342E-2</v>
      </c>
      <c r="AH124" s="122">
        <v>3.081389867428826E-2</v>
      </c>
      <c r="AI124" s="122">
        <v>3.1200216433644044E-2</v>
      </c>
      <c r="AJ124" s="122">
        <v>2.6036139931383619E-2</v>
      </c>
      <c r="AK124" s="122">
        <v>2.0958437205970324E-2</v>
      </c>
      <c r="AL124" s="122">
        <v>2.2649352500232908E-2</v>
      </c>
      <c r="AM124" s="122">
        <v>3.5360483023563573E-2</v>
      </c>
      <c r="AN124" s="122">
        <v>2.9543591494187404E-2</v>
      </c>
      <c r="AO124" s="122">
        <v>2.3934400381270156E-2</v>
      </c>
      <c r="AP124" s="122">
        <v>2.4527418110594276E-2</v>
      </c>
      <c r="AQ124" s="122">
        <v>2.3363006407310923E-2</v>
      </c>
      <c r="AR124" s="122">
        <v>2.1769641124540978E-2</v>
      </c>
      <c r="AS124" s="122">
        <v>2.2186593580900586E-2</v>
      </c>
      <c r="AT124" s="122">
        <v>2.5650625095939253E-2</v>
      </c>
      <c r="AU124" s="122">
        <v>2.7145371744632215E-2</v>
      </c>
      <c r="AV124" s="122">
        <v>2.4401841174851488E-2</v>
      </c>
      <c r="AW124" s="122">
        <v>2.1947646206873374E-2</v>
      </c>
      <c r="AX124" s="122">
        <v>2.4983871157861187E-2</v>
      </c>
      <c r="AY124" s="122">
        <v>3.0299986432063549E-2</v>
      </c>
      <c r="AZ124" s="122">
        <v>2.6892271213346541E-2</v>
      </c>
      <c r="BA124" s="122">
        <v>2.4024122998960559E-2</v>
      </c>
      <c r="BB124" s="122">
        <v>2.6575583165302456E-2</v>
      </c>
      <c r="BC124" s="122">
        <v>2.5832405899852796E-2</v>
      </c>
      <c r="BD124" s="122">
        <v>2.3608552515948521E-2</v>
      </c>
      <c r="BE124" s="122">
        <v>2.4642918122320983E-2</v>
      </c>
      <c r="BF124" s="122">
        <v>2.845668296295311E-2</v>
      </c>
      <c r="BG124" s="122">
        <v>3.0018677740683682E-2</v>
      </c>
      <c r="BH124" s="122">
        <v>2.7563056674808385E-2</v>
      </c>
      <c r="BI124" s="122">
        <v>2.3770590542267492E-2</v>
      </c>
      <c r="BJ124" s="122">
        <v>2.4275499460533818E-2</v>
      </c>
      <c r="BK124" s="122">
        <v>2.4763639991511766E-2</v>
      </c>
      <c r="BL124" s="122">
        <v>1.9228264234919797E-2</v>
      </c>
      <c r="BM124" s="122">
        <v>1.8409039371683929E-2</v>
      </c>
      <c r="BN124" s="122">
        <v>2.0537501362543634E-2</v>
      </c>
      <c r="BO124" s="122">
        <v>2.1921169100428115E-2</v>
      </c>
      <c r="BP124" s="122">
        <v>1.8833301998269224E-2</v>
      </c>
      <c r="BQ124" s="122">
        <v>2.127749444988614E-2</v>
      </c>
      <c r="BR124" s="122">
        <v>2.6219504823088876E-2</v>
      </c>
      <c r="BS124" s="122">
        <v>2.5180008397203402E-2</v>
      </c>
      <c r="BT124" s="122">
        <v>2.3233451816056527E-2</v>
      </c>
      <c r="BU124" s="122">
        <v>2.1402347688562515E-2</v>
      </c>
      <c r="BV124" s="122">
        <v>2.1692534617799603E-2</v>
      </c>
      <c r="BW124" s="122">
        <v>2.3686669880901449E-2</v>
      </c>
      <c r="BX124" s="122">
        <v>2.0981383917612322E-2</v>
      </c>
      <c r="BY124" s="122">
        <v>1.7506350649809023E-2</v>
      </c>
      <c r="BZ124" s="122">
        <v>1.5942383128347681E-2</v>
      </c>
      <c r="CA124" s="122">
        <v>1.6843357512580519E-2</v>
      </c>
      <c r="CB124" s="122">
        <v>1.6153467894382618E-2</v>
      </c>
      <c r="CC124" s="122">
        <v>1.8037615414903278E-2</v>
      </c>
      <c r="CD124" s="122">
        <v>2.0467257386114039E-2</v>
      </c>
      <c r="CE124" s="122">
        <v>2.0455159179665949E-2</v>
      </c>
      <c r="CF124" s="122">
        <v>1.9571225814506561E-2</v>
      </c>
      <c r="CG124" s="122">
        <v>1.9968269855737686E-2</v>
      </c>
      <c r="CH124" s="122">
        <v>2.802710412529686E-2</v>
      </c>
      <c r="CI124" s="122">
        <v>3.230587080780041E-2</v>
      </c>
      <c r="CJ124" s="122">
        <v>3.1434702295308745E-2</v>
      </c>
      <c r="CK124" s="122">
        <v>2.4583195794814269E-2</v>
      </c>
      <c r="CL124" s="122">
        <v>2.370887513146951E-2</v>
      </c>
      <c r="CM124" s="122">
        <v>3.178949116281226E-2</v>
      </c>
      <c r="CN124" s="122">
        <v>2.5943357816435829E-2</v>
      </c>
      <c r="CO124" s="122">
        <v>2.7486969242326728E-2</v>
      </c>
      <c r="CP124" s="122">
        <v>2.8445338000614228E-2</v>
      </c>
      <c r="CQ124" s="122">
        <v>2.8165286108210216E-2</v>
      </c>
      <c r="CR124" s="122">
        <v>2.734197251323623E-2</v>
      </c>
      <c r="CS124" s="122">
        <v>2.6753198646041913E-2</v>
      </c>
      <c r="CT124" s="122">
        <v>2.7996858379489228E-2</v>
      </c>
      <c r="CU124" s="87">
        <v>3.2103748898526289E-2</v>
      </c>
      <c r="CV124" s="87">
        <v>2.9501061366615004E-2</v>
      </c>
      <c r="CW124" s="87">
        <v>2.7815423288091282E-2</v>
      </c>
      <c r="CX124" s="87">
        <v>2.9595100537626477E-2</v>
      </c>
      <c r="CY124" s="87">
        <v>2.9649799017682783E-2</v>
      </c>
      <c r="CZ124" s="87">
        <v>2.8838726848760095E-2</v>
      </c>
    </row>
    <row r="125" spans="1:104">
      <c r="A125" t="s">
        <v>7</v>
      </c>
      <c r="B125" t="s">
        <v>147</v>
      </c>
      <c r="C125" s="122">
        <v>3.9978036313978874E-3</v>
      </c>
      <c r="D125" s="122">
        <v>2.5877877219455396E-3</v>
      </c>
      <c r="E125" s="122">
        <v>1.6910882470290219E-3</v>
      </c>
      <c r="F125" s="122">
        <v>6.4570646007760177E-3</v>
      </c>
      <c r="G125" s="122">
        <v>1.2549020053684364E-2</v>
      </c>
      <c r="H125" s="122">
        <v>1.1768144028691601E-2</v>
      </c>
      <c r="I125" s="122">
        <v>8.3825409662825461E-3</v>
      </c>
      <c r="J125" s="122">
        <v>8.0216317608406053E-3</v>
      </c>
      <c r="K125" s="122">
        <v>1.6528064928764765E-2</v>
      </c>
      <c r="L125" s="122">
        <v>2.1745444400099411E-2</v>
      </c>
      <c r="M125" s="122">
        <v>9.8689052723025961E-3</v>
      </c>
      <c r="N125" s="122">
        <v>8.3736950206371331E-3</v>
      </c>
      <c r="O125" s="122">
        <v>1.0447038349994419E-2</v>
      </c>
      <c r="P125" s="122">
        <v>1.9785259146022499E-2</v>
      </c>
      <c r="Q125" s="122">
        <v>1.7547470400736228E-2</v>
      </c>
      <c r="R125" s="122">
        <v>1.4683912707997238E-2</v>
      </c>
      <c r="S125" s="122">
        <v>1.6781585068915666E-2</v>
      </c>
      <c r="T125" s="122">
        <v>1.6090607581463749E-2</v>
      </c>
      <c r="U125" s="122">
        <v>1.3103644550955801E-2</v>
      </c>
      <c r="V125" s="122">
        <v>1.1990181043628435E-2</v>
      </c>
      <c r="W125" s="122">
        <v>1.4370315918728279E-2</v>
      </c>
      <c r="X125" s="122">
        <v>1.4714427607760963E-2</v>
      </c>
      <c r="Y125" s="122">
        <v>9.1894124381806542E-3</v>
      </c>
      <c r="Z125" s="122">
        <v>8.5996108519823932E-3</v>
      </c>
      <c r="AA125" s="122">
        <v>9.8913110991264361E-3</v>
      </c>
      <c r="AB125" s="122">
        <v>1.4045941061080898E-2</v>
      </c>
      <c r="AC125" s="122">
        <v>1.0641351956972151E-2</v>
      </c>
      <c r="AD125" s="122">
        <v>9.9194897986438491E-3</v>
      </c>
      <c r="AE125" s="122">
        <v>1.1024583216354824E-2</v>
      </c>
      <c r="AF125" s="122">
        <v>1.2454496198492149E-2</v>
      </c>
      <c r="AG125" s="122">
        <v>1.1021066681532356E-2</v>
      </c>
      <c r="AH125" s="122">
        <v>1.2009892271551047E-2</v>
      </c>
      <c r="AI125" s="122">
        <v>1.5406694918507619E-2</v>
      </c>
      <c r="AJ125" s="122">
        <v>1.5554686956243961E-2</v>
      </c>
      <c r="AK125" s="122">
        <v>1.0976457447775107E-2</v>
      </c>
      <c r="AL125" s="122">
        <v>1.0351256467333255E-2</v>
      </c>
      <c r="AM125" s="122">
        <v>1.1643112159704804E-2</v>
      </c>
      <c r="AN125" s="122">
        <v>1.6240023313843537E-2</v>
      </c>
      <c r="AO125" s="122">
        <v>1.3685907274026018E-2</v>
      </c>
      <c r="AP125" s="122">
        <v>1.2239892006201934E-2</v>
      </c>
      <c r="AQ125" s="122">
        <v>1.1896405551239449E-2</v>
      </c>
      <c r="AR125" s="122">
        <v>1.0744175692098764E-2</v>
      </c>
      <c r="AS125" s="122">
        <v>9.6742991339142364E-3</v>
      </c>
      <c r="AT125" s="122">
        <v>9.6916013036086358E-3</v>
      </c>
      <c r="AU125" s="122">
        <v>1.1548207603778693E-2</v>
      </c>
      <c r="AV125" s="122">
        <v>1.2146229337591083E-2</v>
      </c>
      <c r="AW125" s="122">
        <v>9.7605429302232219E-3</v>
      </c>
      <c r="AX125" s="122">
        <v>1.0413192184500538E-2</v>
      </c>
      <c r="AY125" s="122">
        <v>1.2207181422751309E-2</v>
      </c>
      <c r="AZ125" s="122">
        <v>1.4138497528351151E-2</v>
      </c>
      <c r="BA125" s="122">
        <v>1.2356901223215686E-2</v>
      </c>
      <c r="BB125" s="122">
        <v>1.1505743230701007E-2</v>
      </c>
      <c r="BC125" s="122">
        <v>1.3164512730943104E-2</v>
      </c>
      <c r="BD125" s="122">
        <v>1.4213146269506453E-2</v>
      </c>
      <c r="BE125" s="122">
        <v>1.3092599244765036E-2</v>
      </c>
      <c r="BF125" s="122">
        <v>1.3617562198735328E-2</v>
      </c>
      <c r="BG125" s="122">
        <v>1.4156845822807644E-2</v>
      </c>
      <c r="BH125" s="122">
        <v>1.3356953241189068E-2</v>
      </c>
      <c r="BI125" s="122">
        <v>1.0086987479871846E-2</v>
      </c>
      <c r="BJ125" s="122">
        <v>1.0080626697106739E-2</v>
      </c>
      <c r="BK125" s="122">
        <v>9.7646385882174582E-3</v>
      </c>
      <c r="BL125" s="122">
        <v>1.1284082202492735E-2</v>
      </c>
      <c r="BM125" s="122">
        <v>1.2024065907055737E-2</v>
      </c>
      <c r="BN125" s="122">
        <v>1.1068213683085699E-2</v>
      </c>
      <c r="BO125" s="122">
        <v>1.1757202688489879E-2</v>
      </c>
      <c r="BP125" s="122">
        <v>1.1846016233046239E-2</v>
      </c>
      <c r="BQ125" s="122">
        <v>1.0388474430805842E-2</v>
      </c>
      <c r="BR125" s="122">
        <v>1.2383846740946072E-2</v>
      </c>
      <c r="BS125" s="122">
        <v>1.4155650972880501E-2</v>
      </c>
      <c r="BT125" s="122">
        <v>1.4201438579581881E-2</v>
      </c>
      <c r="BU125" s="122">
        <v>1.2125689530327301E-2</v>
      </c>
      <c r="BV125" s="122">
        <v>1.1446259166304195E-2</v>
      </c>
      <c r="BW125" s="122">
        <v>1.2198816713047362E-2</v>
      </c>
      <c r="BX125" s="122">
        <v>1.2505201020247101E-2</v>
      </c>
      <c r="BY125" s="122">
        <v>1.044808606775028E-2</v>
      </c>
      <c r="BZ125" s="122">
        <v>9.1166293335875337E-3</v>
      </c>
      <c r="CA125" s="122">
        <v>8.9799867612441655E-3</v>
      </c>
      <c r="CB125" s="122">
        <v>9.5584670083120968E-3</v>
      </c>
      <c r="CC125" s="122">
        <v>9.3052833472456725E-3</v>
      </c>
      <c r="CD125" s="122">
        <v>1.0685231189695046E-2</v>
      </c>
      <c r="CE125" s="122">
        <v>1.1330675949350322E-2</v>
      </c>
      <c r="CF125" s="122">
        <v>1.095076946946039E-2</v>
      </c>
      <c r="CG125" s="122">
        <v>9.8780361627817028E-3</v>
      </c>
      <c r="CH125" s="122">
        <v>1.0891090732209029E-2</v>
      </c>
      <c r="CI125" s="122">
        <v>1.6209939001699009E-2</v>
      </c>
      <c r="CJ125" s="122">
        <v>1.8424187341959337E-2</v>
      </c>
      <c r="CK125" s="122">
        <v>1.7247853730869858E-2</v>
      </c>
      <c r="CL125" s="122">
        <v>1.5975460376406774E-2</v>
      </c>
      <c r="CM125" s="122">
        <v>1.4328186451836936E-2</v>
      </c>
      <c r="CN125" s="122">
        <v>1.9174333947618912E-2</v>
      </c>
      <c r="CO125" s="122">
        <v>1.5923750901312459E-2</v>
      </c>
      <c r="CP125" s="122">
        <v>1.6327729167276726E-2</v>
      </c>
      <c r="CQ125" s="122">
        <v>1.7379345487650421E-2</v>
      </c>
      <c r="CR125" s="122">
        <v>1.7248835030992313E-2</v>
      </c>
      <c r="CS125" s="122">
        <v>1.4889577806235121E-2</v>
      </c>
      <c r="CT125" s="122">
        <v>1.5051192791431115E-2</v>
      </c>
      <c r="CU125" s="87">
        <v>1.5093416063807036E-2</v>
      </c>
      <c r="CV125" s="87">
        <v>1.7681935690822242E-2</v>
      </c>
      <c r="CW125" s="87">
        <v>1.591591421743838E-2</v>
      </c>
      <c r="CX125" s="87">
        <v>1.5147943365096648E-2</v>
      </c>
      <c r="CY125" s="87">
        <v>1.4928125563772049E-2</v>
      </c>
      <c r="CZ125" s="87">
        <v>1.5360315527462714E-2</v>
      </c>
    </row>
    <row r="126" spans="1:104">
      <c r="A126" t="s">
        <v>7</v>
      </c>
      <c r="B126" t="s">
        <v>148</v>
      </c>
      <c r="C126" s="122">
        <v>2.1431932526549697E-3</v>
      </c>
      <c r="D126" s="122">
        <v>1.0712238028802606E-3</v>
      </c>
      <c r="E126" s="122">
        <v>4.5556876465105162E-4</v>
      </c>
      <c r="F126" s="122">
        <v>5.3841840542927992E-4</v>
      </c>
      <c r="G126" s="122">
        <v>2.846412324330127E-3</v>
      </c>
      <c r="H126" s="122">
        <v>3.3004860643694837E-3</v>
      </c>
      <c r="I126" s="122">
        <v>3.0871340961887376E-3</v>
      </c>
      <c r="J126" s="122">
        <v>2.9800246096074144E-3</v>
      </c>
      <c r="K126" s="122">
        <v>3.4786040857622963E-3</v>
      </c>
      <c r="L126" s="122">
        <v>7.4007790631184876E-3</v>
      </c>
      <c r="M126" s="122">
        <v>6.8985234645260671E-3</v>
      </c>
      <c r="N126" s="122">
        <v>4.3384625268426654E-3</v>
      </c>
      <c r="O126" s="122">
        <v>4.3823205020411572E-3</v>
      </c>
      <c r="P126" s="122">
        <v>4.8520042544856713E-3</v>
      </c>
      <c r="Q126" s="122">
        <v>8.9208390951759468E-3</v>
      </c>
      <c r="R126" s="122">
        <v>8.7737459056208261E-3</v>
      </c>
      <c r="S126" s="122">
        <v>7.4919902388674775E-3</v>
      </c>
      <c r="T126" s="122">
        <v>6.413649623462846E-3</v>
      </c>
      <c r="U126" s="122">
        <v>6.4162808486929604E-3</v>
      </c>
      <c r="V126" s="122">
        <v>5.3835979118980939E-3</v>
      </c>
      <c r="W126" s="122">
        <v>5.9378008230382825E-3</v>
      </c>
      <c r="X126" s="122">
        <v>7.0128083841624203E-3</v>
      </c>
      <c r="Y126" s="122">
        <v>5.2600332517280203E-3</v>
      </c>
      <c r="Z126" s="122">
        <v>4.2840182623551225E-3</v>
      </c>
      <c r="AA126" s="122">
        <v>4.3383481630094129E-3</v>
      </c>
      <c r="AB126" s="122">
        <v>4.4902424760557827E-3</v>
      </c>
      <c r="AC126" s="122">
        <v>6.4864207479245553E-3</v>
      </c>
      <c r="AD126" s="122">
        <v>6.6249711371716884E-3</v>
      </c>
      <c r="AE126" s="122">
        <v>5.6303568458359E-3</v>
      </c>
      <c r="AF126" s="122">
        <v>5.6904161386144448E-3</v>
      </c>
      <c r="AG126" s="122">
        <v>5.9207122677628855E-3</v>
      </c>
      <c r="AH126" s="122">
        <v>5.4991837771011434E-3</v>
      </c>
      <c r="AI126" s="122">
        <v>5.9957190044344633E-3</v>
      </c>
      <c r="AJ126" s="122">
        <v>6.8134546818547888E-3</v>
      </c>
      <c r="AK126" s="122">
        <v>5.9544944696882244E-3</v>
      </c>
      <c r="AL126" s="122">
        <v>5.1495916137767285E-3</v>
      </c>
      <c r="AM126" s="122">
        <v>4.8495220530397794E-3</v>
      </c>
      <c r="AN126" s="122">
        <v>5.4358666849378141E-3</v>
      </c>
      <c r="AO126" s="122">
        <v>6.7192403493082573E-3</v>
      </c>
      <c r="AP126" s="122">
        <v>6.0467170890377798E-3</v>
      </c>
      <c r="AQ126" s="122">
        <v>5.4423003391558655E-3</v>
      </c>
      <c r="AR126" s="122">
        <v>5.6037782401867561E-3</v>
      </c>
      <c r="AS126" s="122">
        <v>5.6532199518233182E-3</v>
      </c>
      <c r="AT126" s="122">
        <v>5.4538523764521025E-3</v>
      </c>
      <c r="AU126" s="122">
        <v>5.8641691659226738E-3</v>
      </c>
      <c r="AV126" s="122">
        <v>6.2602324538789632E-3</v>
      </c>
      <c r="AW126" s="122">
        <v>6.0768280928101374E-3</v>
      </c>
      <c r="AX126" s="122">
        <v>5.6489753567012429E-3</v>
      </c>
      <c r="AY126" s="122">
        <v>5.7908617776814102E-3</v>
      </c>
      <c r="AZ126" s="122">
        <v>6.4162535663005137E-3</v>
      </c>
      <c r="BA126" s="122">
        <v>7.314186749719352E-3</v>
      </c>
      <c r="BB126" s="122">
        <v>7.0527772925982682E-3</v>
      </c>
      <c r="BC126" s="122">
        <v>6.8156467673032789E-3</v>
      </c>
      <c r="BD126" s="122">
        <v>7.4575154241751053E-3</v>
      </c>
      <c r="BE126" s="122">
        <v>7.7717717951583023E-3</v>
      </c>
      <c r="BF126" s="122">
        <v>7.3926868402571112E-3</v>
      </c>
      <c r="BG126" s="122">
        <v>7.2412173558433759E-3</v>
      </c>
      <c r="BH126" s="122">
        <v>7.4017894121771802E-3</v>
      </c>
      <c r="BI126" s="122">
        <v>6.5017628635098811E-3</v>
      </c>
      <c r="BJ126" s="122">
        <v>5.5999109487811782E-3</v>
      </c>
      <c r="BK126" s="122">
        <v>5.8663268393402187E-3</v>
      </c>
      <c r="BL126" s="122">
        <v>5.9838170568517019E-3</v>
      </c>
      <c r="BM126" s="122">
        <v>7.7790274934782739E-3</v>
      </c>
      <c r="BN126" s="122">
        <v>6.3532716229111963E-3</v>
      </c>
      <c r="BO126" s="122">
        <v>5.9621328833204413E-3</v>
      </c>
      <c r="BP126" s="122">
        <v>6.4976559667731335E-3</v>
      </c>
      <c r="BQ126" s="122">
        <v>6.5652137831417679E-3</v>
      </c>
      <c r="BR126" s="122">
        <v>7.0119739612237468E-3</v>
      </c>
      <c r="BS126" s="122">
        <v>7.7262387720871718E-3</v>
      </c>
      <c r="BT126" s="122">
        <v>9.4057721159487954E-3</v>
      </c>
      <c r="BU126" s="122">
        <v>8.2519242986735242E-3</v>
      </c>
      <c r="BV126" s="122">
        <v>7.8824989828240166E-3</v>
      </c>
      <c r="BW126" s="122">
        <v>9.4510900394270819E-3</v>
      </c>
      <c r="BX126" s="122">
        <v>8.6483831608388396E-3</v>
      </c>
      <c r="BY126" s="122">
        <v>8.3329742392624206E-3</v>
      </c>
      <c r="BZ126" s="122">
        <v>7.3972362729349912E-3</v>
      </c>
      <c r="CA126" s="122">
        <v>7.292726707054234E-3</v>
      </c>
      <c r="CB126" s="122">
        <v>7.17212842591559E-3</v>
      </c>
      <c r="CC126" s="122">
        <v>7.5707654965565157E-3</v>
      </c>
      <c r="CD126" s="122">
        <v>7.5881756633925344E-3</v>
      </c>
      <c r="CE126" s="122">
        <v>8.5304433103429427E-3</v>
      </c>
      <c r="CF126" s="122">
        <v>8.7004549425703653E-3</v>
      </c>
      <c r="CG126" s="122">
        <v>8.4331320319043362E-3</v>
      </c>
      <c r="CH126" s="122">
        <v>7.8197432051044409E-3</v>
      </c>
      <c r="CI126" s="122">
        <v>9.1992210084844775E-3</v>
      </c>
      <c r="CJ126" s="122">
        <v>1.3370120699471423E-2</v>
      </c>
      <c r="CK126" s="122">
        <v>1.4348822785366743E-2</v>
      </c>
      <c r="CL126" s="122">
        <v>1.6016299916230436E-2</v>
      </c>
      <c r="CM126" s="122">
        <v>1.4472761034548962E-2</v>
      </c>
      <c r="CN126" s="122">
        <v>1.3020730256903016E-2</v>
      </c>
      <c r="CO126" s="122">
        <v>1.6133424759633953E-2</v>
      </c>
      <c r="CP126" s="122">
        <v>1.500308986092774E-2</v>
      </c>
      <c r="CQ126" s="122">
        <v>1.5901929079280421E-2</v>
      </c>
      <c r="CR126" s="122">
        <v>1.6998290993074729E-2</v>
      </c>
      <c r="CS126" s="122">
        <v>1.5831549485738408E-2</v>
      </c>
      <c r="CT126" s="122">
        <v>1.5151032687320454E-2</v>
      </c>
      <c r="CU126" s="87">
        <v>1.4865276483853222E-2</v>
      </c>
      <c r="CV126" s="87">
        <v>1.4618277059333039E-2</v>
      </c>
      <c r="CW126" s="87">
        <v>1.6017917527175792E-2</v>
      </c>
      <c r="CX126" s="87">
        <v>1.6951721098063425E-2</v>
      </c>
      <c r="CY126" s="87">
        <v>1.5986505467690884E-2</v>
      </c>
      <c r="CZ126" s="87">
        <v>1.6021269601569004E-2</v>
      </c>
    </row>
    <row r="127" spans="1:104">
      <c r="A127" t="s">
        <v>7</v>
      </c>
      <c r="B127" t="s">
        <v>9</v>
      </c>
      <c r="C127" s="122">
        <v>5.0848028296038801E-2</v>
      </c>
      <c r="D127" s="122">
        <v>6.3515971464671903E-2</v>
      </c>
      <c r="E127" s="122">
        <v>0.10214956130094213</v>
      </c>
      <c r="F127" s="122">
        <v>0.12836221790364399</v>
      </c>
      <c r="G127" s="122">
        <v>0.11062358685445001</v>
      </c>
      <c r="H127" s="122">
        <v>0.11219065411494793</v>
      </c>
      <c r="I127" s="122">
        <v>0.10205410144727535</v>
      </c>
      <c r="J127" s="122">
        <v>0.12695485149517685</v>
      </c>
      <c r="K127" s="122">
        <v>0.12484741092656756</v>
      </c>
      <c r="L127" s="122">
        <v>0.11109004940714907</v>
      </c>
      <c r="M127" s="122">
        <v>7.572026090286374E-2</v>
      </c>
      <c r="N127" s="122">
        <v>9.3499044273773063E-2</v>
      </c>
      <c r="O127" s="122">
        <v>0.10481340753946065</v>
      </c>
      <c r="P127" s="122">
        <v>8.8443611081966092E-2</v>
      </c>
      <c r="Q127" s="122">
        <v>8.9162302482730313E-2</v>
      </c>
      <c r="R127" s="122">
        <v>9.6595705662644263E-2</v>
      </c>
      <c r="S127" s="122">
        <v>8.2804013943753321E-2</v>
      </c>
      <c r="T127" s="122">
        <v>7.7325769188578655E-2</v>
      </c>
      <c r="U127" s="122">
        <v>8.0147737396421989E-2</v>
      </c>
      <c r="V127" s="122">
        <v>8.3580784911476302E-2</v>
      </c>
      <c r="W127" s="122">
        <v>8.5449259544140024E-2</v>
      </c>
      <c r="X127" s="122">
        <v>7.708097718877327E-2</v>
      </c>
      <c r="Y127" s="122">
        <v>6.4288533966097419E-2</v>
      </c>
      <c r="Z127" s="122">
        <v>7.6597624869734079E-2</v>
      </c>
      <c r="AA127" s="122">
        <v>8.6316771546571761E-2</v>
      </c>
      <c r="AB127" s="122">
        <v>7.0294647878592853E-2</v>
      </c>
      <c r="AC127" s="122">
        <v>7.3100925286856272E-2</v>
      </c>
      <c r="AD127" s="122">
        <v>7.567905128857412E-2</v>
      </c>
      <c r="AE127" s="122">
        <v>6.996928894775728E-2</v>
      </c>
      <c r="AF127" s="122">
        <v>7.0526063932403266E-2</v>
      </c>
      <c r="AG127" s="122">
        <v>7.4919852356243363E-2</v>
      </c>
      <c r="AH127" s="122">
        <v>7.2249545459416087E-2</v>
      </c>
      <c r="AI127" s="122">
        <v>7.1962767812008444E-2</v>
      </c>
      <c r="AJ127" s="122">
        <v>7.1006197683242886E-2</v>
      </c>
      <c r="AK127" s="122">
        <v>6.3858807788225516E-2</v>
      </c>
      <c r="AL127" s="122">
        <v>7.0082453427046124E-2</v>
      </c>
      <c r="AM127" s="122">
        <v>7.6583226649274222E-2</v>
      </c>
      <c r="AN127" s="122">
        <v>6.5632814597186645E-2</v>
      </c>
      <c r="AO127" s="122">
        <v>6.7754806211676094E-2</v>
      </c>
      <c r="AP127" s="122">
        <v>7.1904196437862805E-2</v>
      </c>
      <c r="AQ127" s="122">
        <v>6.4260893956405579E-2</v>
      </c>
      <c r="AR127" s="122">
        <v>6.5799186620648237E-2</v>
      </c>
      <c r="AS127" s="122">
        <v>7.2260423767678397E-2</v>
      </c>
      <c r="AT127" s="122">
        <v>7.1580238287645342E-2</v>
      </c>
      <c r="AU127" s="122">
        <v>7.0242692768184359E-2</v>
      </c>
      <c r="AV127" s="122">
        <v>6.6783124815674888E-2</v>
      </c>
      <c r="AW127" s="122">
        <v>6.3256606579834132E-2</v>
      </c>
      <c r="AX127" s="122">
        <v>6.8004017271385997E-2</v>
      </c>
      <c r="AY127" s="122">
        <v>7.7142590204819603E-2</v>
      </c>
      <c r="AZ127" s="122">
        <v>6.7292433551771128E-2</v>
      </c>
      <c r="BA127" s="122">
        <v>6.9699047789466506E-2</v>
      </c>
      <c r="BB127" s="122">
        <v>7.3928585653964526E-2</v>
      </c>
      <c r="BC127" s="122">
        <v>6.6734565231339762E-2</v>
      </c>
      <c r="BD127" s="122">
        <v>6.5839972646894035E-2</v>
      </c>
      <c r="BE127" s="122">
        <v>7.675945469919547E-2</v>
      </c>
      <c r="BF127" s="122">
        <v>7.1377200154019355E-2</v>
      </c>
      <c r="BG127" s="122">
        <v>7.067275413959033E-2</v>
      </c>
      <c r="BH127" s="122">
        <v>7.1373332654679794E-2</v>
      </c>
      <c r="BI127" s="122">
        <v>6.9011514732070317E-2</v>
      </c>
      <c r="BJ127" s="122">
        <v>8.244164971524795E-2</v>
      </c>
      <c r="BK127" s="122">
        <v>0.10110854699266486</v>
      </c>
      <c r="BL127" s="122">
        <v>0.12283157708490491</v>
      </c>
      <c r="BM127" s="122">
        <v>0.24061751394703024</v>
      </c>
      <c r="BN127" s="122">
        <v>0.27512519222439125</v>
      </c>
      <c r="BO127" s="122">
        <v>0.27116489989165804</v>
      </c>
      <c r="BP127" s="122">
        <v>0.17803708503327872</v>
      </c>
      <c r="BQ127" s="122">
        <v>0.14854103432075191</v>
      </c>
      <c r="BR127" s="122">
        <v>0.12701376791239355</v>
      </c>
      <c r="BS127" s="122">
        <v>0.10329167408292017</v>
      </c>
      <c r="BT127" s="122">
        <v>9.4357042191700449E-2</v>
      </c>
      <c r="BU127" s="122">
        <v>8.3379679880360172E-2</v>
      </c>
      <c r="BV127" s="122">
        <v>8.3759526550636759E-2</v>
      </c>
      <c r="BW127" s="122">
        <v>7.8164315275798119E-2</v>
      </c>
      <c r="BX127" s="122">
        <v>6.705688730899946E-2</v>
      </c>
      <c r="BY127" s="122">
        <v>7.1170577881761163E-2</v>
      </c>
      <c r="BZ127" s="122">
        <v>6.6824499732343681E-2</v>
      </c>
      <c r="CA127" s="122">
        <v>5.5914448331183635E-2</v>
      </c>
      <c r="CB127" s="122">
        <v>5.5713432512140192E-2</v>
      </c>
      <c r="CC127" s="122">
        <v>5.7543636913678864E-2</v>
      </c>
      <c r="CD127" s="122">
        <v>5.0882844209177831E-2</v>
      </c>
      <c r="CE127" s="122">
        <v>4.4613135322186956E-2</v>
      </c>
      <c r="CF127" s="122">
        <v>3.3518687445034945E-2</v>
      </c>
      <c r="CG127" s="122">
        <v>3.1725399638361608E-2</v>
      </c>
      <c r="CH127" s="122">
        <v>3.1216429935708445E-2</v>
      </c>
      <c r="CI127" s="122">
        <v>2.3136110515184587E-2</v>
      </c>
      <c r="CJ127" s="122">
        <v>2.0164688882576724E-2</v>
      </c>
      <c r="CK127" s="122">
        <v>2.4259229527475636E-2</v>
      </c>
      <c r="CL127" s="122">
        <v>2.1702332282152799E-2</v>
      </c>
      <c r="CM127" s="122">
        <v>1.9292980130674986E-2</v>
      </c>
      <c r="CN127" s="122">
        <v>2.0930769805011101E-2</v>
      </c>
      <c r="CO127" s="122">
        <v>2.2065439245656536E-2</v>
      </c>
      <c r="CP127" s="122">
        <v>2.0781798123858126E-2</v>
      </c>
      <c r="CQ127" s="122">
        <v>2.381814768519815E-2</v>
      </c>
      <c r="CR127" s="122">
        <v>1.8314771524121448E-2</v>
      </c>
      <c r="CS127" s="122">
        <v>2.1797018600831219E-2</v>
      </c>
      <c r="CT127" s="122">
        <v>2.8453836639477245E-2</v>
      </c>
      <c r="CU127" s="87">
        <v>2.321796957294597E-2</v>
      </c>
      <c r="CV127" s="87">
        <v>2.1412539981987912E-2</v>
      </c>
      <c r="CW127" s="87">
        <v>1.756354875534312E-2</v>
      </c>
      <c r="CX127" s="87">
        <v>1.5643649471924644E-2</v>
      </c>
      <c r="CY127" s="87">
        <v>1.6295317646190136E-2</v>
      </c>
      <c r="CZ127" s="87">
        <v>1.4798693514500711E-2</v>
      </c>
    </row>
    <row r="128" spans="1:104">
      <c r="A128" t="s">
        <v>7</v>
      </c>
      <c r="B128" t="s">
        <v>8</v>
      </c>
      <c r="C128" s="122">
        <v>8.9259490104319772E-3</v>
      </c>
      <c r="D128" s="122">
        <v>2.0094564663585492E-3</v>
      </c>
      <c r="E128" s="122">
        <v>3.9325306959229391E-3</v>
      </c>
      <c r="F128" s="122">
        <v>8.4667300772002709E-3</v>
      </c>
      <c r="G128" s="122">
        <v>5.4464620897257243E-3</v>
      </c>
      <c r="H128" s="122">
        <v>1.4774928495469635E-2</v>
      </c>
      <c r="I128" s="122">
        <v>1.468969902324322E-2</v>
      </c>
      <c r="J128" s="122">
        <v>2.0828740305419667E-2</v>
      </c>
      <c r="K128" s="122">
        <v>1.9446875089188916E-2</v>
      </c>
      <c r="L128" s="122">
        <v>1.8521655456729569E-2</v>
      </c>
      <c r="M128" s="122">
        <v>2.1909781216999311E-2</v>
      </c>
      <c r="N128" s="122">
        <v>2.7212996955415722E-2</v>
      </c>
      <c r="O128" s="122">
        <v>1.822436400645195E-2</v>
      </c>
      <c r="P128" s="122">
        <v>1.7678398173195348E-2</v>
      </c>
      <c r="Q128" s="122">
        <v>1.462686223395309E-2</v>
      </c>
      <c r="R128" s="122">
        <v>3.5516793867870711E-2</v>
      </c>
      <c r="S128" s="122">
        <v>3.5855118707667187E-2</v>
      </c>
      <c r="T128" s="122">
        <v>1.8531313040365031E-2</v>
      </c>
      <c r="U128" s="122">
        <v>2.3582016233961185E-2</v>
      </c>
      <c r="V128" s="122">
        <v>2.300792970892267E-2</v>
      </c>
      <c r="W128" s="122">
        <v>1.8877884236663513E-2</v>
      </c>
      <c r="X128" s="122">
        <v>2.7726493673326559E-2</v>
      </c>
      <c r="Y128" s="122">
        <v>2.3020803558900682E-2</v>
      </c>
      <c r="Z128" s="122">
        <v>1.8421167954084348E-2</v>
      </c>
      <c r="AA128" s="122">
        <v>2.0152058784714977E-2</v>
      </c>
      <c r="AB128" s="122">
        <v>1.6327869808006646E-2</v>
      </c>
      <c r="AC128" s="122">
        <v>1.5995625318298921E-2</v>
      </c>
      <c r="AD128" s="122">
        <v>2.8707244927626437E-2</v>
      </c>
      <c r="AE128" s="122">
        <v>2.6561604042043052E-2</v>
      </c>
      <c r="AF128" s="122">
        <v>2.0228158313457052E-2</v>
      </c>
      <c r="AG128" s="122">
        <v>2.2111467927903767E-2</v>
      </c>
      <c r="AH128" s="122">
        <v>2.7325541964870886E-2</v>
      </c>
      <c r="AI128" s="122">
        <v>2.0639531051094083E-2</v>
      </c>
      <c r="AJ128" s="122">
        <v>2.4453488620099009E-2</v>
      </c>
      <c r="AK128" s="122">
        <v>1.9223739503643658E-2</v>
      </c>
      <c r="AL128" s="122">
        <v>2.2078385362391872E-2</v>
      </c>
      <c r="AM128" s="122">
        <v>1.9855809089055813E-2</v>
      </c>
      <c r="AN128" s="122">
        <v>1.6648910141501407E-2</v>
      </c>
      <c r="AO128" s="122">
        <v>2.2427805997198732E-2</v>
      </c>
      <c r="AP128" s="122">
        <v>2.877708504471576E-2</v>
      </c>
      <c r="AQ128" s="122">
        <v>2.2731905466103736E-2</v>
      </c>
      <c r="AR128" s="122">
        <v>1.8520499950959907E-2</v>
      </c>
      <c r="AS128" s="122">
        <v>1.9070126063144455E-2</v>
      </c>
      <c r="AT128" s="122">
        <v>1.7869359689455137E-2</v>
      </c>
      <c r="AU128" s="122">
        <v>1.8178818822558004E-2</v>
      </c>
      <c r="AV128" s="122">
        <v>1.8777067534851366E-2</v>
      </c>
      <c r="AW128" s="122">
        <v>1.8326684400683562E-2</v>
      </c>
      <c r="AX128" s="122">
        <v>2.1013703672562979E-2</v>
      </c>
      <c r="AY128" s="122">
        <v>1.7994229990290603E-2</v>
      </c>
      <c r="AZ128" s="122">
        <v>1.7093369442378371E-2</v>
      </c>
      <c r="BA128" s="122">
        <v>1.8361091376527468E-2</v>
      </c>
      <c r="BB128" s="122">
        <v>2.6291897831473458E-2</v>
      </c>
      <c r="BC128" s="122">
        <v>2.4737729377428019E-2</v>
      </c>
      <c r="BD128" s="122">
        <v>2.6322360933717561E-2</v>
      </c>
      <c r="BE128" s="122">
        <v>2.5141426832190363E-2</v>
      </c>
      <c r="BF128" s="122">
        <v>2.2830713247723792E-2</v>
      </c>
      <c r="BG128" s="122">
        <v>2.5190737065044724E-2</v>
      </c>
      <c r="BH128" s="122">
        <v>2.3663975708835921E-2</v>
      </c>
      <c r="BI128" s="122">
        <v>2.3255153518656809E-2</v>
      </c>
      <c r="BJ128" s="122">
        <v>2.2236535348487029E-2</v>
      </c>
      <c r="BK128" s="122">
        <v>1.9825381670894798E-2</v>
      </c>
      <c r="BL128" s="122">
        <v>2.2123445640349067E-2</v>
      </c>
      <c r="BM128" s="122">
        <v>2.2967308572507842E-2</v>
      </c>
      <c r="BN128" s="122">
        <v>1.9671327175922633E-2</v>
      </c>
      <c r="BO128" s="122">
        <v>1.34452541029665E-2</v>
      </c>
      <c r="BP128" s="122">
        <v>1.1281327912691015E-2</v>
      </c>
      <c r="BQ128" s="122">
        <v>2.1983089812569662E-2</v>
      </c>
      <c r="BR128" s="122">
        <v>2.621501884493677E-2</v>
      </c>
      <c r="BS128" s="122">
        <v>2.4259594262101076E-2</v>
      </c>
      <c r="BT128" s="122">
        <v>2.8501855299743722E-2</v>
      </c>
      <c r="BU128" s="122">
        <v>2.8716005824241754E-2</v>
      </c>
      <c r="BV128" s="122">
        <v>2.4802068950821453E-2</v>
      </c>
      <c r="BW128" s="122">
        <v>3.0963091914993756E-2</v>
      </c>
      <c r="BX128" s="122">
        <v>3.1487922288801269E-2</v>
      </c>
      <c r="BY128" s="122">
        <v>2.0421992638153547E-2</v>
      </c>
      <c r="BZ128" s="122">
        <v>2.236079741766827E-2</v>
      </c>
      <c r="CA128" s="122">
        <v>2.5553608506488506E-2</v>
      </c>
      <c r="CB128" s="122">
        <v>2.8852773163659924E-2</v>
      </c>
      <c r="CC128" s="122">
        <v>2.6721736007426972E-2</v>
      </c>
      <c r="CD128" s="122">
        <v>2.7888857042733559E-2</v>
      </c>
      <c r="CE128" s="122">
        <v>3.0712791658528305E-2</v>
      </c>
      <c r="CF128" s="122">
        <v>3.6102237605452094E-2</v>
      </c>
      <c r="CG128" s="122">
        <v>3.202868953724141E-2</v>
      </c>
      <c r="CH128" s="122">
        <v>3.0548540880032751E-2</v>
      </c>
      <c r="CI128" s="122">
        <v>3.0048125581151375E-2</v>
      </c>
      <c r="CJ128" s="122">
        <v>3.508871709272933E-2</v>
      </c>
      <c r="CK128" s="122">
        <v>4.7197494404339568E-2</v>
      </c>
      <c r="CL128" s="122">
        <v>5.29832313417773E-2</v>
      </c>
      <c r="CM128" s="122">
        <v>5.8355834261482144E-2</v>
      </c>
      <c r="CN128" s="122">
        <v>4.5984982770361942E-2</v>
      </c>
      <c r="CO128" s="122">
        <v>3.8082219065198764E-2</v>
      </c>
      <c r="CP128" s="122">
        <v>6.3511924803135195E-2</v>
      </c>
      <c r="CQ128" s="122">
        <v>5.2459350456560264E-2</v>
      </c>
      <c r="CR128" s="122">
        <v>5.0719977382979939E-2</v>
      </c>
      <c r="CS128" s="122">
        <v>5.1588301481493522E-2</v>
      </c>
      <c r="CT128" s="122">
        <v>5.6401099453442384E-2</v>
      </c>
      <c r="CU128" s="87">
        <v>4.5517220371104533E-2</v>
      </c>
      <c r="CV128" s="87">
        <v>4.7465897313495702E-2</v>
      </c>
      <c r="CW128" s="87">
        <v>4.2011721574622053E-2</v>
      </c>
      <c r="CX128" s="87">
        <v>5.8896694791336315E-2</v>
      </c>
      <c r="CY128" s="87">
        <v>5.4158752598712841E-2</v>
      </c>
      <c r="CZ128" s="87">
        <v>5.3400402052605579E-2</v>
      </c>
    </row>
    <row r="129" spans="1:104" hidden="1">
      <c r="A129" t="s">
        <v>7</v>
      </c>
      <c r="B129" t="s">
        <v>146</v>
      </c>
      <c r="C129" s="122">
        <f>C68/C$73</f>
        <v>3.0066645176783243E-3</v>
      </c>
      <c r="D129" s="122">
        <f t="shared" ref="D129:BO129" si="8">D68/D$73</f>
        <v>5.4695523662791857E-3</v>
      </c>
      <c r="E129" s="122">
        <f t="shared" si="8"/>
        <v>1.4721863459153516E-2</v>
      </c>
      <c r="F129" s="122">
        <f t="shared" si="8"/>
        <v>2.6601487267133218E-2</v>
      </c>
      <c r="G129" s="122">
        <f t="shared" si="8"/>
        <v>3.125020885677967E-2</v>
      </c>
      <c r="H129" s="122">
        <f t="shared" si="8"/>
        <v>2.2383056014221869E-2</v>
      </c>
      <c r="I129" s="122">
        <f t="shared" si="8"/>
        <v>1.5059151034993201E-2</v>
      </c>
      <c r="J129" s="122">
        <f t="shared" si="8"/>
        <v>3.1921433092795798E-2</v>
      </c>
      <c r="K129" s="122">
        <f t="shared" si="8"/>
        <v>4.3631340229814464E-2</v>
      </c>
      <c r="L129" s="122">
        <f t="shared" si="8"/>
        <v>2.9672543324439679E-2</v>
      </c>
      <c r="M129" s="122">
        <f t="shared" si="8"/>
        <v>1.9580452408017809E-2</v>
      </c>
      <c r="N129" s="122">
        <f t="shared" si="8"/>
        <v>1.805247798892216E-2</v>
      </c>
      <c r="O129" s="122">
        <f t="shared" si="8"/>
        <v>3.8684366153548373E-2</v>
      </c>
      <c r="P129" s="122">
        <f t="shared" si="8"/>
        <v>2.8520461611061025E-2</v>
      </c>
      <c r="Q129" s="122">
        <f t="shared" si="8"/>
        <v>2.0032396108817678E-2</v>
      </c>
      <c r="R129" s="122">
        <f t="shared" si="8"/>
        <v>2.3906408772392404E-2</v>
      </c>
      <c r="S129" s="122">
        <f t="shared" si="8"/>
        <v>2.6671701590345341E-2</v>
      </c>
      <c r="T129" s="122">
        <f t="shared" si="8"/>
        <v>2.2044046933013494E-2</v>
      </c>
      <c r="U129" s="122">
        <f t="shared" si="8"/>
        <v>2.0368480000019975E-2</v>
      </c>
      <c r="V129" s="122">
        <f t="shared" si="8"/>
        <v>2.638754860055827E-2</v>
      </c>
      <c r="W129" s="122">
        <f t="shared" si="8"/>
        <v>2.901257900594258E-2</v>
      </c>
      <c r="X129" s="122">
        <f t="shared" si="8"/>
        <v>2.5183473414807436E-2</v>
      </c>
      <c r="Y129" s="122">
        <f t="shared" si="8"/>
        <v>1.8978840427351238E-2</v>
      </c>
      <c r="Z129" s="122">
        <f t="shared" si="8"/>
        <v>1.9615720430911397E-2</v>
      </c>
      <c r="AA129" s="122">
        <f t="shared" si="8"/>
        <v>2.971872423284988E-2</v>
      </c>
      <c r="AB129" s="122">
        <f t="shared" si="8"/>
        <v>2.3716080447263109E-2</v>
      </c>
      <c r="AC129" s="122">
        <f t="shared" si="8"/>
        <v>1.9434628133105047E-2</v>
      </c>
      <c r="AD129" s="122">
        <f t="shared" si="8"/>
        <v>2.2919824366753983E-2</v>
      </c>
      <c r="AE129" s="122">
        <f t="shared" si="8"/>
        <v>2.5961521583064293E-2</v>
      </c>
      <c r="AF129" s="122">
        <f t="shared" si="8"/>
        <v>2.203244604579821E-2</v>
      </c>
      <c r="AG129" s="122">
        <f t="shared" si="8"/>
        <v>2.3713769993862342E-2</v>
      </c>
      <c r="AH129" s="122">
        <f t="shared" si="8"/>
        <v>3.081389867428826E-2</v>
      </c>
      <c r="AI129" s="122">
        <f t="shared" si="8"/>
        <v>3.1200216433644044E-2</v>
      </c>
      <c r="AJ129" s="122">
        <f t="shared" si="8"/>
        <v>2.6036139931383619E-2</v>
      </c>
      <c r="AK129" s="122">
        <f t="shared" si="8"/>
        <v>2.0958437205970324E-2</v>
      </c>
      <c r="AL129" s="122">
        <f t="shared" si="8"/>
        <v>2.2649352500232908E-2</v>
      </c>
      <c r="AM129" s="122">
        <f t="shared" si="8"/>
        <v>3.5360483023563573E-2</v>
      </c>
      <c r="AN129" s="122">
        <f t="shared" si="8"/>
        <v>2.9543591494187404E-2</v>
      </c>
      <c r="AO129" s="122">
        <f t="shared" si="8"/>
        <v>2.3934400381270156E-2</v>
      </c>
      <c r="AP129" s="122">
        <f t="shared" si="8"/>
        <v>2.4527418110594276E-2</v>
      </c>
      <c r="AQ129" s="122">
        <f t="shared" si="8"/>
        <v>2.3363006407310923E-2</v>
      </c>
      <c r="AR129" s="122">
        <f t="shared" si="8"/>
        <v>2.1769641124540978E-2</v>
      </c>
      <c r="AS129" s="122">
        <f t="shared" si="8"/>
        <v>2.2186593580900586E-2</v>
      </c>
      <c r="AT129" s="122">
        <f t="shared" si="8"/>
        <v>2.5650625095939253E-2</v>
      </c>
      <c r="AU129" s="122">
        <f t="shared" si="8"/>
        <v>2.7145371744632215E-2</v>
      </c>
      <c r="AV129" s="122">
        <f t="shared" si="8"/>
        <v>2.4401841174851488E-2</v>
      </c>
      <c r="AW129" s="122">
        <f t="shared" si="8"/>
        <v>2.1947646206873374E-2</v>
      </c>
      <c r="AX129" s="122">
        <f t="shared" si="8"/>
        <v>2.4983871157861187E-2</v>
      </c>
      <c r="AY129" s="122">
        <f t="shared" si="8"/>
        <v>3.0299986432063549E-2</v>
      </c>
      <c r="AZ129" s="122">
        <f t="shared" si="8"/>
        <v>2.6892271213346541E-2</v>
      </c>
      <c r="BA129" s="122">
        <f t="shared" si="8"/>
        <v>2.4024122998960559E-2</v>
      </c>
      <c r="BB129" s="122">
        <f t="shared" si="8"/>
        <v>2.6575583165302456E-2</v>
      </c>
      <c r="BC129" s="122">
        <f t="shared" si="8"/>
        <v>2.5832405899852796E-2</v>
      </c>
      <c r="BD129" s="122">
        <f t="shared" si="8"/>
        <v>2.3608552515948521E-2</v>
      </c>
      <c r="BE129" s="122">
        <f t="shared" si="8"/>
        <v>2.4642918122320983E-2</v>
      </c>
      <c r="BF129" s="122">
        <f t="shared" si="8"/>
        <v>2.845668296295311E-2</v>
      </c>
      <c r="BG129" s="122">
        <f t="shared" si="8"/>
        <v>3.0018677740683682E-2</v>
      </c>
      <c r="BH129" s="122">
        <f t="shared" si="8"/>
        <v>2.7563056674808385E-2</v>
      </c>
      <c r="BI129" s="122">
        <f t="shared" si="8"/>
        <v>2.3770590542267492E-2</v>
      </c>
      <c r="BJ129" s="122">
        <f t="shared" si="8"/>
        <v>2.4275499460533818E-2</v>
      </c>
      <c r="BK129" s="122">
        <f t="shared" si="8"/>
        <v>2.4763639991511766E-2</v>
      </c>
      <c r="BL129" s="122">
        <f t="shared" si="8"/>
        <v>1.9228264234919797E-2</v>
      </c>
      <c r="BM129" s="122">
        <f t="shared" si="8"/>
        <v>1.8409039371683929E-2</v>
      </c>
      <c r="BN129" s="122">
        <f t="shared" si="8"/>
        <v>2.0537501362543634E-2</v>
      </c>
      <c r="BO129" s="122">
        <f t="shared" si="8"/>
        <v>2.1921169100428115E-2</v>
      </c>
      <c r="BP129" s="122">
        <f t="shared" ref="BP129:CH129" si="9">BP68/BP$73</f>
        <v>1.8833301998269224E-2</v>
      </c>
      <c r="BQ129" s="122">
        <f t="shared" si="9"/>
        <v>2.127749444988614E-2</v>
      </c>
      <c r="BR129" s="122">
        <f t="shared" si="9"/>
        <v>2.6219504823088876E-2</v>
      </c>
      <c r="BS129" s="122">
        <f t="shared" si="9"/>
        <v>2.5180008397203402E-2</v>
      </c>
      <c r="BT129" s="122">
        <f t="shared" si="9"/>
        <v>2.3233451816056527E-2</v>
      </c>
      <c r="BU129" s="122">
        <f t="shared" si="9"/>
        <v>2.1402347688562515E-2</v>
      </c>
      <c r="BV129" s="122">
        <f t="shared" si="9"/>
        <v>2.1692534617799603E-2</v>
      </c>
      <c r="BW129" s="122">
        <f t="shared" si="9"/>
        <v>2.3686669880901449E-2</v>
      </c>
      <c r="BX129" s="122">
        <f t="shared" si="9"/>
        <v>2.0981383917612322E-2</v>
      </c>
      <c r="BY129" s="122">
        <f t="shared" si="9"/>
        <v>1.7506350649809023E-2</v>
      </c>
      <c r="BZ129" s="122">
        <f t="shared" si="9"/>
        <v>1.5942383128347681E-2</v>
      </c>
      <c r="CA129" s="122">
        <f t="shared" si="9"/>
        <v>1.6843357512580519E-2</v>
      </c>
      <c r="CB129" s="122">
        <f t="shared" si="9"/>
        <v>1.6153467894382618E-2</v>
      </c>
      <c r="CC129" s="122">
        <f t="shared" si="9"/>
        <v>1.8037615414903278E-2</v>
      </c>
      <c r="CD129" s="122">
        <f t="shared" si="9"/>
        <v>2.0467257386114039E-2</v>
      </c>
      <c r="CE129" s="122">
        <f t="shared" si="9"/>
        <v>2.0455159179665949E-2</v>
      </c>
      <c r="CF129" s="122">
        <f t="shared" si="9"/>
        <v>1.9571225814506561E-2</v>
      </c>
      <c r="CG129" s="122">
        <f t="shared" si="9"/>
        <v>1.9968269855737686E-2</v>
      </c>
      <c r="CH129" s="122">
        <f t="shared" si="9"/>
        <v>2.802710412529686E-2</v>
      </c>
      <c r="CI129" s="122">
        <f t="shared" ref="CI129:CT129" si="10">CI68/CI$73</f>
        <v>3.230587080780041E-2</v>
      </c>
      <c r="CJ129" s="122">
        <f t="shared" si="10"/>
        <v>3.1434702295308745E-2</v>
      </c>
      <c r="CK129" s="122">
        <f t="shared" si="10"/>
        <v>2.4583195794814269E-2</v>
      </c>
      <c r="CL129" s="122">
        <f t="shared" si="10"/>
        <v>2.370887513146951E-2</v>
      </c>
      <c r="CM129" s="122">
        <f t="shared" si="10"/>
        <v>3.178949116281226E-2</v>
      </c>
      <c r="CN129" s="122">
        <f t="shared" si="10"/>
        <v>2.5943357816435829E-2</v>
      </c>
      <c r="CO129" s="122">
        <f t="shared" si="10"/>
        <v>2.7486969242326728E-2</v>
      </c>
      <c r="CP129" s="122">
        <f t="shared" si="10"/>
        <v>2.8445338000614228E-2</v>
      </c>
      <c r="CQ129" s="122">
        <f t="shared" si="10"/>
        <v>2.8165286108210216E-2</v>
      </c>
      <c r="CR129" s="122">
        <f t="shared" si="10"/>
        <v>2.734197251323623E-2</v>
      </c>
      <c r="CS129" s="122">
        <f t="shared" si="10"/>
        <v>2.6753198646041913E-2</v>
      </c>
      <c r="CT129" s="122">
        <f t="shared" si="10"/>
        <v>2.7996858379489228E-2</v>
      </c>
      <c r="CU129" s="122">
        <f t="shared" ref="CU129:CZ129" si="11">CU68/CU$73</f>
        <v>3.2103748898526289E-2</v>
      </c>
      <c r="CV129" s="122">
        <f t="shared" si="11"/>
        <v>2.9501061366615004E-2</v>
      </c>
      <c r="CW129" s="122">
        <f t="shared" si="11"/>
        <v>2.7815423288091282E-2</v>
      </c>
      <c r="CX129" s="122">
        <f t="shared" si="11"/>
        <v>2.9595100537626477E-2</v>
      </c>
      <c r="CY129" s="122">
        <f t="shared" si="11"/>
        <v>2.9649799017682783E-2</v>
      </c>
      <c r="CZ129" s="122">
        <f t="shared" si="11"/>
        <v>2.8838726848760095E-2</v>
      </c>
    </row>
    <row r="130" spans="1:104" hidden="1">
      <c r="A130" t="s">
        <v>7</v>
      </c>
      <c r="B130" t="s">
        <v>147</v>
      </c>
      <c r="C130" s="122">
        <f>C69/C$73</f>
        <v>3.9978036313978874E-3</v>
      </c>
      <c r="D130" s="122">
        <f t="shared" ref="D130:BO130" si="12">D69/D$73</f>
        <v>2.5877877219455396E-3</v>
      </c>
      <c r="E130" s="122">
        <f t="shared" si="12"/>
        <v>1.6910882470290219E-3</v>
      </c>
      <c r="F130" s="122">
        <f t="shared" si="12"/>
        <v>6.4570646007760177E-3</v>
      </c>
      <c r="G130" s="122">
        <f t="shared" si="12"/>
        <v>1.2549020053684364E-2</v>
      </c>
      <c r="H130" s="122">
        <f t="shared" si="12"/>
        <v>1.1768144028691601E-2</v>
      </c>
      <c r="I130" s="122">
        <f t="shared" si="12"/>
        <v>8.3825409662825461E-3</v>
      </c>
      <c r="J130" s="122">
        <f t="shared" si="12"/>
        <v>8.0216317608406053E-3</v>
      </c>
      <c r="K130" s="122">
        <f t="shared" si="12"/>
        <v>1.6528064928764765E-2</v>
      </c>
      <c r="L130" s="122">
        <f t="shared" si="12"/>
        <v>2.1745444400099411E-2</v>
      </c>
      <c r="M130" s="122">
        <f t="shared" si="12"/>
        <v>9.8689052723025961E-3</v>
      </c>
      <c r="N130" s="122">
        <f t="shared" si="12"/>
        <v>8.3736950206371331E-3</v>
      </c>
      <c r="O130" s="122">
        <f t="shared" si="12"/>
        <v>1.0447038349994419E-2</v>
      </c>
      <c r="P130" s="122">
        <f t="shared" si="12"/>
        <v>1.9785259146022499E-2</v>
      </c>
      <c r="Q130" s="122">
        <f t="shared" si="12"/>
        <v>1.7547470400736228E-2</v>
      </c>
      <c r="R130" s="122">
        <f t="shared" si="12"/>
        <v>1.4683912707997238E-2</v>
      </c>
      <c r="S130" s="122">
        <f t="shared" si="12"/>
        <v>1.6781585068915666E-2</v>
      </c>
      <c r="T130" s="122">
        <f t="shared" si="12"/>
        <v>1.6090607581463749E-2</v>
      </c>
      <c r="U130" s="122">
        <f t="shared" si="12"/>
        <v>1.3103644550955801E-2</v>
      </c>
      <c r="V130" s="122">
        <f t="shared" si="12"/>
        <v>1.1990181043628435E-2</v>
      </c>
      <c r="W130" s="122">
        <f t="shared" si="12"/>
        <v>1.4370315918728279E-2</v>
      </c>
      <c r="X130" s="122">
        <f t="shared" si="12"/>
        <v>1.4714427607760963E-2</v>
      </c>
      <c r="Y130" s="122">
        <f t="shared" si="12"/>
        <v>9.1894124381806542E-3</v>
      </c>
      <c r="Z130" s="122">
        <f t="shared" si="12"/>
        <v>8.5996108519823932E-3</v>
      </c>
      <c r="AA130" s="122">
        <f t="shared" si="12"/>
        <v>9.8913110991264361E-3</v>
      </c>
      <c r="AB130" s="122">
        <f t="shared" si="12"/>
        <v>1.4045941061080898E-2</v>
      </c>
      <c r="AC130" s="122">
        <f t="shared" si="12"/>
        <v>1.0641351956972151E-2</v>
      </c>
      <c r="AD130" s="122">
        <f t="shared" si="12"/>
        <v>9.9194897986438491E-3</v>
      </c>
      <c r="AE130" s="122">
        <f t="shared" si="12"/>
        <v>1.1024583216354824E-2</v>
      </c>
      <c r="AF130" s="122">
        <f t="shared" si="12"/>
        <v>1.2454496198492149E-2</v>
      </c>
      <c r="AG130" s="122">
        <f t="shared" si="12"/>
        <v>1.1021066681532356E-2</v>
      </c>
      <c r="AH130" s="122">
        <f t="shared" si="12"/>
        <v>1.2009892271551047E-2</v>
      </c>
      <c r="AI130" s="122">
        <f t="shared" si="12"/>
        <v>1.5406694918507619E-2</v>
      </c>
      <c r="AJ130" s="122">
        <f t="shared" si="12"/>
        <v>1.5554686956243961E-2</v>
      </c>
      <c r="AK130" s="122">
        <f t="shared" si="12"/>
        <v>1.0976457447775107E-2</v>
      </c>
      <c r="AL130" s="122">
        <f t="shared" si="12"/>
        <v>1.0351256467333255E-2</v>
      </c>
      <c r="AM130" s="122">
        <f t="shared" si="12"/>
        <v>1.1643112159704804E-2</v>
      </c>
      <c r="AN130" s="122">
        <f t="shared" si="12"/>
        <v>1.6240023313843537E-2</v>
      </c>
      <c r="AO130" s="122">
        <f t="shared" si="12"/>
        <v>1.3685907274026018E-2</v>
      </c>
      <c r="AP130" s="122">
        <f t="shared" si="12"/>
        <v>1.2239892006201934E-2</v>
      </c>
      <c r="AQ130" s="122">
        <f t="shared" si="12"/>
        <v>1.1896405551239449E-2</v>
      </c>
      <c r="AR130" s="122">
        <f t="shared" si="12"/>
        <v>1.0744175692098764E-2</v>
      </c>
      <c r="AS130" s="122">
        <f t="shared" si="12"/>
        <v>9.6742991339142364E-3</v>
      </c>
      <c r="AT130" s="122">
        <f t="shared" si="12"/>
        <v>9.6916013036086358E-3</v>
      </c>
      <c r="AU130" s="122">
        <f t="shared" si="12"/>
        <v>1.1548207603778693E-2</v>
      </c>
      <c r="AV130" s="122">
        <f t="shared" si="12"/>
        <v>1.2146229337591083E-2</v>
      </c>
      <c r="AW130" s="122">
        <f t="shared" si="12"/>
        <v>9.7605429302232219E-3</v>
      </c>
      <c r="AX130" s="122">
        <f t="shared" si="12"/>
        <v>1.0413192184500538E-2</v>
      </c>
      <c r="AY130" s="122">
        <f t="shared" si="12"/>
        <v>1.2207181422751309E-2</v>
      </c>
      <c r="AZ130" s="122">
        <f t="shared" si="12"/>
        <v>1.4138497528351151E-2</v>
      </c>
      <c r="BA130" s="122">
        <f t="shared" si="12"/>
        <v>1.2356901223215686E-2</v>
      </c>
      <c r="BB130" s="122">
        <f t="shared" si="12"/>
        <v>1.1505743230701007E-2</v>
      </c>
      <c r="BC130" s="122">
        <f t="shared" si="12"/>
        <v>1.3164512730943104E-2</v>
      </c>
      <c r="BD130" s="122">
        <f t="shared" si="12"/>
        <v>1.4213146269506453E-2</v>
      </c>
      <c r="BE130" s="122">
        <f t="shared" si="12"/>
        <v>1.3092599244765036E-2</v>
      </c>
      <c r="BF130" s="122">
        <f t="shared" si="12"/>
        <v>1.3617562198735328E-2</v>
      </c>
      <c r="BG130" s="122">
        <f t="shared" si="12"/>
        <v>1.4156845822807644E-2</v>
      </c>
      <c r="BH130" s="122">
        <f t="shared" si="12"/>
        <v>1.3356953241189068E-2</v>
      </c>
      <c r="BI130" s="122">
        <f t="shared" si="12"/>
        <v>1.0086987479871846E-2</v>
      </c>
      <c r="BJ130" s="122">
        <f t="shared" si="12"/>
        <v>1.0080626697106739E-2</v>
      </c>
      <c r="BK130" s="122">
        <f t="shared" si="12"/>
        <v>9.7646385882174582E-3</v>
      </c>
      <c r="BL130" s="122">
        <f t="shared" si="12"/>
        <v>1.1284082202492735E-2</v>
      </c>
      <c r="BM130" s="122">
        <f t="shared" si="12"/>
        <v>1.2024065907055737E-2</v>
      </c>
      <c r="BN130" s="122">
        <f t="shared" si="12"/>
        <v>1.1068213683085699E-2</v>
      </c>
      <c r="BO130" s="122">
        <f t="shared" si="12"/>
        <v>1.1757202688489879E-2</v>
      </c>
      <c r="BP130" s="122">
        <f t="shared" ref="BP130:CH130" si="13">BP69/BP$73</f>
        <v>1.1846016233046239E-2</v>
      </c>
      <c r="BQ130" s="122">
        <f t="shared" si="13"/>
        <v>1.0388474430805842E-2</v>
      </c>
      <c r="BR130" s="122">
        <f t="shared" si="13"/>
        <v>1.2383846740946072E-2</v>
      </c>
      <c r="BS130" s="122">
        <f t="shared" si="13"/>
        <v>1.4155650972880501E-2</v>
      </c>
      <c r="BT130" s="122">
        <f t="shared" si="13"/>
        <v>1.4201438579581881E-2</v>
      </c>
      <c r="BU130" s="122">
        <f t="shared" si="13"/>
        <v>1.2125689530327301E-2</v>
      </c>
      <c r="BV130" s="122">
        <f t="shared" si="13"/>
        <v>1.1446259166304195E-2</v>
      </c>
      <c r="BW130" s="122">
        <f t="shared" si="13"/>
        <v>1.2198816713047362E-2</v>
      </c>
      <c r="BX130" s="122">
        <f t="shared" si="13"/>
        <v>1.2505201020247101E-2</v>
      </c>
      <c r="BY130" s="122">
        <f t="shared" si="13"/>
        <v>1.044808606775028E-2</v>
      </c>
      <c r="BZ130" s="122">
        <f t="shared" si="13"/>
        <v>9.1166293335875337E-3</v>
      </c>
      <c r="CA130" s="122">
        <f t="shared" si="13"/>
        <v>8.9799867612441655E-3</v>
      </c>
      <c r="CB130" s="122">
        <f t="shared" si="13"/>
        <v>9.5584670083120968E-3</v>
      </c>
      <c r="CC130" s="122">
        <f t="shared" si="13"/>
        <v>9.3052833472456725E-3</v>
      </c>
      <c r="CD130" s="122">
        <f t="shared" si="13"/>
        <v>1.0685231189695046E-2</v>
      </c>
      <c r="CE130" s="122">
        <f t="shared" si="13"/>
        <v>1.1330675949350322E-2</v>
      </c>
      <c r="CF130" s="122">
        <f t="shared" si="13"/>
        <v>1.095076946946039E-2</v>
      </c>
      <c r="CG130" s="122">
        <f t="shared" si="13"/>
        <v>9.8780361627817028E-3</v>
      </c>
      <c r="CH130" s="122">
        <f t="shared" si="13"/>
        <v>1.0891090732209029E-2</v>
      </c>
      <c r="CI130" s="122">
        <f t="shared" ref="CI130:CT130" si="14">CI69/CI$73</f>
        <v>1.6209939001699009E-2</v>
      </c>
      <c r="CJ130" s="122">
        <f t="shared" si="14"/>
        <v>1.8424187341959337E-2</v>
      </c>
      <c r="CK130" s="122">
        <f t="shared" si="14"/>
        <v>1.7247853730869858E-2</v>
      </c>
      <c r="CL130" s="122">
        <f t="shared" si="14"/>
        <v>1.5975460376406774E-2</v>
      </c>
      <c r="CM130" s="122">
        <f t="shared" si="14"/>
        <v>1.4328186451836936E-2</v>
      </c>
      <c r="CN130" s="122">
        <f t="shared" si="14"/>
        <v>1.9174333947618912E-2</v>
      </c>
      <c r="CO130" s="122">
        <f t="shared" si="14"/>
        <v>1.5923750901312459E-2</v>
      </c>
      <c r="CP130" s="122">
        <f t="shared" si="14"/>
        <v>1.6327729167276726E-2</v>
      </c>
      <c r="CQ130" s="122">
        <f t="shared" si="14"/>
        <v>1.7379345487650421E-2</v>
      </c>
      <c r="CR130" s="122">
        <f t="shared" si="14"/>
        <v>1.7248835030992313E-2</v>
      </c>
      <c r="CS130" s="122">
        <f t="shared" si="14"/>
        <v>1.4889577806235121E-2</v>
      </c>
      <c r="CT130" s="122">
        <f t="shared" si="14"/>
        <v>1.5051192791431115E-2</v>
      </c>
      <c r="CU130" s="122">
        <f t="shared" ref="CU130:CZ130" si="15">CU69/CU$73</f>
        <v>1.5093416063807036E-2</v>
      </c>
      <c r="CV130" s="122">
        <f t="shared" si="15"/>
        <v>1.7681935690822242E-2</v>
      </c>
      <c r="CW130" s="122">
        <f t="shared" si="15"/>
        <v>1.591591421743838E-2</v>
      </c>
      <c r="CX130" s="122">
        <f t="shared" si="15"/>
        <v>1.5147943365096648E-2</v>
      </c>
      <c r="CY130" s="122">
        <f t="shared" si="15"/>
        <v>1.4928125563772049E-2</v>
      </c>
      <c r="CZ130" s="122">
        <f t="shared" si="15"/>
        <v>1.5360315527462714E-2</v>
      </c>
    </row>
    <row r="131" spans="1:104" hidden="1">
      <c r="A131" t="s">
        <v>7</v>
      </c>
      <c r="B131" t="s">
        <v>148</v>
      </c>
      <c r="C131" s="122">
        <f>C70/C$73</f>
        <v>2.1431932526549697E-3</v>
      </c>
      <c r="D131" s="122">
        <f t="shared" ref="D131:BO131" si="16">D70/D$73</f>
        <v>1.0712238028802606E-3</v>
      </c>
      <c r="E131" s="122">
        <f t="shared" si="16"/>
        <v>4.5556876465105162E-4</v>
      </c>
      <c r="F131" s="122">
        <f t="shared" si="16"/>
        <v>5.3841840542927992E-4</v>
      </c>
      <c r="G131" s="122">
        <f t="shared" si="16"/>
        <v>2.846412324330127E-3</v>
      </c>
      <c r="H131" s="122">
        <f t="shared" si="16"/>
        <v>3.3004860643694837E-3</v>
      </c>
      <c r="I131" s="122">
        <f t="shared" si="16"/>
        <v>3.0871340961887376E-3</v>
      </c>
      <c r="J131" s="122">
        <f t="shared" si="16"/>
        <v>2.9800246096074144E-3</v>
      </c>
      <c r="K131" s="122">
        <f t="shared" si="16"/>
        <v>3.4786040857622963E-3</v>
      </c>
      <c r="L131" s="122">
        <f t="shared" si="16"/>
        <v>7.4007790631184876E-3</v>
      </c>
      <c r="M131" s="122">
        <f t="shared" si="16"/>
        <v>6.8985234645260671E-3</v>
      </c>
      <c r="N131" s="122">
        <f t="shared" si="16"/>
        <v>4.3384625268426654E-3</v>
      </c>
      <c r="O131" s="122">
        <f t="shared" si="16"/>
        <v>4.3823205020411572E-3</v>
      </c>
      <c r="P131" s="122">
        <f t="shared" si="16"/>
        <v>4.8520042544856713E-3</v>
      </c>
      <c r="Q131" s="122">
        <f t="shared" si="16"/>
        <v>8.9208390951759468E-3</v>
      </c>
      <c r="R131" s="122">
        <f t="shared" si="16"/>
        <v>8.7737459056208261E-3</v>
      </c>
      <c r="S131" s="122">
        <f t="shared" si="16"/>
        <v>7.4919902388674775E-3</v>
      </c>
      <c r="T131" s="122">
        <f t="shared" si="16"/>
        <v>6.413649623462846E-3</v>
      </c>
      <c r="U131" s="122">
        <f t="shared" si="16"/>
        <v>6.4162808486929604E-3</v>
      </c>
      <c r="V131" s="122">
        <f t="shared" si="16"/>
        <v>5.3835979118980939E-3</v>
      </c>
      <c r="W131" s="122">
        <f t="shared" si="16"/>
        <v>5.9378008230382825E-3</v>
      </c>
      <c r="X131" s="122">
        <f t="shared" si="16"/>
        <v>7.0128083841624203E-3</v>
      </c>
      <c r="Y131" s="122">
        <f t="shared" si="16"/>
        <v>5.2600332517280203E-3</v>
      </c>
      <c r="Z131" s="122">
        <f t="shared" si="16"/>
        <v>4.2840182623551225E-3</v>
      </c>
      <c r="AA131" s="122">
        <f t="shared" si="16"/>
        <v>4.3383481630094129E-3</v>
      </c>
      <c r="AB131" s="122">
        <f t="shared" si="16"/>
        <v>4.4902424760557827E-3</v>
      </c>
      <c r="AC131" s="122">
        <f t="shared" si="16"/>
        <v>6.4864207479245553E-3</v>
      </c>
      <c r="AD131" s="122">
        <f t="shared" si="16"/>
        <v>6.6249711371716884E-3</v>
      </c>
      <c r="AE131" s="122">
        <f t="shared" si="16"/>
        <v>5.6303568458359E-3</v>
      </c>
      <c r="AF131" s="122">
        <f t="shared" si="16"/>
        <v>5.6904161386144448E-3</v>
      </c>
      <c r="AG131" s="122">
        <f t="shared" si="16"/>
        <v>5.9207122677628855E-3</v>
      </c>
      <c r="AH131" s="122">
        <f t="shared" si="16"/>
        <v>5.4991837771011434E-3</v>
      </c>
      <c r="AI131" s="122">
        <f t="shared" si="16"/>
        <v>5.9957190044344633E-3</v>
      </c>
      <c r="AJ131" s="122">
        <f t="shared" si="16"/>
        <v>6.8134546818547888E-3</v>
      </c>
      <c r="AK131" s="122">
        <f t="shared" si="16"/>
        <v>5.9544944696882244E-3</v>
      </c>
      <c r="AL131" s="122">
        <f t="shared" si="16"/>
        <v>5.1495916137767285E-3</v>
      </c>
      <c r="AM131" s="122">
        <f t="shared" si="16"/>
        <v>4.8495220530397794E-3</v>
      </c>
      <c r="AN131" s="122">
        <f t="shared" si="16"/>
        <v>5.4358666849378141E-3</v>
      </c>
      <c r="AO131" s="122">
        <f t="shared" si="16"/>
        <v>6.7192403493082573E-3</v>
      </c>
      <c r="AP131" s="122">
        <f t="shared" si="16"/>
        <v>6.0467170890377798E-3</v>
      </c>
      <c r="AQ131" s="122">
        <f t="shared" si="16"/>
        <v>5.4423003391558655E-3</v>
      </c>
      <c r="AR131" s="122">
        <f t="shared" si="16"/>
        <v>5.6037782401867561E-3</v>
      </c>
      <c r="AS131" s="122">
        <f t="shared" si="16"/>
        <v>5.6532199518233182E-3</v>
      </c>
      <c r="AT131" s="122">
        <f t="shared" si="16"/>
        <v>5.4538523764521025E-3</v>
      </c>
      <c r="AU131" s="122">
        <f t="shared" si="16"/>
        <v>5.8641691659226738E-3</v>
      </c>
      <c r="AV131" s="122">
        <f t="shared" si="16"/>
        <v>6.2602324538789632E-3</v>
      </c>
      <c r="AW131" s="122">
        <f t="shared" si="16"/>
        <v>6.0768280928101374E-3</v>
      </c>
      <c r="AX131" s="122">
        <f t="shared" si="16"/>
        <v>5.6489753567012429E-3</v>
      </c>
      <c r="AY131" s="122">
        <f t="shared" si="16"/>
        <v>5.7908617776814102E-3</v>
      </c>
      <c r="AZ131" s="122">
        <f t="shared" si="16"/>
        <v>6.4162535663005137E-3</v>
      </c>
      <c r="BA131" s="122">
        <f t="shared" si="16"/>
        <v>7.314186749719352E-3</v>
      </c>
      <c r="BB131" s="122">
        <f t="shared" si="16"/>
        <v>7.0527772925982682E-3</v>
      </c>
      <c r="BC131" s="122">
        <f t="shared" si="16"/>
        <v>6.8156467673032789E-3</v>
      </c>
      <c r="BD131" s="122">
        <f t="shared" si="16"/>
        <v>7.4575154241751053E-3</v>
      </c>
      <c r="BE131" s="122">
        <f t="shared" si="16"/>
        <v>7.7717717951583023E-3</v>
      </c>
      <c r="BF131" s="122">
        <f t="shared" si="16"/>
        <v>7.3926868402571112E-3</v>
      </c>
      <c r="BG131" s="122">
        <f t="shared" si="16"/>
        <v>7.2412173558433759E-3</v>
      </c>
      <c r="BH131" s="122">
        <f t="shared" si="16"/>
        <v>7.4017894121771802E-3</v>
      </c>
      <c r="BI131" s="122">
        <f t="shared" si="16"/>
        <v>6.5017628635098811E-3</v>
      </c>
      <c r="BJ131" s="122">
        <f t="shared" si="16"/>
        <v>5.5999109487811782E-3</v>
      </c>
      <c r="BK131" s="122">
        <f t="shared" si="16"/>
        <v>5.8663268393402187E-3</v>
      </c>
      <c r="BL131" s="122">
        <f t="shared" si="16"/>
        <v>5.9838170568517019E-3</v>
      </c>
      <c r="BM131" s="122">
        <f t="shared" si="16"/>
        <v>7.7790274934782739E-3</v>
      </c>
      <c r="BN131" s="122">
        <f t="shared" si="16"/>
        <v>6.3532716229111963E-3</v>
      </c>
      <c r="BO131" s="122">
        <f t="shared" si="16"/>
        <v>5.9621328833204413E-3</v>
      </c>
      <c r="BP131" s="122">
        <f t="shared" ref="BP131:CH131" si="17">BP70/BP$73</f>
        <v>6.4976559667731335E-3</v>
      </c>
      <c r="BQ131" s="122">
        <f t="shared" si="17"/>
        <v>6.5652137831417679E-3</v>
      </c>
      <c r="BR131" s="122">
        <f t="shared" si="17"/>
        <v>7.0119739612237468E-3</v>
      </c>
      <c r="BS131" s="122">
        <f t="shared" si="17"/>
        <v>7.7262387720871718E-3</v>
      </c>
      <c r="BT131" s="122">
        <f t="shared" si="17"/>
        <v>9.4057721159487954E-3</v>
      </c>
      <c r="BU131" s="122">
        <f t="shared" si="17"/>
        <v>8.2519242986735242E-3</v>
      </c>
      <c r="BV131" s="122">
        <f t="shared" si="17"/>
        <v>7.8824989828240166E-3</v>
      </c>
      <c r="BW131" s="122">
        <f t="shared" si="17"/>
        <v>9.4510900394270819E-3</v>
      </c>
      <c r="BX131" s="122">
        <f t="shared" si="17"/>
        <v>8.6483831608388396E-3</v>
      </c>
      <c r="BY131" s="122">
        <f t="shared" si="17"/>
        <v>8.3329742392624206E-3</v>
      </c>
      <c r="BZ131" s="122">
        <f t="shared" si="17"/>
        <v>7.3972362729349912E-3</v>
      </c>
      <c r="CA131" s="122">
        <f t="shared" si="17"/>
        <v>7.292726707054234E-3</v>
      </c>
      <c r="CB131" s="122">
        <f t="shared" si="17"/>
        <v>7.17212842591559E-3</v>
      </c>
      <c r="CC131" s="122">
        <f t="shared" si="17"/>
        <v>7.5707654965565157E-3</v>
      </c>
      <c r="CD131" s="122">
        <f t="shared" si="17"/>
        <v>7.5881756633925344E-3</v>
      </c>
      <c r="CE131" s="122">
        <f t="shared" si="17"/>
        <v>8.5304433103429427E-3</v>
      </c>
      <c r="CF131" s="122">
        <f t="shared" si="17"/>
        <v>8.7004549425703653E-3</v>
      </c>
      <c r="CG131" s="122">
        <f t="shared" si="17"/>
        <v>8.4331320319043362E-3</v>
      </c>
      <c r="CH131" s="122">
        <f t="shared" si="17"/>
        <v>7.8197432051044409E-3</v>
      </c>
      <c r="CI131" s="122">
        <f t="shared" ref="CI131:CT131" si="18">CI70/CI$73</f>
        <v>9.1992210084844775E-3</v>
      </c>
      <c r="CJ131" s="122">
        <f t="shared" si="18"/>
        <v>1.3370120699471423E-2</v>
      </c>
      <c r="CK131" s="122">
        <f t="shared" si="18"/>
        <v>1.4348822785366743E-2</v>
      </c>
      <c r="CL131" s="122">
        <f t="shared" si="18"/>
        <v>1.6016299916230436E-2</v>
      </c>
      <c r="CM131" s="122">
        <f t="shared" si="18"/>
        <v>1.4472761034548962E-2</v>
      </c>
      <c r="CN131" s="122">
        <f t="shared" si="18"/>
        <v>1.3020730256903016E-2</v>
      </c>
      <c r="CO131" s="122">
        <f t="shared" si="18"/>
        <v>1.6133424759633953E-2</v>
      </c>
      <c r="CP131" s="122">
        <f t="shared" si="18"/>
        <v>1.500308986092774E-2</v>
      </c>
      <c r="CQ131" s="122">
        <f t="shared" si="18"/>
        <v>1.5901929079280421E-2</v>
      </c>
      <c r="CR131" s="122">
        <f t="shared" si="18"/>
        <v>1.6998290993074729E-2</v>
      </c>
      <c r="CS131" s="122">
        <f t="shared" si="18"/>
        <v>1.5831549485738408E-2</v>
      </c>
      <c r="CT131" s="122">
        <f t="shared" si="18"/>
        <v>1.5151032687320454E-2</v>
      </c>
      <c r="CU131" s="122">
        <f t="shared" ref="CU131:CV131" si="19">CU70/CU$73</f>
        <v>1.4865276483853222E-2</v>
      </c>
      <c r="CV131" s="122">
        <f t="shared" si="19"/>
        <v>1.4618277059333039E-2</v>
      </c>
      <c r="CW131" s="122">
        <f>CW70/CW$73</f>
        <v>1.6017917527175792E-2</v>
      </c>
      <c r="CX131" s="122">
        <f t="shared" ref="CX131:CZ131" si="20">CX70/CX$73</f>
        <v>1.6951721098063425E-2</v>
      </c>
      <c r="CY131" s="122">
        <f t="shared" si="20"/>
        <v>1.5986505467690884E-2</v>
      </c>
      <c r="CZ131" s="122">
        <f t="shared" si="20"/>
        <v>1.6021269601569004E-2</v>
      </c>
    </row>
    <row r="132" spans="1:104" hidden="1">
      <c r="A132" t="s">
        <v>7</v>
      </c>
      <c r="B132" t="s">
        <v>9</v>
      </c>
      <c r="C132" s="122">
        <f>C71/C$74</f>
        <v>5.0848028296038801E-2</v>
      </c>
      <c r="D132" s="122">
        <f t="shared" ref="D132:BO132" si="21">D71/D$74</f>
        <v>6.3515971464671903E-2</v>
      </c>
      <c r="E132" s="122">
        <f t="shared" si="21"/>
        <v>0.10214956130094213</v>
      </c>
      <c r="F132" s="122">
        <f t="shared" si="21"/>
        <v>0.12836221790364399</v>
      </c>
      <c r="G132" s="122">
        <f t="shared" si="21"/>
        <v>0.11062358685445001</v>
      </c>
      <c r="H132" s="122">
        <f t="shared" si="21"/>
        <v>0.11219065411494793</v>
      </c>
      <c r="I132" s="122">
        <f t="shared" si="21"/>
        <v>0.10205410144727535</v>
      </c>
      <c r="J132" s="122">
        <f t="shared" si="21"/>
        <v>0.12695485149517685</v>
      </c>
      <c r="K132" s="122">
        <f t="shared" si="21"/>
        <v>0.12484741092656756</v>
      </c>
      <c r="L132" s="122">
        <f t="shared" si="21"/>
        <v>0.11109004940714907</v>
      </c>
      <c r="M132" s="122">
        <f t="shared" si="21"/>
        <v>7.572026090286374E-2</v>
      </c>
      <c r="N132" s="122">
        <f t="shared" si="21"/>
        <v>9.3499044273773063E-2</v>
      </c>
      <c r="O132" s="122">
        <f t="shared" si="21"/>
        <v>0.10481340753946065</v>
      </c>
      <c r="P132" s="122">
        <f t="shared" si="21"/>
        <v>8.8443611081966092E-2</v>
      </c>
      <c r="Q132" s="122">
        <f t="shared" si="21"/>
        <v>8.9162302482730313E-2</v>
      </c>
      <c r="R132" s="122">
        <f t="shared" si="21"/>
        <v>9.6595705662644263E-2</v>
      </c>
      <c r="S132" s="122">
        <f t="shared" si="21"/>
        <v>8.2804013943753321E-2</v>
      </c>
      <c r="T132" s="122">
        <f t="shared" si="21"/>
        <v>7.7325769188578655E-2</v>
      </c>
      <c r="U132" s="122">
        <f t="shared" si="21"/>
        <v>8.0147737396421989E-2</v>
      </c>
      <c r="V132" s="122">
        <f t="shared" si="21"/>
        <v>8.3580784911476302E-2</v>
      </c>
      <c r="W132" s="122">
        <f t="shared" si="21"/>
        <v>8.5449259544140024E-2</v>
      </c>
      <c r="X132" s="122">
        <f t="shared" si="21"/>
        <v>7.708097718877327E-2</v>
      </c>
      <c r="Y132" s="122">
        <f t="shared" si="21"/>
        <v>6.4288533966097419E-2</v>
      </c>
      <c r="Z132" s="122">
        <f t="shared" si="21"/>
        <v>7.6597624869734079E-2</v>
      </c>
      <c r="AA132" s="122">
        <f t="shared" si="21"/>
        <v>8.6316771546571761E-2</v>
      </c>
      <c r="AB132" s="122">
        <f t="shared" si="21"/>
        <v>7.0294647878592853E-2</v>
      </c>
      <c r="AC132" s="122">
        <f t="shared" si="21"/>
        <v>7.3100925286856272E-2</v>
      </c>
      <c r="AD132" s="122">
        <f t="shared" si="21"/>
        <v>7.567905128857412E-2</v>
      </c>
      <c r="AE132" s="122">
        <f t="shared" si="21"/>
        <v>6.996928894775728E-2</v>
      </c>
      <c r="AF132" s="122">
        <f t="shared" si="21"/>
        <v>7.0526063932403266E-2</v>
      </c>
      <c r="AG132" s="122">
        <f t="shared" si="21"/>
        <v>7.4919852356243363E-2</v>
      </c>
      <c r="AH132" s="122">
        <f t="shared" si="21"/>
        <v>7.2249545459416087E-2</v>
      </c>
      <c r="AI132" s="122">
        <f t="shared" si="21"/>
        <v>7.1962767812008444E-2</v>
      </c>
      <c r="AJ132" s="122">
        <f t="shared" si="21"/>
        <v>7.1006197683242886E-2</v>
      </c>
      <c r="AK132" s="122">
        <f t="shared" si="21"/>
        <v>6.3858807788225516E-2</v>
      </c>
      <c r="AL132" s="122">
        <f t="shared" si="21"/>
        <v>7.0082453427046124E-2</v>
      </c>
      <c r="AM132" s="122">
        <f t="shared" si="21"/>
        <v>7.6583226649274222E-2</v>
      </c>
      <c r="AN132" s="122">
        <f t="shared" si="21"/>
        <v>6.5632814597186645E-2</v>
      </c>
      <c r="AO132" s="122">
        <f t="shared" si="21"/>
        <v>6.7754806211676094E-2</v>
      </c>
      <c r="AP132" s="122">
        <f t="shared" si="21"/>
        <v>7.1904196437862805E-2</v>
      </c>
      <c r="AQ132" s="122">
        <f t="shared" si="21"/>
        <v>6.4260893956405579E-2</v>
      </c>
      <c r="AR132" s="122">
        <f t="shared" si="21"/>
        <v>6.5799186620648237E-2</v>
      </c>
      <c r="AS132" s="122">
        <f t="shared" si="21"/>
        <v>7.2260423767678397E-2</v>
      </c>
      <c r="AT132" s="122">
        <f t="shared" si="21"/>
        <v>7.1580238287645342E-2</v>
      </c>
      <c r="AU132" s="122">
        <f t="shared" si="21"/>
        <v>7.0242692768184359E-2</v>
      </c>
      <c r="AV132" s="122">
        <f t="shared" si="21"/>
        <v>6.6783124815674888E-2</v>
      </c>
      <c r="AW132" s="122">
        <f t="shared" si="21"/>
        <v>6.3256606579834132E-2</v>
      </c>
      <c r="AX132" s="122">
        <f t="shared" si="21"/>
        <v>6.8004017271385997E-2</v>
      </c>
      <c r="AY132" s="122">
        <f t="shared" si="21"/>
        <v>7.7142590204819603E-2</v>
      </c>
      <c r="AZ132" s="122">
        <f t="shared" si="21"/>
        <v>6.7292433551771128E-2</v>
      </c>
      <c r="BA132" s="122">
        <f t="shared" si="21"/>
        <v>6.9699047789466506E-2</v>
      </c>
      <c r="BB132" s="122">
        <f t="shared" si="21"/>
        <v>7.3928585653964526E-2</v>
      </c>
      <c r="BC132" s="122">
        <f t="shared" si="21"/>
        <v>6.6734565231339762E-2</v>
      </c>
      <c r="BD132" s="122">
        <f t="shared" si="21"/>
        <v>6.5839972646894035E-2</v>
      </c>
      <c r="BE132" s="122">
        <f t="shared" si="21"/>
        <v>7.675945469919547E-2</v>
      </c>
      <c r="BF132" s="122">
        <f t="shared" si="21"/>
        <v>7.1377200154019355E-2</v>
      </c>
      <c r="BG132" s="122">
        <f t="shared" si="21"/>
        <v>7.067275413959033E-2</v>
      </c>
      <c r="BH132" s="122">
        <f t="shared" si="21"/>
        <v>7.1373332654679794E-2</v>
      </c>
      <c r="BI132" s="122">
        <f t="shared" si="21"/>
        <v>6.9011514732070317E-2</v>
      </c>
      <c r="BJ132" s="122">
        <f t="shared" si="21"/>
        <v>8.244164971524795E-2</v>
      </c>
      <c r="BK132" s="122">
        <f t="shared" si="21"/>
        <v>0.10110854699266486</v>
      </c>
      <c r="BL132" s="122">
        <f t="shared" si="21"/>
        <v>0.12283157708490491</v>
      </c>
      <c r="BM132" s="122">
        <f t="shared" si="21"/>
        <v>0.24061751394703024</v>
      </c>
      <c r="BN132" s="122">
        <f t="shared" si="21"/>
        <v>0.27512519222439125</v>
      </c>
      <c r="BO132" s="122">
        <f t="shared" si="21"/>
        <v>0.27116489989165804</v>
      </c>
      <c r="BP132" s="122">
        <f t="shared" ref="BP132:CH132" si="22">BP71/BP$74</f>
        <v>0.17803708503327872</v>
      </c>
      <c r="BQ132" s="122">
        <f t="shared" si="22"/>
        <v>0.14854103432075191</v>
      </c>
      <c r="BR132" s="122">
        <f t="shared" si="22"/>
        <v>0.12701376791239355</v>
      </c>
      <c r="BS132" s="122">
        <f t="shared" si="22"/>
        <v>0.10329167408292017</v>
      </c>
      <c r="BT132" s="122">
        <f t="shared" si="22"/>
        <v>9.4357042191700449E-2</v>
      </c>
      <c r="BU132" s="122">
        <f t="shared" si="22"/>
        <v>8.3379679880360172E-2</v>
      </c>
      <c r="BV132" s="122">
        <f t="shared" si="22"/>
        <v>8.3759526550636759E-2</v>
      </c>
      <c r="BW132" s="122">
        <f t="shared" si="22"/>
        <v>7.8164315275798119E-2</v>
      </c>
      <c r="BX132" s="122">
        <f t="shared" si="22"/>
        <v>6.705688730899946E-2</v>
      </c>
      <c r="BY132" s="122">
        <f t="shared" si="22"/>
        <v>7.1170577881761163E-2</v>
      </c>
      <c r="BZ132" s="122">
        <f t="shared" si="22"/>
        <v>6.6824499732343681E-2</v>
      </c>
      <c r="CA132" s="122">
        <f t="shared" si="22"/>
        <v>5.5914448331183635E-2</v>
      </c>
      <c r="CB132" s="122">
        <f t="shared" si="22"/>
        <v>5.5713432512140192E-2</v>
      </c>
      <c r="CC132" s="122">
        <f t="shared" si="22"/>
        <v>5.7543636913678864E-2</v>
      </c>
      <c r="CD132" s="122">
        <f t="shared" si="22"/>
        <v>5.0882844209177831E-2</v>
      </c>
      <c r="CE132" s="122">
        <f t="shared" si="22"/>
        <v>4.4613135322186956E-2</v>
      </c>
      <c r="CF132" s="122">
        <f t="shared" si="22"/>
        <v>3.3518687445034945E-2</v>
      </c>
      <c r="CG132" s="122">
        <f t="shared" si="22"/>
        <v>3.1725399638361608E-2</v>
      </c>
      <c r="CH132" s="122">
        <f t="shared" si="22"/>
        <v>3.1216429935708445E-2</v>
      </c>
      <c r="CI132" s="122">
        <f t="shared" ref="CI132:CT132" si="23">CI71/CI$74</f>
        <v>2.3136110515184587E-2</v>
      </c>
      <c r="CJ132" s="122">
        <f t="shared" si="23"/>
        <v>2.0164688882576724E-2</v>
      </c>
      <c r="CK132" s="122">
        <f t="shared" si="23"/>
        <v>2.4259229527475636E-2</v>
      </c>
      <c r="CL132" s="122">
        <f t="shared" si="23"/>
        <v>2.1702332282152799E-2</v>
      </c>
      <c r="CM132" s="122">
        <f t="shared" si="23"/>
        <v>1.9292980130674986E-2</v>
      </c>
      <c r="CN132" s="122">
        <f t="shared" si="23"/>
        <v>2.0930769805011101E-2</v>
      </c>
      <c r="CO132" s="122">
        <f t="shared" si="23"/>
        <v>2.2065439245656536E-2</v>
      </c>
      <c r="CP132" s="122">
        <f t="shared" si="23"/>
        <v>2.0781798123858126E-2</v>
      </c>
      <c r="CQ132" s="122">
        <f t="shared" si="23"/>
        <v>2.381814768519815E-2</v>
      </c>
      <c r="CR132" s="122">
        <f t="shared" si="23"/>
        <v>1.8314771524121448E-2</v>
      </c>
      <c r="CS132" s="122">
        <f t="shared" si="23"/>
        <v>2.1797018600831219E-2</v>
      </c>
      <c r="CT132" s="122">
        <f t="shared" si="23"/>
        <v>2.8453836639477245E-2</v>
      </c>
      <c r="CU132" s="122">
        <f t="shared" ref="CU132:CV132" si="24">CU71/CU$74</f>
        <v>2.321796957294597E-2</v>
      </c>
      <c r="CV132" s="122">
        <f t="shared" si="24"/>
        <v>2.1412539981987912E-2</v>
      </c>
      <c r="CW132" s="122">
        <f>CW71/CW$74</f>
        <v>1.756354875534312E-2</v>
      </c>
      <c r="CX132" s="122">
        <f t="shared" ref="CX132:CZ132" si="25">CX71/CX$74</f>
        <v>1.5643649471924644E-2</v>
      </c>
      <c r="CY132" s="122">
        <f t="shared" si="25"/>
        <v>1.6295317646190136E-2</v>
      </c>
      <c r="CZ132" s="122">
        <f t="shared" si="25"/>
        <v>1.4798693514500711E-2</v>
      </c>
    </row>
    <row r="133" spans="1:104" hidden="1">
      <c r="A133" t="s">
        <v>7</v>
      </c>
      <c r="B133" t="s">
        <v>8</v>
      </c>
      <c r="C133" s="122">
        <f>C72*12/C$73</f>
        <v>8.9259490104319772E-3</v>
      </c>
      <c r="D133" s="122">
        <f t="shared" ref="D133:BO133" si="26">D72*12/D$73</f>
        <v>2.0094564663585492E-3</v>
      </c>
      <c r="E133" s="122">
        <f t="shared" si="26"/>
        <v>3.9325306959229391E-3</v>
      </c>
      <c r="F133" s="122">
        <f t="shared" si="26"/>
        <v>8.4667300772002709E-3</v>
      </c>
      <c r="G133" s="122">
        <f t="shared" si="26"/>
        <v>5.4464620897257243E-3</v>
      </c>
      <c r="H133" s="122">
        <f t="shared" si="26"/>
        <v>1.4774928495469635E-2</v>
      </c>
      <c r="I133" s="122">
        <f t="shared" si="26"/>
        <v>1.468969902324322E-2</v>
      </c>
      <c r="J133" s="122">
        <f t="shared" si="26"/>
        <v>2.0828740305419667E-2</v>
      </c>
      <c r="K133" s="122">
        <f t="shared" si="26"/>
        <v>1.9446875089188916E-2</v>
      </c>
      <c r="L133" s="122">
        <f t="shared" si="26"/>
        <v>1.8521655456729569E-2</v>
      </c>
      <c r="M133" s="122">
        <f t="shared" si="26"/>
        <v>2.1909781216999311E-2</v>
      </c>
      <c r="N133" s="122">
        <f t="shared" si="26"/>
        <v>2.7212996955415722E-2</v>
      </c>
      <c r="O133" s="122">
        <f t="shared" si="26"/>
        <v>1.822436400645195E-2</v>
      </c>
      <c r="P133" s="122">
        <f t="shared" si="26"/>
        <v>1.7678398173195348E-2</v>
      </c>
      <c r="Q133" s="122">
        <f t="shared" si="26"/>
        <v>1.462686223395309E-2</v>
      </c>
      <c r="R133" s="122">
        <f t="shared" si="26"/>
        <v>3.5516793867870711E-2</v>
      </c>
      <c r="S133" s="122">
        <f t="shared" si="26"/>
        <v>3.5855118707667187E-2</v>
      </c>
      <c r="T133" s="122">
        <f t="shared" si="26"/>
        <v>1.8531313040365031E-2</v>
      </c>
      <c r="U133" s="122">
        <f t="shared" si="26"/>
        <v>2.3582016233961185E-2</v>
      </c>
      <c r="V133" s="122">
        <f t="shared" si="26"/>
        <v>2.300792970892267E-2</v>
      </c>
      <c r="W133" s="122">
        <f t="shared" si="26"/>
        <v>1.8877884236663513E-2</v>
      </c>
      <c r="X133" s="122">
        <f t="shared" si="26"/>
        <v>2.7726493673326559E-2</v>
      </c>
      <c r="Y133" s="122">
        <f t="shared" si="26"/>
        <v>2.3020803558900682E-2</v>
      </c>
      <c r="Z133" s="122">
        <f t="shared" si="26"/>
        <v>1.8421167954084348E-2</v>
      </c>
      <c r="AA133" s="122">
        <f t="shared" si="26"/>
        <v>2.0152058784714977E-2</v>
      </c>
      <c r="AB133" s="122">
        <f t="shared" si="26"/>
        <v>1.6327869808006646E-2</v>
      </c>
      <c r="AC133" s="122">
        <f t="shared" si="26"/>
        <v>1.5995625318298921E-2</v>
      </c>
      <c r="AD133" s="122">
        <f t="shared" si="26"/>
        <v>2.8707244927626437E-2</v>
      </c>
      <c r="AE133" s="122">
        <f t="shared" si="26"/>
        <v>2.6561604042043052E-2</v>
      </c>
      <c r="AF133" s="122">
        <f t="shared" si="26"/>
        <v>2.0228158313457052E-2</v>
      </c>
      <c r="AG133" s="122">
        <f t="shared" si="26"/>
        <v>2.2111467927903767E-2</v>
      </c>
      <c r="AH133" s="122">
        <f t="shared" si="26"/>
        <v>2.7325541964870886E-2</v>
      </c>
      <c r="AI133" s="122">
        <f t="shared" si="26"/>
        <v>2.0639531051094083E-2</v>
      </c>
      <c r="AJ133" s="122">
        <f t="shared" si="26"/>
        <v>2.4453488620099009E-2</v>
      </c>
      <c r="AK133" s="122">
        <f t="shared" si="26"/>
        <v>1.9223739503643658E-2</v>
      </c>
      <c r="AL133" s="122">
        <f t="shared" si="26"/>
        <v>2.2078385362391872E-2</v>
      </c>
      <c r="AM133" s="122">
        <f t="shared" si="26"/>
        <v>1.9855809089055813E-2</v>
      </c>
      <c r="AN133" s="122">
        <f t="shared" si="26"/>
        <v>1.6648910141501407E-2</v>
      </c>
      <c r="AO133" s="122">
        <f t="shared" si="26"/>
        <v>2.2427805997198732E-2</v>
      </c>
      <c r="AP133" s="122">
        <f t="shared" si="26"/>
        <v>2.877708504471576E-2</v>
      </c>
      <c r="AQ133" s="122">
        <f t="shared" si="26"/>
        <v>2.2731905466103736E-2</v>
      </c>
      <c r="AR133" s="122">
        <f t="shared" si="26"/>
        <v>1.8520499950959907E-2</v>
      </c>
      <c r="AS133" s="122">
        <f t="shared" si="26"/>
        <v>1.9070126063144455E-2</v>
      </c>
      <c r="AT133" s="122">
        <f t="shared" si="26"/>
        <v>1.7869359689455137E-2</v>
      </c>
      <c r="AU133" s="122">
        <f t="shared" si="26"/>
        <v>1.8178818822558004E-2</v>
      </c>
      <c r="AV133" s="122">
        <f t="shared" si="26"/>
        <v>1.8777067534851366E-2</v>
      </c>
      <c r="AW133" s="122">
        <f t="shared" si="26"/>
        <v>1.8326684400683562E-2</v>
      </c>
      <c r="AX133" s="122">
        <f t="shared" si="26"/>
        <v>2.1013703672562979E-2</v>
      </c>
      <c r="AY133" s="122">
        <f t="shared" si="26"/>
        <v>1.7994229990290603E-2</v>
      </c>
      <c r="AZ133" s="122">
        <f t="shared" si="26"/>
        <v>1.7093369442378371E-2</v>
      </c>
      <c r="BA133" s="122">
        <f t="shared" si="26"/>
        <v>1.8361091376527468E-2</v>
      </c>
      <c r="BB133" s="122">
        <f t="shared" si="26"/>
        <v>2.6291897831473458E-2</v>
      </c>
      <c r="BC133" s="122">
        <f t="shared" si="26"/>
        <v>2.4737729377428019E-2</v>
      </c>
      <c r="BD133" s="122">
        <f t="shared" si="26"/>
        <v>2.6322360933717561E-2</v>
      </c>
      <c r="BE133" s="122">
        <f t="shared" si="26"/>
        <v>2.5141426832190363E-2</v>
      </c>
      <c r="BF133" s="122">
        <f t="shared" si="26"/>
        <v>2.2830713247723792E-2</v>
      </c>
      <c r="BG133" s="122">
        <f t="shared" si="26"/>
        <v>2.5190737065044724E-2</v>
      </c>
      <c r="BH133" s="122">
        <f t="shared" si="26"/>
        <v>2.3663975708835921E-2</v>
      </c>
      <c r="BI133" s="122">
        <f t="shared" si="26"/>
        <v>2.3255153518656809E-2</v>
      </c>
      <c r="BJ133" s="122">
        <f t="shared" si="26"/>
        <v>2.2236535348487029E-2</v>
      </c>
      <c r="BK133" s="122">
        <f t="shared" si="26"/>
        <v>1.9825381670894798E-2</v>
      </c>
      <c r="BL133" s="122">
        <f t="shared" si="26"/>
        <v>2.2123445640349067E-2</v>
      </c>
      <c r="BM133" s="122">
        <f t="shared" si="26"/>
        <v>2.2967308572507842E-2</v>
      </c>
      <c r="BN133" s="122">
        <f t="shared" si="26"/>
        <v>1.9671327175922633E-2</v>
      </c>
      <c r="BO133" s="122">
        <f t="shared" si="26"/>
        <v>1.34452541029665E-2</v>
      </c>
      <c r="BP133" s="122">
        <f t="shared" ref="BP133:CH133" si="27">BP72*12/BP$73</f>
        <v>1.1281327912691015E-2</v>
      </c>
      <c r="BQ133" s="122">
        <f t="shared" si="27"/>
        <v>2.1983089812569662E-2</v>
      </c>
      <c r="BR133" s="122">
        <f t="shared" si="27"/>
        <v>2.621501884493677E-2</v>
      </c>
      <c r="BS133" s="122">
        <f t="shared" si="27"/>
        <v>2.4259594262101076E-2</v>
      </c>
      <c r="BT133" s="122">
        <f t="shared" si="27"/>
        <v>2.8501855299743722E-2</v>
      </c>
      <c r="BU133" s="122">
        <f t="shared" si="27"/>
        <v>2.8716005824241754E-2</v>
      </c>
      <c r="BV133" s="122">
        <f t="shared" si="27"/>
        <v>2.4802068950821453E-2</v>
      </c>
      <c r="BW133" s="122">
        <f t="shared" si="27"/>
        <v>3.0963091914993756E-2</v>
      </c>
      <c r="BX133" s="122">
        <f t="shared" si="27"/>
        <v>3.1487922288801269E-2</v>
      </c>
      <c r="BY133" s="122">
        <f t="shared" si="27"/>
        <v>2.0421992638153547E-2</v>
      </c>
      <c r="BZ133" s="122">
        <f t="shared" si="27"/>
        <v>2.236079741766827E-2</v>
      </c>
      <c r="CA133" s="122">
        <f t="shared" si="27"/>
        <v>2.5553608506488506E-2</v>
      </c>
      <c r="CB133" s="122">
        <f t="shared" si="27"/>
        <v>2.8852773163659924E-2</v>
      </c>
      <c r="CC133" s="122">
        <f t="shared" si="27"/>
        <v>2.6721736007426972E-2</v>
      </c>
      <c r="CD133" s="122">
        <f t="shared" si="27"/>
        <v>2.7888857042733559E-2</v>
      </c>
      <c r="CE133" s="122">
        <f t="shared" si="27"/>
        <v>3.0712791658528305E-2</v>
      </c>
      <c r="CF133" s="122">
        <f t="shared" si="27"/>
        <v>3.6102237605452094E-2</v>
      </c>
      <c r="CG133" s="122">
        <f t="shared" si="27"/>
        <v>3.202868953724141E-2</v>
      </c>
      <c r="CH133" s="122">
        <f t="shared" si="27"/>
        <v>3.0548540880032751E-2</v>
      </c>
      <c r="CI133" s="122">
        <f t="shared" ref="CI133:CT133" si="28">CI72*12/CI$73</f>
        <v>3.0048125581151375E-2</v>
      </c>
      <c r="CJ133" s="122">
        <f t="shared" si="28"/>
        <v>3.508871709272933E-2</v>
      </c>
      <c r="CK133" s="122">
        <f t="shared" si="28"/>
        <v>4.7197494404339568E-2</v>
      </c>
      <c r="CL133" s="122">
        <f t="shared" si="28"/>
        <v>5.29832313417773E-2</v>
      </c>
      <c r="CM133" s="122">
        <f t="shared" si="28"/>
        <v>5.8355834261482144E-2</v>
      </c>
      <c r="CN133" s="122">
        <f t="shared" si="28"/>
        <v>4.5984982770361942E-2</v>
      </c>
      <c r="CO133" s="122">
        <f t="shared" si="28"/>
        <v>3.8082219065198764E-2</v>
      </c>
      <c r="CP133" s="122">
        <f t="shared" si="28"/>
        <v>6.3511924803135195E-2</v>
      </c>
      <c r="CQ133" s="122">
        <f t="shared" si="28"/>
        <v>5.2459350456560264E-2</v>
      </c>
      <c r="CR133" s="122">
        <f t="shared" si="28"/>
        <v>5.0719977382979939E-2</v>
      </c>
      <c r="CS133" s="122">
        <f t="shared" si="28"/>
        <v>5.1588301481493522E-2</v>
      </c>
      <c r="CT133" s="122">
        <f t="shared" si="28"/>
        <v>5.6401099453442384E-2</v>
      </c>
      <c r="CU133" s="122">
        <f t="shared" ref="CU133:CV133" si="29">CU72*12/CU$73</f>
        <v>4.5517220371104533E-2</v>
      </c>
      <c r="CV133" s="122">
        <f t="shared" si="29"/>
        <v>4.7465897313495702E-2</v>
      </c>
      <c r="CW133" s="122">
        <f>CW72*12/CW$73</f>
        <v>4.2011721574622053E-2</v>
      </c>
      <c r="CX133" s="122">
        <f t="shared" ref="CX133:CZ133" si="30">CX72*12/CX$73</f>
        <v>5.8896694791336315E-2</v>
      </c>
      <c r="CY133" s="122">
        <f t="shared" si="30"/>
        <v>5.4158752598712841E-2</v>
      </c>
      <c r="CZ133" s="122">
        <f t="shared" si="30"/>
        <v>5.3400402052605579E-2</v>
      </c>
    </row>
    <row r="134" spans="1:104">
      <c r="B134" s="11"/>
    </row>
    <row r="135" spans="1:104">
      <c r="A135" s="22" t="s">
        <v>200</v>
      </c>
    </row>
    <row r="136" spans="1:104">
      <c r="A136" s="64" t="s">
        <v>49</v>
      </c>
    </row>
    <row r="137" spans="1:104">
      <c r="A137" s="64" t="s">
        <v>50</v>
      </c>
    </row>
    <row r="138" spans="1:104">
      <c r="A138" s="63" t="s">
        <v>172</v>
      </c>
    </row>
    <row r="139" spans="1:104">
      <c r="B139" s="11"/>
    </row>
    <row r="140" spans="1:104">
      <c r="B140" s="1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EA99-A19C-44DC-A455-CAC5BF2FF542}">
  <sheetPr>
    <pageSetUpPr fitToPage="1"/>
  </sheetPr>
  <dimension ref="A2:BU106"/>
  <sheetViews>
    <sheetView showGridLines="0" topLeftCell="A78" zoomScale="80" zoomScaleNormal="80" workbookViewId="0">
      <selection activeCell="G111" sqref="G111"/>
    </sheetView>
  </sheetViews>
  <sheetFormatPr defaultRowHeight="15"/>
  <cols>
    <col min="1" max="1" width="37.5703125" customWidth="1"/>
    <col min="2" max="2" width="24.5703125" bestFit="1" customWidth="1"/>
    <col min="3" max="10" width="8.7109375" customWidth="1"/>
    <col min="11" max="11" width="10" bestFit="1" customWidth="1"/>
    <col min="12" max="14" width="8.7109375" customWidth="1"/>
    <col min="15" max="15" width="9.42578125" bestFit="1" customWidth="1"/>
    <col min="16" max="22" width="8.7109375" customWidth="1"/>
    <col min="23" max="23" width="9.42578125" bestFit="1" customWidth="1"/>
    <col min="24" max="25" width="8.7109375" customWidth="1"/>
    <col min="26" max="28" width="8.5703125" customWidth="1"/>
    <col min="29" max="31" width="9.42578125" bestFit="1" customWidth="1"/>
    <col min="32" max="32" width="9.85546875" customWidth="1"/>
    <col min="33" max="39" width="8.85546875" customWidth="1"/>
    <col min="40" max="40" width="9" customWidth="1"/>
    <col min="41" max="41" width="8.140625" customWidth="1"/>
    <col min="42" max="42" width="9.5703125" customWidth="1"/>
    <col min="43" max="43" width="10" customWidth="1"/>
    <col min="44" max="44" width="13" customWidth="1"/>
    <col min="45" max="54" width="17.28515625" bestFit="1" customWidth="1"/>
    <col min="55" max="61" width="15.28515625" bestFit="1" customWidth="1"/>
    <col min="62" max="68" width="16.28515625" bestFit="1" customWidth="1"/>
  </cols>
  <sheetData>
    <row r="2" spans="1:56" ht="18">
      <c r="A2" s="7" t="s">
        <v>60</v>
      </c>
      <c r="B2" s="1"/>
      <c r="C2" s="1"/>
      <c r="D2" s="1" t="s">
        <v>16</v>
      </c>
      <c r="E2" s="1"/>
      <c r="BC2" s="7"/>
    </row>
    <row r="3" spans="1:56">
      <c r="A3" s="3"/>
      <c r="C3" s="21">
        <v>1</v>
      </c>
      <c r="D3" s="21">
        <v>2</v>
      </c>
      <c r="E3" s="21">
        <v>3</v>
      </c>
      <c r="F3" s="21">
        <v>4</v>
      </c>
      <c r="G3" s="21">
        <v>5</v>
      </c>
      <c r="H3" s="21">
        <v>6</v>
      </c>
      <c r="I3" s="21">
        <v>7</v>
      </c>
      <c r="J3" s="21">
        <v>8</v>
      </c>
      <c r="K3" s="21">
        <v>9</v>
      </c>
      <c r="L3" s="21">
        <v>10</v>
      </c>
      <c r="M3" s="21">
        <v>11</v>
      </c>
      <c r="N3" s="21">
        <v>12</v>
      </c>
      <c r="O3" s="21">
        <v>13</v>
      </c>
      <c r="P3" s="21">
        <v>14</v>
      </c>
      <c r="Q3" s="21">
        <v>15</v>
      </c>
      <c r="R3" s="21">
        <v>16</v>
      </c>
      <c r="S3" s="21">
        <v>17</v>
      </c>
      <c r="T3" s="21">
        <v>18</v>
      </c>
      <c r="U3" s="21">
        <v>19</v>
      </c>
      <c r="V3" s="21">
        <v>20</v>
      </c>
      <c r="W3" s="21">
        <v>21</v>
      </c>
      <c r="X3" s="21">
        <v>22</v>
      </c>
      <c r="Y3" s="21">
        <v>23</v>
      </c>
      <c r="Z3" s="21">
        <v>24</v>
      </c>
      <c r="AA3" s="21">
        <v>25</v>
      </c>
      <c r="AB3" s="21">
        <v>26</v>
      </c>
      <c r="AC3" s="21">
        <v>27</v>
      </c>
      <c r="AD3" s="21">
        <v>28</v>
      </c>
      <c r="AE3" s="21">
        <v>29</v>
      </c>
      <c r="AF3" s="21">
        <v>30</v>
      </c>
      <c r="AG3" s="21">
        <v>31</v>
      </c>
      <c r="AH3" s="21">
        <v>32</v>
      </c>
      <c r="AI3" s="21">
        <v>33</v>
      </c>
      <c r="AJ3" s="21">
        <v>34</v>
      </c>
      <c r="AK3" s="21">
        <v>35</v>
      </c>
      <c r="AL3" s="21">
        <v>36</v>
      </c>
      <c r="AM3" s="21">
        <v>37</v>
      </c>
      <c r="AN3" s="21">
        <v>38</v>
      </c>
      <c r="AO3" s="21">
        <v>39</v>
      </c>
      <c r="AP3" s="21">
        <v>40</v>
      </c>
      <c r="AQ3" s="21">
        <v>41</v>
      </c>
      <c r="AR3" s="21">
        <v>42</v>
      </c>
      <c r="AS3" s="21">
        <v>43</v>
      </c>
      <c r="AT3" s="21">
        <v>44</v>
      </c>
    </row>
    <row r="4" spans="1:56" s="5" customFormat="1">
      <c r="A4" t="s">
        <v>34</v>
      </c>
      <c r="B4" t="s">
        <v>4</v>
      </c>
      <c r="C4" s="77">
        <v>4.0771270901610479E-2</v>
      </c>
      <c r="D4" s="77">
        <v>3.7180935328175124E-2</v>
      </c>
      <c r="E4" s="77">
        <v>3.3137013401177695E-2</v>
      </c>
      <c r="F4" s="77">
        <v>3.3232508432509134E-2</v>
      </c>
      <c r="G4" s="77">
        <v>4.2744449037270815E-2</v>
      </c>
      <c r="H4" s="77">
        <v>5.0489338835606912E-2</v>
      </c>
      <c r="I4" s="77">
        <v>5.5886099346212914E-2</v>
      </c>
      <c r="J4" s="77">
        <v>6.030481852156544E-2</v>
      </c>
      <c r="K4" s="77">
        <v>6.9214298429674637E-2</v>
      </c>
      <c r="L4" s="77">
        <v>8.0147963163819669E-2</v>
      </c>
      <c r="M4" s="77">
        <v>8.1787900109309031E-2</v>
      </c>
      <c r="N4" s="77">
        <v>8.7161786767152583E-2</v>
      </c>
      <c r="O4" s="77">
        <v>9.8133884683641703E-2</v>
      </c>
      <c r="P4" s="77">
        <v>0.1156634352385022</v>
      </c>
      <c r="Q4" s="77">
        <v>0.1074028748592073</v>
      </c>
      <c r="R4" s="77">
        <v>0.10917656397619491</v>
      </c>
      <c r="S4" s="77">
        <v>0.11800614937794529</v>
      </c>
      <c r="T4" s="77">
        <v>0.13605033057529936</v>
      </c>
      <c r="U4" s="77">
        <v>0.10379293913279586</v>
      </c>
      <c r="V4" s="77">
        <v>8.4056212799260344E-2</v>
      </c>
      <c r="W4" s="77">
        <v>8.9451569156837385E-2</v>
      </c>
      <c r="X4" s="77">
        <v>0.10236116296355902</v>
      </c>
      <c r="Y4" s="77">
        <v>0.11316983026549776</v>
      </c>
      <c r="Z4" s="77">
        <v>0.10884379391255916</v>
      </c>
      <c r="AA4" s="77">
        <v>0.1113396281007033</v>
      </c>
      <c r="AB4" s="77">
        <v>0.12761012245361458</v>
      </c>
      <c r="AC4" s="77">
        <v>0.12772872899793342</v>
      </c>
      <c r="AD4" s="77">
        <v>0.10055806592171035</v>
      </c>
      <c r="AE4" s="77">
        <v>9.8175275872781631E-2</v>
      </c>
      <c r="AF4" s="77">
        <v>9.8889396981595823E-2</v>
      </c>
      <c r="AG4" s="77"/>
      <c r="AH4" s="77"/>
      <c r="AI4" s="77"/>
      <c r="AJ4" s="77"/>
      <c r="AK4" s="77"/>
      <c r="AL4" s="77"/>
      <c r="AM4" s="77"/>
      <c r="AN4" s="77"/>
      <c r="AO4" s="77"/>
      <c r="AP4" s="77"/>
      <c r="AQ4" s="77"/>
      <c r="AR4" s="77"/>
      <c r="AS4"/>
      <c r="AT4"/>
      <c r="AU4"/>
      <c r="AV4"/>
      <c r="AW4"/>
      <c r="AX4"/>
      <c r="AY4"/>
      <c r="AZ4"/>
      <c r="BA4"/>
      <c r="BB4"/>
      <c r="BC4"/>
      <c r="BD4"/>
    </row>
    <row r="5" spans="1:56">
      <c r="A5" t="s">
        <v>34</v>
      </c>
      <c r="B5" t="s">
        <v>5</v>
      </c>
      <c r="C5" s="77">
        <v>4.0798095318088645E-2</v>
      </c>
      <c r="D5" s="77">
        <v>3.790005127162388E-2</v>
      </c>
      <c r="E5" s="77">
        <v>3.3993808270174064E-2</v>
      </c>
      <c r="F5" s="77">
        <v>3.4204220405017693E-2</v>
      </c>
      <c r="G5" s="77">
        <v>4.4959485770956764E-2</v>
      </c>
      <c r="H5" s="77">
        <v>5.3946131455204105E-2</v>
      </c>
      <c r="I5" s="77">
        <v>6.0665211995464707E-2</v>
      </c>
      <c r="J5" s="77">
        <v>6.5579223227146488E-2</v>
      </c>
      <c r="K5" s="77">
        <v>7.5357301002852095E-2</v>
      </c>
      <c r="L5" s="77">
        <v>8.6934095423884195E-2</v>
      </c>
      <c r="M5" s="77">
        <v>9.0019392563185696E-2</v>
      </c>
      <c r="N5" s="77">
        <v>9.5189341654928539E-2</v>
      </c>
      <c r="O5" s="77">
        <v>0.10650259115679039</v>
      </c>
      <c r="P5" s="77">
        <v>0.12440809472077852</v>
      </c>
      <c r="Q5" s="77">
        <v>0.11893067647323086</v>
      </c>
      <c r="R5" s="77">
        <v>0.12155632767534796</v>
      </c>
      <c r="S5" s="77">
        <v>0.13019132492819774</v>
      </c>
      <c r="T5" s="77">
        <v>0.14808928314937131</v>
      </c>
      <c r="U5" s="77">
        <v>0.11619231339604374</v>
      </c>
      <c r="V5" s="77">
        <v>9.6628246511938465E-2</v>
      </c>
      <c r="W5" s="77">
        <v>0.10630975879127413</v>
      </c>
      <c r="X5" s="77">
        <v>0.11957748247316091</v>
      </c>
      <c r="Y5" s="77">
        <v>0.12881022114938967</v>
      </c>
      <c r="Z5" s="77">
        <v>0.12606056056940895</v>
      </c>
      <c r="AA5" s="77">
        <v>0.13078973808954075</v>
      </c>
      <c r="AB5" s="77">
        <v>0.150627174996252</v>
      </c>
      <c r="AC5" s="77">
        <v>0.15701545975154629</v>
      </c>
      <c r="AD5" s="77">
        <v>0.13307678456494665</v>
      </c>
      <c r="AE5" s="77">
        <v>0.13393579375672293</v>
      </c>
      <c r="AF5" s="77">
        <v>0.13443128875626909</v>
      </c>
      <c r="AG5" s="77"/>
      <c r="AH5" s="77"/>
      <c r="AI5" s="77"/>
      <c r="AJ5" s="77"/>
      <c r="AK5" s="77"/>
      <c r="AL5" s="77"/>
      <c r="AM5" s="77"/>
      <c r="AN5" s="77"/>
      <c r="AO5" s="77"/>
      <c r="AP5" s="77"/>
      <c r="AQ5" s="77"/>
      <c r="AR5" s="77"/>
    </row>
    <row r="6" spans="1:56" ht="9.9499999999999993" customHeight="1">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row>
    <row r="7" spans="1:56">
      <c r="A7" t="s">
        <v>65</v>
      </c>
      <c r="B7" t="s">
        <v>4</v>
      </c>
      <c r="C7" s="77">
        <v>4.2524591673546275E-2</v>
      </c>
      <c r="D7" s="77">
        <v>3.8917269929903409E-2</v>
      </c>
      <c r="E7" s="77">
        <v>3.5973395782763706E-2</v>
      </c>
      <c r="F7" s="77">
        <v>4.2664825741697499E-2</v>
      </c>
      <c r="G7" s="77">
        <v>5.289288484035426E-2</v>
      </c>
      <c r="H7" s="77">
        <v>6.2362978076574871E-2</v>
      </c>
      <c r="I7" s="77">
        <v>6.3461450962772004E-2</v>
      </c>
      <c r="J7" s="77">
        <v>7.4185227556953559E-2</v>
      </c>
      <c r="K7" s="77">
        <v>8.4304940931592465E-2</v>
      </c>
      <c r="L7" s="77">
        <v>0.10334747585797066</v>
      </c>
      <c r="M7" s="77">
        <v>9.686347824510888E-2</v>
      </c>
      <c r="N7" s="77">
        <v>9.6385241643214936E-2</v>
      </c>
      <c r="O7" s="77">
        <v>0.10813535220760684</v>
      </c>
      <c r="P7" s="77">
        <v>0.13254477367072459</v>
      </c>
      <c r="Q7" s="77">
        <v>0.10087780285842318</v>
      </c>
      <c r="R7" s="77">
        <v>9.1152224354116407E-2</v>
      </c>
      <c r="S7" s="77">
        <v>9.5734800059495528E-2</v>
      </c>
      <c r="T7" s="77">
        <v>0.12059015847821342</v>
      </c>
      <c r="U7" s="77">
        <v>0.12671606049967288</v>
      </c>
      <c r="V7" s="77">
        <v>0.11954257702041804</v>
      </c>
      <c r="W7" s="77">
        <v>0.12684938177558891</v>
      </c>
      <c r="X7" s="77">
        <v>0.14033285722043565</v>
      </c>
      <c r="Y7" s="77">
        <v>0.14496419612767419</v>
      </c>
      <c r="Z7" s="77">
        <v>0.10970530194514694</v>
      </c>
      <c r="AA7" s="77">
        <v>0.10555743500751313</v>
      </c>
      <c r="AB7" s="77">
        <v>0.10015575302498347</v>
      </c>
      <c r="AC7" s="77"/>
      <c r="AD7" s="77"/>
      <c r="AE7" s="77"/>
      <c r="AF7" s="77"/>
      <c r="AG7" s="77"/>
      <c r="AH7" s="77"/>
      <c r="AI7" s="77"/>
      <c r="AJ7" s="77"/>
      <c r="AK7" s="77"/>
      <c r="AL7" s="77"/>
      <c r="AM7" s="77"/>
      <c r="AN7" s="77"/>
      <c r="AO7" s="77"/>
      <c r="AP7" s="77"/>
      <c r="AQ7" s="77"/>
      <c r="AR7" s="77"/>
    </row>
    <row r="8" spans="1:56">
      <c r="A8" t="s">
        <v>65</v>
      </c>
      <c r="B8" t="s">
        <v>5</v>
      </c>
      <c r="C8" s="77">
        <v>4.2546612111546089E-2</v>
      </c>
      <c r="D8" s="77">
        <v>3.9659033575864977E-2</v>
      </c>
      <c r="E8" s="77">
        <v>3.6817616992155799E-2</v>
      </c>
      <c r="F8" s="77">
        <v>4.404784019263086E-2</v>
      </c>
      <c r="G8" s="77">
        <v>5.5445106813766576E-2</v>
      </c>
      <c r="H8" s="77">
        <v>6.5759820732435137E-2</v>
      </c>
      <c r="I8" s="77">
        <v>6.816052651789628E-2</v>
      </c>
      <c r="J8" s="77">
        <v>7.9358933253880992E-2</v>
      </c>
      <c r="K8" s="77">
        <v>9.0374109808444847E-2</v>
      </c>
      <c r="L8" s="77">
        <v>0.10997302560717992</v>
      </c>
      <c r="M8" s="77">
        <v>0.10544966115395493</v>
      </c>
      <c r="N8" s="77">
        <v>0.10629767310039673</v>
      </c>
      <c r="O8" s="77">
        <v>0.11815361599825924</v>
      </c>
      <c r="P8" s="77">
        <v>0.14253683833262942</v>
      </c>
      <c r="Q8" s="77">
        <v>0.1117581387120834</v>
      </c>
      <c r="R8" s="77">
        <v>0.10161610246394093</v>
      </c>
      <c r="S8" s="77">
        <v>0.10993596680226592</v>
      </c>
      <c r="T8" s="77">
        <v>0.13491362962604858</v>
      </c>
      <c r="U8" s="77">
        <v>0.14201694607912974</v>
      </c>
      <c r="V8" s="77">
        <v>0.13502604869062518</v>
      </c>
      <c r="W8" s="77">
        <v>0.14630716696352852</v>
      </c>
      <c r="X8" s="77">
        <v>0.16313595993585028</v>
      </c>
      <c r="Y8" s="77">
        <v>0.17166035416679559</v>
      </c>
      <c r="Z8" s="77">
        <v>0.14252666021431892</v>
      </c>
      <c r="AA8" s="77">
        <v>0.14179366279394001</v>
      </c>
      <c r="AB8" s="77">
        <v>0.13499741400446874</v>
      </c>
      <c r="AC8" s="77"/>
      <c r="AD8" s="77"/>
      <c r="AE8" s="77"/>
      <c r="AF8" s="77"/>
      <c r="AG8" s="77"/>
      <c r="AH8" s="77"/>
      <c r="AI8" s="77"/>
      <c r="AJ8" s="77"/>
      <c r="AK8" s="77"/>
      <c r="AL8" s="77"/>
      <c r="AM8" s="77"/>
      <c r="AN8" s="77"/>
      <c r="AO8" s="77"/>
      <c r="AP8" s="77"/>
      <c r="AQ8" s="77"/>
      <c r="AR8" s="77"/>
    </row>
    <row r="9" spans="1:56">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row>
    <row r="10" spans="1:56">
      <c r="A10" t="s">
        <v>112</v>
      </c>
      <c r="B10" t="s">
        <v>4</v>
      </c>
      <c r="C10" s="77">
        <v>4.7382311813012556E-2</v>
      </c>
      <c r="D10" s="77">
        <v>4.2163546462234081E-2</v>
      </c>
      <c r="E10" s="77">
        <v>4.1115359538093199E-2</v>
      </c>
      <c r="F10" s="77">
        <v>4.9923411317482347E-2</v>
      </c>
      <c r="G10" s="77">
        <v>6.2999174246329614E-2</v>
      </c>
      <c r="H10" s="77">
        <v>7.840848647427523E-2</v>
      </c>
      <c r="I10" s="77">
        <v>7.9593495323353469E-2</v>
      </c>
      <c r="J10" s="77">
        <v>8.4224530171454814E-2</v>
      </c>
      <c r="K10" s="77">
        <v>9.2804877783553286E-2</v>
      </c>
      <c r="L10" s="77">
        <v>0.11594657356623606</v>
      </c>
      <c r="M10" s="77">
        <v>9.1402427424016164E-2</v>
      </c>
      <c r="N10" s="77">
        <v>9.0123424951302877E-2</v>
      </c>
      <c r="O10" s="77">
        <v>9.7430999076234759E-2</v>
      </c>
      <c r="P10" s="77">
        <v>0.12290850152178112</v>
      </c>
      <c r="Q10" s="77">
        <v>0.12312836206762323</v>
      </c>
      <c r="R10" s="77">
        <v>0.13177801362221253</v>
      </c>
      <c r="S10" s="77">
        <v>0.14466011020598268</v>
      </c>
      <c r="T10" s="77">
        <v>0.16673109169900691</v>
      </c>
      <c r="U10" s="77">
        <v>0.16020869982385633</v>
      </c>
      <c r="V10" s="77">
        <v>0.12328598257544032</v>
      </c>
      <c r="W10" s="77">
        <v>0.11264928089236426</v>
      </c>
      <c r="X10" s="77">
        <v>0.10476969012214377</v>
      </c>
      <c r="Y10" s="77"/>
      <c r="Z10" s="77"/>
      <c r="AA10" s="77"/>
      <c r="AB10" s="77"/>
      <c r="AC10" s="77"/>
      <c r="AD10" s="77"/>
      <c r="AE10" s="77"/>
      <c r="AF10" s="77"/>
      <c r="AG10" s="77"/>
      <c r="AH10" s="77"/>
      <c r="AI10" s="77"/>
      <c r="AJ10" s="77"/>
      <c r="AK10" s="77"/>
      <c r="AL10" s="77"/>
      <c r="AM10" s="77"/>
      <c r="AN10" s="77"/>
      <c r="AO10" s="77"/>
      <c r="AP10" s="77"/>
      <c r="AQ10" s="77"/>
      <c r="AR10" s="77"/>
    </row>
    <row r="11" spans="1:56">
      <c r="A11" t="s">
        <v>112</v>
      </c>
      <c r="B11" t="s">
        <v>5</v>
      </c>
      <c r="C11" s="77">
        <v>4.7466537582660395E-2</v>
      </c>
      <c r="D11" s="77">
        <v>4.3303826072258467E-2</v>
      </c>
      <c r="E11" s="77">
        <v>4.2154749575918471E-2</v>
      </c>
      <c r="F11" s="77">
        <v>5.118810503843807E-2</v>
      </c>
      <c r="G11" s="77">
        <v>6.5207242859171566E-2</v>
      </c>
      <c r="H11" s="77">
        <v>8.1662535172656425E-2</v>
      </c>
      <c r="I11" s="77">
        <v>8.4671741992807248E-2</v>
      </c>
      <c r="J11" s="77">
        <v>9.0252956273949136E-2</v>
      </c>
      <c r="K11" s="77">
        <v>9.9202496443240307E-2</v>
      </c>
      <c r="L11" s="77">
        <v>0.12328466411604289</v>
      </c>
      <c r="M11" s="77">
        <v>9.9429100066509624E-2</v>
      </c>
      <c r="N11" s="77">
        <v>0.1007253256763424</v>
      </c>
      <c r="O11" s="77">
        <v>0.10909257947819362</v>
      </c>
      <c r="P11" s="77">
        <v>0.13374082651843289</v>
      </c>
      <c r="Q11" s="77">
        <v>0.13507421793596353</v>
      </c>
      <c r="R11" s="77">
        <v>0.14625852497808489</v>
      </c>
      <c r="S11" s="77">
        <v>0.1602304529184676</v>
      </c>
      <c r="T11" s="77">
        <v>0.18526613203915432</v>
      </c>
      <c r="U11" s="77">
        <v>0.18450516037038889</v>
      </c>
      <c r="V11" s="77">
        <v>0.15274625456081992</v>
      </c>
      <c r="W11" s="77">
        <v>0.14578632893353205</v>
      </c>
      <c r="X11" s="77">
        <v>0.13547884939968469</v>
      </c>
      <c r="Y11" s="77"/>
      <c r="Z11" s="77"/>
      <c r="AA11" s="77"/>
      <c r="AB11" s="77"/>
      <c r="AC11" s="77"/>
      <c r="AD11" s="77"/>
      <c r="AE11" s="77"/>
      <c r="AF11" s="77"/>
      <c r="AG11" s="77"/>
      <c r="AH11" s="77"/>
      <c r="AI11" s="77"/>
      <c r="AJ11" s="77"/>
      <c r="AK11" s="77"/>
      <c r="AL11" s="77"/>
      <c r="AM11" s="77"/>
      <c r="AN11" s="77"/>
      <c r="AO11" s="77"/>
      <c r="AP11" s="77"/>
      <c r="AQ11" s="77"/>
      <c r="AR11" s="77"/>
    </row>
    <row r="12" spans="1:56">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row>
    <row r="13" spans="1:56">
      <c r="A13" t="s">
        <v>126</v>
      </c>
      <c r="B13" t="s">
        <v>4</v>
      </c>
      <c r="C13" s="77">
        <v>4.9363642423006948E-2</v>
      </c>
      <c r="D13" s="77">
        <v>4.602451124731255E-2</v>
      </c>
      <c r="E13" s="77">
        <v>4.5797650501741671E-2</v>
      </c>
      <c r="F13" s="77">
        <v>5.6400457544158455E-2</v>
      </c>
      <c r="G13" s="77">
        <v>7.1770399396583584E-2</v>
      </c>
      <c r="H13" s="77">
        <v>9.1610116725456048E-2</v>
      </c>
      <c r="I13" s="77">
        <v>7.9792397131429382E-2</v>
      </c>
      <c r="J13" s="77">
        <v>8.6610771503976114E-2</v>
      </c>
      <c r="K13" s="77">
        <v>9.4138664712424158E-2</v>
      </c>
      <c r="L13" s="77">
        <v>0.11680730417602603</v>
      </c>
      <c r="M13" s="77">
        <v>0.11608073794386387</v>
      </c>
      <c r="N13" s="77">
        <v>0.12579397938551073</v>
      </c>
      <c r="O13" s="77">
        <v>0.14006848796515281</v>
      </c>
      <c r="P13" s="77">
        <v>0.15779323365808107</v>
      </c>
      <c r="Q13" s="77">
        <v>0.15622538004520059</v>
      </c>
      <c r="R13" s="77">
        <v>0.12802750044950495</v>
      </c>
      <c r="S13" s="77">
        <v>0.12446832361005733</v>
      </c>
      <c r="T13" s="77">
        <v>0.11585587202338776</v>
      </c>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6">
      <c r="A14" t="s">
        <v>126</v>
      </c>
      <c r="B14" t="s">
        <v>5</v>
      </c>
      <c r="C14" s="77">
        <v>4.9646442718778605E-2</v>
      </c>
      <c r="D14" s="77">
        <v>4.7078095349763371E-2</v>
      </c>
      <c r="E14" s="77">
        <v>4.6770701970189066E-2</v>
      </c>
      <c r="F14" s="77">
        <v>5.7991893821795482E-2</v>
      </c>
      <c r="G14" s="77">
        <v>7.4340536739516239E-2</v>
      </c>
      <c r="H14" s="77">
        <v>9.5205619525286278E-2</v>
      </c>
      <c r="I14" s="77">
        <v>8.4371094769948751E-2</v>
      </c>
      <c r="J14" s="77">
        <v>9.2780897723944267E-2</v>
      </c>
      <c r="K14" s="77">
        <v>0.10098484276874731</v>
      </c>
      <c r="L14" s="77">
        <v>0.12497159002073943</v>
      </c>
      <c r="M14" s="77">
        <v>0.12542140021970871</v>
      </c>
      <c r="N14" s="77">
        <v>0.13591880621028352</v>
      </c>
      <c r="O14" s="77">
        <v>0.15224829941300944</v>
      </c>
      <c r="P14" s="77">
        <v>0.17322295378930785</v>
      </c>
      <c r="Q14" s="77">
        <v>0.17751605308403606</v>
      </c>
      <c r="R14" s="77">
        <v>0.1524837704788844</v>
      </c>
      <c r="S14" s="77">
        <v>0.15284505657270375</v>
      </c>
      <c r="T14" s="77">
        <v>0.14366956966561872</v>
      </c>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row>
    <row r="15" spans="1:56">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row>
    <row r="16" spans="1:56">
      <c r="A16" t="s">
        <v>134</v>
      </c>
      <c r="B16" t="s">
        <v>4</v>
      </c>
      <c r="C16" s="77">
        <v>5.4459746749681015E-2</v>
      </c>
      <c r="D16" s="77">
        <v>4.7856391969453349E-2</v>
      </c>
      <c r="E16" s="77">
        <v>4.7513774658444641E-2</v>
      </c>
      <c r="F16" s="77">
        <v>6.0948602464684476E-2</v>
      </c>
      <c r="G16" s="77">
        <v>7.460664318325716E-2</v>
      </c>
      <c r="H16" s="77">
        <v>9.6857817049886719E-2</v>
      </c>
      <c r="I16" s="77">
        <v>0.10128991611199423</v>
      </c>
      <c r="J16" s="77">
        <v>0.11112446795724407</v>
      </c>
      <c r="K16" s="77">
        <v>0.1254048856015163</v>
      </c>
      <c r="L16" s="77">
        <v>0.14671537301651238</v>
      </c>
      <c r="M16" s="77">
        <v>0.13745427974979352</v>
      </c>
      <c r="N16" s="77">
        <v>0.1177647470757921</v>
      </c>
      <c r="O16" s="77">
        <v>0.11156395132882435</v>
      </c>
      <c r="P16" s="77">
        <v>0.11191285323451683</v>
      </c>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row>
    <row r="17" spans="1:73">
      <c r="A17" t="s">
        <v>134</v>
      </c>
      <c r="B17" t="s">
        <v>5</v>
      </c>
      <c r="C17" s="77">
        <v>5.4977385562834047E-2</v>
      </c>
      <c r="D17" s="77">
        <v>4.8775567039679113E-2</v>
      </c>
      <c r="E17" s="77">
        <v>4.8394222852834679E-2</v>
      </c>
      <c r="F17" s="77">
        <v>6.2007857877969363E-2</v>
      </c>
      <c r="G17" s="77">
        <v>7.6841664035364965E-2</v>
      </c>
      <c r="H17" s="77">
        <v>0.10037232852938804</v>
      </c>
      <c r="I17" s="77">
        <v>0.10539460503001907</v>
      </c>
      <c r="J17" s="77">
        <v>0.11592541198927364</v>
      </c>
      <c r="K17" s="77">
        <v>0.13277514803607404</v>
      </c>
      <c r="L17" s="77">
        <v>0.15728287080460546</v>
      </c>
      <c r="M17" s="77">
        <v>0.15574022382058417</v>
      </c>
      <c r="N17" s="77">
        <v>0.13730018578073855</v>
      </c>
      <c r="O17" s="77">
        <v>0.13534101107747554</v>
      </c>
      <c r="P17" s="77">
        <v>0.13480675503785144</v>
      </c>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row>
    <row r="18" spans="1:73">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73">
      <c r="A19" t="s">
        <v>142</v>
      </c>
      <c r="B19" t="s">
        <v>4</v>
      </c>
      <c r="C19" s="77">
        <v>7.2987757470690084E-2</v>
      </c>
      <c r="D19" s="77">
        <v>6.2568937999037511E-2</v>
      </c>
      <c r="E19" s="77">
        <v>6.2082038071328505E-2</v>
      </c>
      <c r="F19" s="77">
        <v>7.0819636648737139E-2</v>
      </c>
      <c r="G19" s="77">
        <v>9.353747452734118E-2</v>
      </c>
      <c r="H19" s="77">
        <v>0.11340411768631808</v>
      </c>
      <c r="I19" s="77">
        <v>0.11110578918819147</v>
      </c>
      <c r="J19" s="77">
        <v>0.10927702429471597</v>
      </c>
      <c r="K19" s="77">
        <v>0.11214503315969437</v>
      </c>
      <c r="L19" s="77">
        <v>0.10779705958602614</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row>
    <row r="20" spans="1:73">
      <c r="A20" t="s">
        <v>142</v>
      </c>
      <c r="B20" t="s">
        <v>5</v>
      </c>
      <c r="C20" s="77">
        <v>7.3292057307117298E-2</v>
      </c>
      <c r="D20" s="77">
        <v>6.3264810400703642E-2</v>
      </c>
      <c r="E20" s="77">
        <v>6.2872161164811757E-2</v>
      </c>
      <c r="F20" s="77">
        <v>7.199813672303168E-2</v>
      </c>
      <c r="G20" s="77">
        <v>9.5600879289379992E-2</v>
      </c>
      <c r="H20" s="77">
        <v>0.11734525939706952</v>
      </c>
      <c r="I20" s="77">
        <v>0.12044044176861135</v>
      </c>
      <c r="J20" s="77">
        <v>0.12210982449948959</v>
      </c>
      <c r="K20" s="77">
        <v>0.1303166369662988</v>
      </c>
      <c r="L20" s="77">
        <v>0.12573650343169485</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row>
    <row r="21" spans="1:73">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row>
    <row r="22" spans="1:73">
      <c r="A22" t="s">
        <v>155</v>
      </c>
      <c r="B22" t="s">
        <v>4</v>
      </c>
      <c r="C22" s="77">
        <v>7.013582350046077E-2</v>
      </c>
      <c r="D22" s="77">
        <v>5.7117461500678424E-2</v>
      </c>
      <c r="E22" s="77">
        <v>5.4179795920891061E-2</v>
      </c>
      <c r="F22" s="77">
        <v>6.1916953458698964E-2</v>
      </c>
      <c r="G22" s="77">
        <v>7.1960218000358123E-2</v>
      </c>
      <c r="H22" s="77">
        <v>7.7059449110838729E-2</v>
      </c>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row>
    <row r="23" spans="1:73">
      <c r="A23" t="s">
        <v>155</v>
      </c>
      <c r="B23" t="s">
        <v>5</v>
      </c>
      <c r="C23" s="77">
        <v>7.0343441897033121E-2</v>
      </c>
      <c r="D23" s="77">
        <v>5.8374265418935201E-2</v>
      </c>
      <c r="E23" s="77">
        <v>5.5852132164660118E-2</v>
      </c>
      <c r="F23" s="77">
        <v>6.4777688168570213E-2</v>
      </c>
      <c r="G23" s="77">
        <v>7.8004393015386309E-2</v>
      </c>
      <c r="H23" s="77">
        <v>8.7450621906164705E-2</v>
      </c>
    </row>
    <row r="24" spans="1:73">
      <c r="C24" s="77"/>
      <c r="D24" s="77"/>
      <c r="E24" s="77"/>
      <c r="F24" s="77"/>
      <c r="G24" s="77"/>
    </row>
    <row r="25" spans="1:73">
      <c r="A25" t="s">
        <v>196</v>
      </c>
      <c r="B25" t="s">
        <v>4</v>
      </c>
      <c r="C25" s="77">
        <v>5.6106546694925652E-2</v>
      </c>
      <c r="D25" s="77">
        <v>4.5351767008440125E-2</v>
      </c>
      <c r="E25" s="77"/>
      <c r="F25" s="77"/>
      <c r="G25" s="77"/>
    </row>
    <row r="26" spans="1:73" ht="14.25" customHeight="1">
      <c r="A26" t="s">
        <v>196</v>
      </c>
      <c r="B26" t="s">
        <v>5</v>
      </c>
      <c r="C26" s="77">
        <v>5.6204702370230675E-2</v>
      </c>
      <c r="D26" s="77">
        <v>4.6787870159710421E-2</v>
      </c>
      <c r="E26" s="77"/>
    </row>
    <row r="27" spans="1:73" ht="14.25" customHeight="1">
      <c r="C27" s="77"/>
      <c r="D27" s="77"/>
      <c r="E27" s="77"/>
    </row>
    <row r="28" spans="1:73" ht="18">
      <c r="A28" s="7" t="s">
        <v>61</v>
      </c>
      <c r="C28" s="6"/>
      <c r="D28" s="1" t="s">
        <v>16</v>
      </c>
      <c r="E28" s="6"/>
      <c r="F28" s="6"/>
      <c r="G28" s="6"/>
      <c r="H28" s="6"/>
      <c r="I28" s="6"/>
      <c r="J28" s="6"/>
      <c r="K28" s="6"/>
      <c r="L28" s="6"/>
      <c r="M28" s="6"/>
      <c r="N28" s="6"/>
      <c r="O28" s="6"/>
      <c r="P28" s="6"/>
      <c r="Q28" s="6"/>
      <c r="R28" s="6"/>
      <c r="S28" s="6"/>
      <c r="T28" s="6"/>
      <c r="U28" s="6"/>
      <c r="V28" s="6"/>
      <c r="W28" s="6"/>
      <c r="X28" s="6"/>
      <c r="Y28" s="6"/>
      <c r="Z28" s="73"/>
      <c r="AA28" s="73"/>
      <c r="AB28" s="73"/>
      <c r="AG28" s="65"/>
      <c r="AJ28" s="68"/>
    </row>
    <row r="29" spans="1:73" ht="13.5" customHeight="1">
      <c r="C29" s="21">
        <v>1</v>
      </c>
      <c r="D29" s="21">
        <v>2</v>
      </c>
      <c r="E29" s="21">
        <v>3</v>
      </c>
      <c r="F29" s="21">
        <v>4</v>
      </c>
      <c r="G29" s="21">
        <v>5</v>
      </c>
      <c r="H29" s="21">
        <v>6</v>
      </c>
      <c r="I29" s="21">
        <v>7</v>
      </c>
      <c r="J29" s="21">
        <v>8</v>
      </c>
      <c r="K29" s="21">
        <v>9</v>
      </c>
      <c r="L29" s="21">
        <v>10</v>
      </c>
      <c r="M29" s="21">
        <v>11</v>
      </c>
      <c r="N29" s="21">
        <v>12</v>
      </c>
      <c r="O29" s="21">
        <v>13</v>
      </c>
      <c r="P29" s="21">
        <v>14</v>
      </c>
      <c r="Q29" s="21">
        <v>15</v>
      </c>
      <c r="R29" s="21">
        <v>16</v>
      </c>
      <c r="S29" s="21">
        <v>17</v>
      </c>
      <c r="T29" s="21">
        <v>18</v>
      </c>
      <c r="U29" s="21">
        <v>19</v>
      </c>
      <c r="V29" s="21">
        <v>20</v>
      </c>
      <c r="W29" s="21">
        <v>21</v>
      </c>
      <c r="X29" s="21">
        <v>22</v>
      </c>
      <c r="Y29" s="21">
        <v>23</v>
      </c>
      <c r="Z29" s="21">
        <v>24</v>
      </c>
      <c r="AA29" s="21">
        <v>25</v>
      </c>
      <c r="AB29" s="21">
        <v>26</v>
      </c>
      <c r="AC29" s="21">
        <v>27</v>
      </c>
      <c r="AD29" s="21">
        <v>28</v>
      </c>
      <c r="AE29" s="21">
        <v>29</v>
      </c>
      <c r="AF29" s="21">
        <v>30</v>
      </c>
      <c r="AG29" s="21">
        <v>31</v>
      </c>
      <c r="AH29" s="21">
        <v>32</v>
      </c>
      <c r="AI29" s="21">
        <v>33</v>
      </c>
      <c r="AJ29" s="21">
        <v>34</v>
      </c>
      <c r="AK29" s="21">
        <v>35</v>
      </c>
      <c r="AL29" s="21">
        <v>36</v>
      </c>
      <c r="AM29" s="21">
        <v>37</v>
      </c>
      <c r="AN29" s="21">
        <v>38</v>
      </c>
      <c r="AO29" s="21">
        <v>39</v>
      </c>
      <c r="AP29" s="21">
        <v>40</v>
      </c>
      <c r="AQ29" s="21">
        <v>41</v>
      </c>
      <c r="AR29" s="21">
        <v>42</v>
      </c>
      <c r="AS29" s="21">
        <v>43</v>
      </c>
      <c r="AT29" s="21">
        <v>44</v>
      </c>
    </row>
    <row r="30" spans="1:73">
      <c r="A30" t="s">
        <v>36</v>
      </c>
      <c r="B30" t="s">
        <v>4</v>
      </c>
      <c r="C30" s="77">
        <v>7.3754957569328039E-2</v>
      </c>
      <c r="D30" s="77">
        <v>6.8490382094774205E-2</v>
      </c>
      <c r="E30" s="77">
        <v>5.9387938937097706E-2</v>
      </c>
      <c r="F30" s="77">
        <v>5.3901752171901185E-2</v>
      </c>
      <c r="G30" s="77">
        <v>6.6323668314879125E-2</v>
      </c>
      <c r="H30" s="77">
        <v>6.8457207456461777E-2</v>
      </c>
      <c r="I30" s="77">
        <v>7.6265638357674748E-2</v>
      </c>
      <c r="J30" s="77">
        <v>8.1878292338070757E-2</v>
      </c>
      <c r="K30" s="77">
        <v>9.5034664827131077E-2</v>
      </c>
      <c r="L30" s="77">
        <v>9.8750070477386931E-2</v>
      </c>
      <c r="M30" s="77">
        <v>0.10768066494149486</v>
      </c>
      <c r="N30" s="77">
        <v>0.11379702073459697</v>
      </c>
      <c r="O30" s="77">
        <v>0.13621082782541649</v>
      </c>
      <c r="P30" s="77">
        <v>0.14604704658388334</v>
      </c>
      <c r="Q30" s="77">
        <v>0.14285756217738899</v>
      </c>
      <c r="R30" s="77">
        <v>0.14939835325730477</v>
      </c>
      <c r="S30" s="77">
        <v>0.15951588041762865</v>
      </c>
      <c r="T30" s="77">
        <v>0.17928742450528456</v>
      </c>
      <c r="U30" s="77">
        <v>0.14332149560322427</v>
      </c>
      <c r="V30" s="77">
        <v>0.14097902159875775</v>
      </c>
      <c r="W30" s="77">
        <v>0.13909885042332504</v>
      </c>
      <c r="X30" s="77">
        <v>0.15417390124755126</v>
      </c>
      <c r="Y30" s="77">
        <v>0.1580282190303568</v>
      </c>
      <c r="Z30" s="77">
        <v>0.15249109222513346</v>
      </c>
      <c r="AA30" s="77">
        <v>0.15463237556034526</v>
      </c>
      <c r="AB30" s="77">
        <v>0.15900295180691981</v>
      </c>
      <c r="AC30" s="77">
        <v>0.17122142947501051</v>
      </c>
      <c r="AD30" s="77">
        <v>0.1344030788796774</v>
      </c>
      <c r="AE30" s="77">
        <v>0.14429771362114785</v>
      </c>
      <c r="AF30" s="77">
        <v>0.14924894573628544</v>
      </c>
      <c r="AG30" s="77"/>
      <c r="AH30" s="77"/>
      <c r="AI30" s="77"/>
      <c r="AJ30" s="77"/>
      <c r="AK30" s="77"/>
      <c r="AL30" s="77"/>
      <c r="AM30" s="77"/>
      <c r="AN30" s="77"/>
      <c r="AO30" s="77"/>
      <c r="AP30" s="77"/>
      <c r="AQ30" s="77"/>
      <c r="AR30" s="77"/>
      <c r="BP30" s="5"/>
      <c r="BQ30" s="5"/>
      <c r="BR30" s="5"/>
      <c r="BS30" s="5"/>
      <c r="BT30" s="5"/>
      <c r="BU30" s="5"/>
    </row>
    <row r="31" spans="1:73" s="5" customFormat="1">
      <c r="A31" t="s">
        <v>36</v>
      </c>
      <c r="B31" t="s">
        <v>5</v>
      </c>
      <c r="C31" s="77">
        <v>7.3785549420214647E-2</v>
      </c>
      <c r="D31" s="77">
        <v>7.0247535657521509E-2</v>
      </c>
      <c r="E31" s="77">
        <v>6.1429476492675383E-2</v>
      </c>
      <c r="F31" s="77">
        <v>5.551392249341347E-2</v>
      </c>
      <c r="G31" s="77">
        <v>6.90859274172545E-2</v>
      </c>
      <c r="H31" s="77">
        <v>7.1328003035058707E-2</v>
      </c>
      <c r="I31" s="77">
        <v>8.0082128751574388E-2</v>
      </c>
      <c r="J31" s="77">
        <v>8.596343655358063E-2</v>
      </c>
      <c r="K31" s="77">
        <v>9.9191251593777841E-2</v>
      </c>
      <c r="L31" s="77">
        <v>0.10307867249899583</v>
      </c>
      <c r="M31" s="77">
        <v>0.11303326211227649</v>
      </c>
      <c r="N31" s="77">
        <v>0.11856770749968204</v>
      </c>
      <c r="O31" s="77">
        <v>0.14165206982415723</v>
      </c>
      <c r="P31" s="77">
        <v>0.15132290789930558</v>
      </c>
      <c r="Q31" s="77">
        <v>0.15070587684725512</v>
      </c>
      <c r="R31" s="77">
        <v>0.15732373519032472</v>
      </c>
      <c r="S31" s="77">
        <v>0.16566496508302186</v>
      </c>
      <c r="T31" s="77">
        <v>0.18506403145982264</v>
      </c>
      <c r="U31" s="77">
        <v>0.15076802028025738</v>
      </c>
      <c r="V31" s="77">
        <v>0.14599967097566946</v>
      </c>
      <c r="W31" s="77">
        <v>0.14570225386116609</v>
      </c>
      <c r="X31" s="77">
        <v>0.16350208833490676</v>
      </c>
      <c r="Y31" s="77">
        <v>0.16542730600250166</v>
      </c>
      <c r="Z31" s="77">
        <v>0.16033565013862872</v>
      </c>
      <c r="AA31" s="77">
        <v>0.16465279079388617</v>
      </c>
      <c r="AB31" s="77">
        <v>0.16992268361018215</v>
      </c>
      <c r="AC31" s="77">
        <v>0.18571174197215634</v>
      </c>
      <c r="AD31" s="77">
        <v>0.1479000884171715</v>
      </c>
      <c r="AE31" s="77">
        <v>0.16092227529163106</v>
      </c>
      <c r="AF31" s="77">
        <v>0.16956463547410727</v>
      </c>
      <c r="AG31" s="77"/>
      <c r="AH31" s="77"/>
      <c r="AI31" s="77"/>
      <c r="AJ31" s="77"/>
      <c r="AK31" s="77"/>
      <c r="AL31" s="77"/>
      <c r="AM31" s="77"/>
      <c r="AN31" s="77"/>
      <c r="AO31" s="77"/>
      <c r="AP31" s="77"/>
      <c r="AQ31" s="77"/>
      <c r="AR31" s="77"/>
      <c r="AS31"/>
      <c r="AT31"/>
      <c r="AU31"/>
      <c r="AV31"/>
      <c r="AW31"/>
      <c r="AX31"/>
      <c r="AY31"/>
      <c r="AZ31"/>
      <c r="BA31"/>
      <c r="BB31"/>
      <c r="BC31"/>
      <c r="BD31"/>
      <c r="BE31"/>
      <c r="BF31"/>
      <c r="BG31"/>
      <c r="BH31"/>
      <c r="BI31"/>
      <c r="BJ31"/>
      <c r="BK31"/>
      <c r="BL31"/>
      <c r="BM31"/>
      <c r="BN31"/>
      <c r="BO31"/>
    </row>
    <row r="32" spans="1:73" s="5" customFormat="1" ht="9.9499999999999993" customHeight="1">
      <c r="A32"/>
      <c r="B32"/>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c r="AT32"/>
      <c r="AU32"/>
      <c r="AV32"/>
      <c r="AW32"/>
      <c r="AX32"/>
      <c r="AY32"/>
      <c r="AZ32"/>
      <c r="BA32"/>
      <c r="BB32"/>
      <c r="BC32"/>
      <c r="BD32"/>
      <c r="BE32"/>
      <c r="BF32"/>
      <c r="BG32"/>
      <c r="BH32"/>
      <c r="BI32"/>
      <c r="BJ32"/>
      <c r="BK32"/>
      <c r="BL32"/>
      <c r="BM32"/>
      <c r="BN32"/>
    </row>
    <row r="33" spans="1:66" s="5" customFormat="1">
      <c r="A33" t="s">
        <v>37</v>
      </c>
      <c r="B33" t="s">
        <v>4</v>
      </c>
      <c r="C33" s="77">
        <v>3.8341665919093493E-2</v>
      </c>
      <c r="D33" s="77">
        <v>3.4188786439492636E-2</v>
      </c>
      <c r="E33" s="77">
        <v>2.8538299386729138E-2</v>
      </c>
      <c r="F33" s="77">
        <v>3.0306508380525177E-2</v>
      </c>
      <c r="G33" s="77">
        <v>4.1115089414708317E-2</v>
      </c>
      <c r="H33" s="77">
        <v>5.4504079583239218E-2</v>
      </c>
      <c r="I33" s="77">
        <v>6.0797715762752613E-2</v>
      </c>
      <c r="J33" s="77">
        <v>6.1858055414612201E-2</v>
      </c>
      <c r="K33" s="77">
        <v>7.437214059635322E-2</v>
      </c>
      <c r="L33" s="77">
        <v>8.7238379668997168E-2</v>
      </c>
      <c r="M33" s="77">
        <v>8.5204245678322077E-2</v>
      </c>
      <c r="N33" s="77">
        <v>9.4309419709242892E-2</v>
      </c>
      <c r="O33" s="77">
        <v>0.10110078809070644</v>
      </c>
      <c r="P33" s="77">
        <v>0.12523967512430556</v>
      </c>
      <c r="Q33" s="77">
        <v>0.11397615605473266</v>
      </c>
      <c r="R33" s="77">
        <v>0.11502620558323273</v>
      </c>
      <c r="S33" s="77">
        <v>0.12893508598804182</v>
      </c>
      <c r="T33" s="77">
        <v>0.14988267758817819</v>
      </c>
      <c r="U33" s="77">
        <v>0.11514846133855683</v>
      </c>
      <c r="V33" s="77">
        <v>9.2942029751579058E-2</v>
      </c>
      <c r="W33" s="77">
        <v>0.10097639779784806</v>
      </c>
      <c r="X33" s="77">
        <v>0.10784525436007331</v>
      </c>
      <c r="Y33" s="77">
        <v>0.12592109302510779</v>
      </c>
      <c r="Z33" s="77">
        <v>0.12059346861038578</v>
      </c>
      <c r="AA33" s="77">
        <v>0.12314866860132256</v>
      </c>
      <c r="AB33" s="77">
        <v>0.14399351214161116</v>
      </c>
      <c r="AC33" s="77">
        <v>0.14524563620458597</v>
      </c>
      <c r="AD33" s="77">
        <v>9.8246331164517975E-2</v>
      </c>
      <c r="AE33" s="77">
        <v>0.10529281355078024</v>
      </c>
      <c r="AF33" s="77">
        <v>0.10507818860323326</v>
      </c>
      <c r="AG33" s="77"/>
      <c r="AH33" s="77"/>
      <c r="AI33" s="77"/>
      <c r="AJ33" s="77"/>
      <c r="AK33" s="77"/>
      <c r="AL33" s="77"/>
      <c r="AM33" s="77"/>
      <c r="AN33" s="77"/>
      <c r="AO33" s="77"/>
      <c r="AP33" s="77"/>
      <c r="AQ33" s="77"/>
      <c r="AR33" s="77"/>
      <c r="AS33"/>
      <c r="AT33"/>
      <c r="AU33"/>
      <c r="AV33"/>
      <c r="AW33"/>
      <c r="AX33"/>
      <c r="AY33"/>
      <c r="AZ33"/>
      <c r="BA33"/>
      <c r="BB33"/>
      <c r="BC33"/>
      <c r="BD33"/>
      <c r="BE33"/>
      <c r="BF33"/>
      <c r="BG33"/>
      <c r="BH33"/>
      <c r="BI33"/>
      <c r="BJ33"/>
      <c r="BK33"/>
      <c r="BL33"/>
      <c r="BM33"/>
      <c r="BN33"/>
    </row>
    <row r="34" spans="1:66" s="5" customFormat="1">
      <c r="A34" t="s">
        <v>37</v>
      </c>
      <c r="B34" t="s">
        <v>5</v>
      </c>
      <c r="C34" s="77">
        <v>3.8341665919093493E-2</v>
      </c>
      <c r="D34" s="77">
        <v>3.5000817693290665E-2</v>
      </c>
      <c r="E34" s="77">
        <v>2.9456983506191525E-2</v>
      </c>
      <c r="F34" s="77">
        <v>3.1436119417384556E-2</v>
      </c>
      <c r="G34" s="77">
        <v>4.294456843066119E-2</v>
      </c>
      <c r="H34" s="77">
        <v>5.8174245019173454E-2</v>
      </c>
      <c r="I34" s="77">
        <v>6.4813071563415425E-2</v>
      </c>
      <c r="J34" s="77">
        <v>6.559805315011058E-2</v>
      </c>
      <c r="K34" s="77">
        <v>7.9479458008175019E-2</v>
      </c>
      <c r="L34" s="77">
        <v>9.32648392447607E-2</v>
      </c>
      <c r="M34" s="77">
        <v>9.0509428216425158E-2</v>
      </c>
      <c r="N34" s="77">
        <v>0.10201936421160662</v>
      </c>
      <c r="O34" s="77">
        <v>0.10726387606732168</v>
      </c>
      <c r="P34" s="77">
        <v>0.13251080785020797</v>
      </c>
      <c r="Q34" s="77">
        <v>0.12342336530181663</v>
      </c>
      <c r="R34" s="77">
        <v>0.12422977346589736</v>
      </c>
      <c r="S34" s="77">
        <v>0.1395168521863569</v>
      </c>
      <c r="T34" s="77">
        <v>0.16132496096687621</v>
      </c>
      <c r="U34" s="77">
        <v>0.12536635049424572</v>
      </c>
      <c r="V34" s="77">
        <v>0.10285783248372748</v>
      </c>
      <c r="W34" s="77">
        <v>0.11398617697331281</v>
      </c>
      <c r="X34" s="77">
        <v>0.1212298499492469</v>
      </c>
      <c r="Y34" s="77">
        <v>0.13843428516616252</v>
      </c>
      <c r="Z34" s="77">
        <v>0.13495291344838345</v>
      </c>
      <c r="AA34" s="77">
        <v>0.14105442149813741</v>
      </c>
      <c r="AB34" s="77">
        <v>0.1629292423159896</v>
      </c>
      <c r="AC34" s="77">
        <v>0.16624345940819096</v>
      </c>
      <c r="AD34" s="77">
        <v>0.12433387194287693</v>
      </c>
      <c r="AE34" s="77">
        <v>0.13809520379577866</v>
      </c>
      <c r="AF34" s="77">
        <v>0.13306768557742099</v>
      </c>
      <c r="AG34" s="77"/>
      <c r="AH34" s="77"/>
      <c r="AI34" s="77"/>
      <c r="AJ34" s="77"/>
      <c r="AK34" s="77"/>
      <c r="AL34" s="77"/>
      <c r="AM34" s="77"/>
      <c r="AN34" s="77"/>
      <c r="AO34" s="77"/>
      <c r="AP34" s="77"/>
      <c r="AQ34" s="77"/>
      <c r="AR34" s="77"/>
      <c r="AS34"/>
      <c r="AT34"/>
      <c r="AU34"/>
      <c r="AV34"/>
      <c r="AW34"/>
      <c r="AX34"/>
      <c r="AY34"/>
      <c r="AZ34"/>
      <c r="BA34"/>
      <c r="BB34"/>
      <c r="BC34"/>
      <c r="BD34"/>
      <c r="BE34"/>
      <c r="BF34"/>
      <c r="BG34"/>
      <c r="BH34"/>
      <c r="BI34"/>
      <c r="BJ34"/>
      <c r="BK34"/>
      <c r="BL34"/>
      <c r="BM34"/>
      <c r="BN34"/>
    </row>
    <row r="35" spans="1:66" s="5" customFormat="1" ht="9.9499999999999993" customHeight="1">
      <c r="A35"/>
      <c r="B3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c r="AT35"/>
      <c r="AU35"/>
      <c r="AV35"/>
      <c r="AW35"/>
      <c r="AX35"/>
      <c r="AY35"/>
      <c r="AZ35"/>
      <c r="BA35"/>
      <c r="BB35"/>
      <c r="BC35"/>
      <c r="BD35"/>
      <c r="BE35"/>
      <c r="BF35"/>
      <c r="BG35"/>
      <c r="BH35"/>
      <c r="BI35"/>
      <c r="BJ35"/>
      <c r="BK35"/>
      <c r="BL35"/>
      <c r="BM35"/>
      <c r="BN35"/>
    </row>
    <row r="36" spans="1:66" s="5" customFormat="1">
      <c r="A36" t="s">
        <v>35</v>
      </c>
      <c r="B36" t="s">
        <v>4</v>
      </c>
      <c r="C36" s="77">
        <v>2.3901526445984422E-2</v>
      </c>
      <c r="D36" s="77">
        <v>2.166818760699174E-2</v>
      </c>
      <c r="E36" s="77">
        <v>2.1953850977782352E-2</v>
      </c>
      <c r="F36" s="77">
        <v>2.4239382092011597E-2</v>
      </c>
      <c r="G36" s="77">
        <v>3.1585576398673876E-2</v>
      </c>
      <c r="H36" s="77">
        <v>3.8561600173420918E-2</v>
      </c>
      <c r="I36" s="77">
        <v>4.2378299830482913E-2</v>
      </c>
      <c r="J36" s="77">
        <v>4.884541131853104E-2</v>
      </c>
      <c r="K36" s="77">
        <v>5.3498300477456961E-2</v>
      </c>
      <c r="L36" s="77">
        <v>6.6808672308259598E-2</v>
      </c>
      <c r="M36" s="77">
        <v>6.7895277452326042E-2</v>
      </c>
      <c r="N36" s="77">
        <v>7.0710288273363453E-2</v>
      </c>
      <c r="O36" s="77">
        <v>7.9880180240416432E-2</v>
      </c>
      <c r="P36" s="77">
        <v>9.6708060054076284E-2</v>
      </c>
      <c r="Q36" s="77">
        <v>8.8772707148330965E-2</v>
      </c>
      <c r="R36" s="77">
        <v>8.9539032546855801E-2</v>
      </c>
      <c r="S36" s="77">
        <v>9.5025732440127686E-2</v>
      </c>
      <c r="T36" s="77">
        <v>0.11115204692671776</v>
      </c>
      <c r="U36" s="77">
        <v>8.2762567301860046E-2</v>
      </c>
      <c r="V36" s="77">
        <v>5.9062309179780614E-2</v>
      </c>
      <c r="W36" s="77">
        <v>6.6074342138565223E-2</v>
      </c>
      <c r="X36" s="77">
        <v>8.2738429104227573E-2</v>
      </c>
      <c r="Y36" s="77">
        <v>9.1997453677749808E-2</v>
      </c>
      <c r="Z36" s="77">
        <v>8.9191483401175664E-2</v>
      </c>
      <c r="AA36" s="77">
        <v>9.2187519530836481E-2</v>
      </c>
      <c r="AB36" s="77">
        <v>0.1095506670191263</v>
      </c>
      <c r="AC36" s="77">
        <v>0.10604758622406674</v>
      </c>
      <c r="AD36" s="77">
        <v>9.3220600791890651E-2</v>
      </c>
      <c r="AE36" s="77">
        <v>8.2604496006427053E-2</v>
      </c>
      <c r="AF36" s="77">
        <v>8.3161873487115567E-2</v>
      </c>
      <c r="AG36" s="77"/>
      <c r="AH36" s="77"/>
      <c r="AI36" s="77"/>
      <c r="AJ36" s="77"/>
      <c r="AK36" s="77"/>
      <c r="AL36" s="77"/>
      <c r="AM36" s="77"/>
      <c r="AN36" s="77"/>
      <c r="AO36" s="77"/>
      <c r="AP36" s="77"/>
      <c r="AQ36" s="77"/>
      <c r="AR36" s="77"/>
      <c r="AS36"/>
      <c r="AT36"/>
      <c r="AU36"/>
      <c r="AV36"/>
      <c r="AW36"/>
      <c r="AX36"/>
      <c r="AY36"/>
      <c r="AZ36"/>
      <c r="BA36"/>
      <c r="BB36"/>
      <c r="BC36"/>
      <c r="BD36"/>
      <c r="BE36"/>
      <c r="BF36"/>
      <c r="BG36"/>
      <c r="BH36"/>
      <c r="BI36"/>
      <c r="BJ36"/>
      <c r="BK36"/>
      <c r="BL36"/>
      <c r="BM36"/>
      <c r="BN36"/>
    </row>
    <row r="37" spans="1:66" s="5" customFormat="1">
      <c r="A37" t="s">
        <v>35</v>
      </c>
      <c r="B37" t="s">
        <v>5</v>
      </c>
      <c r="C37" s="77">
        <v>2.3943673841602786E-2</v>
      </c>
      <c r="D37" s="77">
        <v>2.1727951361475206E-2</v>
      </c>
      <c r="E37" s="77">
        <v>2.2103358535422557E-2</v>
      </c>
      <c r="F37" s="77">
        <v>2.475120953171428E-2</v>
      </c>
      <c r="G37" s="77">
        <v>3.3782710717968234E-2</v>
      </c>
      <c r="H37" s="77">
        <v>4.2167870964742615E-2</v>
      </c>
      <c r="I37" s="77">
        <v>4.817735017350222E-2</v>
      </c>
      <c r="J37" s="77">
        <v>5.5764201064188224E-2</v>
      </c>
      <c r="K37" s="77">
        <v>6.1312453898003771E-2</v>
      </c>
      <c r="L37" s="77">
        <v>7.5255548158773999E-2</v>
      </c>
      <c r="M37" s="77">
        <v>7.9424447420913813E-2</v>
      </c>
      <c r="N37" s="77">
        <v>8.0402153758341921E-2</v>
      </c>
      <c r="O37" s="77">
        <v>9.1014856692572366E-2</v>
      </c>
      <c r="P37" s="77">
        <v>0.10791220910476096</v>
      </c>
      <c r="Q37" s="77">
        <v>0.10320229408791626</v>
      </c>
      <c r="R37" s="77">
        <v>0.10581075085927349</v>
      </c>
      <c r="S37" s="77">
        <v>0.11063836634505819</v>
      </c>
      <c r="T37" s="77">
        <v>0.1259608434194317</v>
      </c>
      <c r="U37" s="77">
        <v>9.8335469578438306E-2</v>
      </c>
      <c r="V37" s="77">
        <v>7.5976522787732592E-2</v>
      </c>
      <c r="W37" s="77">
        <v>8.8786953513644518E-2</v>
      </c>
      <c r="X37" s="77">
        <v>0.10483982486889198</v>
      </c>
      <c r="Y37" s="77">
        <v>0.11208633876799612</v>
      </c>
      <c r="Z37" s="77">
        <v>0.11091183389281212</v>
      </c>
      <c r="AA37" s="77">
        <v>0.11528044962809814</v>
      </c>
      <c r="AB37" s="77">
        <v>0.1383111511173778</v>
      </c>
      <c r="AC37" s="77">
        <v>0.14418677828307358</v>
      </c>
      <c r="AD37" s="77">
        <v>0.13420194219304704</v>
      </c>
      <c r="AE37" s="77">
        <v>0.12492338013248294</v>
      </c>
      <c r="AF37" s="77">
        <v>0.12672635038841151</v>
      </c>
      <c r="AG37" s="77"/>
      <c r="AH37" s="77"/>
      <c r="AI37" s="77"/>
      <c r="AJ37" s="77"/>
      <c r="AK37" s="77"/>
      <c r="AL37" s="77"/>
      <c r="AM37" s="77"/>
      <c r="AN37" s="77"/>
      <c r="AO37" s="77"/>
      <c r="AP37" s="77"/>
      <c r="AQ37" s="77"/>
      <c r="AR37" s="77"/>
      <c r="AS37"/>
      <c r="AT37"/>
      <c r="AU37"/>
      <c r="AV37"/>
      <c r="AW37"/>
      <c r="AX37"/>
      <c r="AY37"/>
      <c r="AZ37"/>
      <c r="BA37"/>
      <c r="BB37"/>
      <c r="BC37"/>
      <c r="BD37"/>
      <c r="BE37"/>
      <c r="BF37"/>
      <c r="BG37"/>
      <c r="BH37"/>
      <c r="BI37"/>
      <c r="BJ37"/>
      <c r="BK37"/>
      <c r="BL37"/>
      <c r="BM37"/>
      <c r="BN37"/>
    </row>
    <row r="38" spans="1:66" s="5" customFormat="1" ht="9.9499999999999993" customHeight="1">
      <c r="A38"/>
      <c r="B38"/>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c r="AT38"/>
      <c r="AU38"/>
      <c r="AV38"/>
      <c r="AW38"/>
      <c r="AX38"/>
      <c r="AY38"/>
      <c r="AZ38"/>
      <c r="BA38"/>
      <c r="BB38"/>
      <c r="BC38"/>
      <c r="BD38"/>
      <c r="BE38"/>
      <c r="BF38"/>
      <c r="BG38"/>
      <c r="BH38"/>
      <c r="BI38"/>
      <c r="BJ38"/>
      <c r="BK38"/>
      <c r="BL38"/>
      <c r="BM38"/>
      <c r="BN38"/>
    </row>
    <row r="39" spans="1:66" s="5" customFormat="1">
      <c r="A39" t="s">
        <v>66</v>
      </c>
      <c r="B39" t="s">
        <v>4</v>
      </c>
      <c r="C39" s="77">
        <v>7.6890353991653004E-2</v>
      </c>
      <c r="D39" s="77">
        <v>7.161176830096383E-2</v>
      </c>
      <c r="E39" s="77">
        <v>6.2271500428645821E-2</v>
      </c>
      <c r="F39" s="77">
        <v>6.5135701143340552E-2</v>
      </c>
      <c r="G39" s="77">
        <v>7.3629121783613805E-2</v>
      </c>
      <c r="H39" s="77">
        <v>8.1358702054837417E-2</v>
      </c>
      <c r="I39" s="77">
        <v>8.621409108486211E-2</v>
      </c>
      <c r="J39" s="77">
        <v>9.9531165096092056E-2</v>
      </c>
      <c r="K39" s="77">
        <v>0.10920046140481998</v>
      </c>
      <c r="L39" s="77">
        <v>0.12217281832381111</v>
      </c>
      <c r="M39" s="77">
        <v>0.1248032244911581</v>
      </c>
      <c r="N39" s="77">
        <v>0.12189403967021961</v>
      </c>
      <c r="O39" s="77">
        <v>0.13675432891060535</v>
      </c>
      <c r="P39" s="77">
        <v>0.15288457960639057</v>
      </c>
      <c r="Q39" s="77">
        <v>0.12984784277210637</v>
      </c>
      <c r="R39" s="77">
        <v>0.1369254819052812</v>
      </c>
      <c r="S39" s="77">
        <v>0.13888930847817627</v>
      </c>
      <c r="T39" s="77">
        <v>0.16058360884347866</v>
      </c>
      <c r="U39" s="77">
        <v>0.17729657400942589</v>
      </c>
      <c r="V39" s="77">
        <v>0.15623131581993743</v>
      </c>
      <c r="W39" s="77">
        <v>0.16101163224293702</v>
      </c>
      <c r="X39" s="77">
        <v>0.17859323671697103</v>
      </c>
      <c r="Y39" s="77">
        <v>0.17269926222084131</v>
      </c>
      <c r="Z39" s="77">
        <v>0.14677515795396479</v>
      </c>
      <c r="AA39" s="77">
        <v>0.14267627947056349</v>
      </c>
      <c r="AB39" s="77">
        <v>0.1333830868578032</v>
      </c>
      <c r="AC39" s="77"/>
      <c r="AD39" s="77"/>
      <c r="AE39" s="77"/>
      <c r="AF39" s="77"/>
      <c r="AG39" s="77"/>
      <c r="AH39" s="77"/>
      <c r="AI39" s="77"/>
      <c r="AJ39" s="77"/>
      <c r="AK39" s="77"/>
      <c r="AL39" s="77"/>
      <c r="AM39" s="77"/>
      <c r="AN39" s="77"/>
      <c r="AO39" s="77"/>
      <c r="AP39" s="77"/>
      <c r="AQ39" s="77"/>
      <c r="AR39" s="77"/>
      <c r="AS39"/>
      <c r="AT39"/>
      <c r="AU39"/>
      <c r="AV39"/>
      <c r="AW39"/>
      <c r="AX39"/>
      <c r="AY39"/>
      <c r="AZ39"/>
      <c r="BA39"/>
      <c r="BB39"/>
      <c r="BC39"/>
    </row>
    <row r="40" spans="1:66" s="5" customFormat="1">
      <c r="A40" t="s">
        <v>66</v>
      </c>
      <c r="B40" t="s">
        <v>5</v>
      </c>
      <c r="C40" s="77">
        <v>7.6929145307566449E-2</v>
      </c>
      <c r="D40" s="77">
        <v>7.30394503388615E-2</v>
      </c>
      <c r="E40" s="77">
        <v>6.3962369246889916E-2</v>
      </c>
      <c r="F40" s="77">
        <v>6.8010845898386574E-2</v>
      </c>
      <c r="G40" s="77">
        <v>7.672568352384368E-2</v>
      </c>
      <c r="H40" s="77">
        <v>8.5002983657086695E-2</v>
      </c>
      <c r="I40" s="77">
        <v>8.9990365970674557E-2</v>
      </c>
      <c r="J40" s="77">
        <v>0.10433295481520077</v>
      </c>
      <c r="K40" s="77">
        <v>0.11371401584128338</v>
      </c>
      <c r="L40" s="77">
        <v>0.1275433599384741</v>
      </c>
      <c r="M40" s="77">
        <v>0.13068659935078297</v>
      </c>
      <c r="N40" s="77">
        <v>0.12859945424798658</v>
      </c>
      <c r="O40" s="77">
        <v>0.14390005306206199</v>
      </c>
      <c r="P40" s="77">
        <v>0.15898706967072285</v>
      </c>
      <c r="Q40" s="77">
        <v>0.13537202895269906</v>
      </c>
      <c r="R40" s="77">
        <v>0.14257261547544375</v>
      </c>
      <c r="S40" s="77">
        <v>0.14746042520183344</v>
      </c>
      <c r="T40" s="77">
        <v>0.16881507779414351</v>
      </c>
      <c r="U40" s="77">
        <v>0.18392653563883155</v>
      </c>
      <c r="V40" s="77">
        <v>0.16443835057576095</v>
      </c>
      <c r="W40" s="77">
        <v>0.1697074050964722</v>
      </c>
      <c r="X40" s="77">
        <v>0.1915969571092202</v>
      </c>
      <c r="Y40" s="77">
        <v>0.1885402260619492</v>
      </c>
      <c r="Z40" s="77">
        <v>0.1631397569954095</v>
      </c>
      <c r="AA40" s="77">
        <v>0.16141516432667635</v>
      </c>
      <c r="AB40" s="77">
        <v>0.1536062009596747</v>
      </c>
      <c r="AC40" s="77"/>
      <c r="AD40" s="77"/>
      <c r="AE40" s="77"/>
      <c r="AF40" s="77"/>
      <c r="AG40" s="77"/>
      <c r="AH40" s="77"/>
      <c r="AI40" s="77"/>
      <c r="AJ40" s="77"/>
      <c r="AK40" s="77"/>
      <c r="AL40" s="77"/>
      <c r="AM40" s="77"/>
      <c r="AN40" s="77"/>
      <c r="AO40" s="77"/>
      <c r="AP40" s="77"/>
      <c r="AQ40" s="77"/>
      <c r="AR40" s="77"/>
      <c r="AS40"/>
      <c r="AT40"/>
      <c r="AU40"/>
      <c r="AV40"/>
      <c r="AW40"/>
      <c r="AX40"/>
      <c r="AY40"/>
      <c r="AZ40"/>
      <c r="BA40"/>
      <c r="BB40"/>
      <c r="BC40"/>
    </row>
    <row r="41" spans="1:66" s="5" customFormat="1" ht="9.9499999999999993" customHeight="1">
      <c r="A41"/>
      <c r="B41"/>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c r="AT41"/>
      <c r="AU41"/>
      <c r="AV41"/>
      <c r="AW41"/>
      <c r="AX41"/>
      <c r="AY41"/>
      <c r="AZ41"/>
      <c r="BA41"/>
      <c r="BB41"/>
      <c r="BC41"/>
    </row>
    <row r="42" spans="1:66" s="5" customFormat="1">
      <c r="A42" t="s">
        <v>67</v>
      </c>
      <c r="B42" t="s">
        <v>4</v>
      </c>
      <c r="C42" s="77">
        <v>4.1358503285413351E-2</v>
      </c>
      <c r="D42" s="77">
        <v>3.5039190300984235E-2</v>
      </c>
      <c r="E42" s="77">
        <v>3.1900825460211224E-2</v>
      </c>
      <c r="F42" s="77">
        <v>4.0565495812953545E-2</v>
      </c>
      <c r="G42" s="77">
        <v>5.0953332219924596E-2</v>
      </c>
      <c r="H42" s="77">
        <v>6.9148856138186221E-2</v>
      </c>
      <c r="I42" s="77">
        <v>6.6340583677577558E-2</v>
      </c>
      <c r="J42" s="77">
        <v>7.8681704893548643E-2</v>
      </c>
      <c r="K42" s="77">
        <v>9.281986385299823E-2</v>
      </c>
      <c r="L42" s="77">
        <v>0.11602845200883605</v>
      </c>
      <c r="M42" s="77">
        <v>0.10513045050214009</v>
      </c>
      <c r="N42" s="77">
        <v>0.10926438784247583</v>
      </c>
      <c r="O42" s="77">
        <v>0.11938324262039857</v>
      </c>
      <c r="P42" s="77">
        <v>0.15188251938839659</v>
      </c>
      <c r="Q42" s="77">
        <v>0.11254554651609205</v>
      </c>
      <c r="R42" s="77">
        <v>0.10211223039921935</v>
      </c>
      <c r="S42" s="77">
        <v>0.10506459013131042</v>
      </c>
      <c r="T42" s="77">
        <v>0.13992973148312904</v>
      </c>
      <c r="U42" s="77">
        <v>0.1436716452493505</v>
      </c>
      <c r="V42" s="77">
        <v>0.13396539982827715</v>
      </c>
      <c r="W42" s="77">
        <v>0.14313341501365917</v>
      </c>
      <c r="X42" s="77">
        <v>0.16407213347974914</v>
      </c>
      <c r="Y42" s="77">
        <v>0.16019457495559331</v>
      </c>
      <c r="Z42" s="77">
        <v>0.11153768197089875</v>
      </c>
      <c r="AA42" s="77">
        <v>0.11106671575656901</v>
      </c>
      <c r="AB42" s="77">
        <v>0.11196751339351474</v>
      </c>
      <c r="AC42" s="77"/>
      <c r="AD42" s="77"/>
      <c r="AE42" s="77"/>
      <c r="AF42" s="77"/>
      <c r="AG42" s="77"/>
      <c r="AH42" s="77"/>
      <c r="AI42" s="77"/>
      <c r="AJ42" s="77"/>
      <c r="AK42" s="77"/>
      <c r="AL42" s="77"/>
      <c r="AM42" s="77"/>
      <c r="AN42" s="77"/>
      <c r="AO42" s="77"/>
      <c r="AP42" s="77"/>
      <c r="AQ42" s="77"/>
      <c r="AR42" s="77"/>
      <c r="AS42"/>
      <c r="AT42"/>
      <c r="AU42"/>
      <c r="AV42"/>
      <c r="AW42"/>
      <c r="AX42"/>
      <c r="AY42"/>
      <c r="AZ42"/>
      <c r="BA42"/>
      <c r="BB42"/>
      <c r="BC42"/>
    </row>
    <row r="43" spans="1:66">
      <c r="A43" t="s">
        <v>67</v>
      </c>
      <c r="B43" t="s">
        <v>5</v>
      </c>
      <c r="C43" s="77">
        <v>4.1358503285413351E-2</v>
      </c>
      <c r="D43" s="77">
        <v>3.590808733411277E-2</v>
      </c>
      <c r="E43" s="77">
        <v>3.2729946042833524E-2</v>
      </c>
      <c r="F43" s="77">
        <v>4.178487411429177E-2</v>
      </c>
      <c r="G43" s="77">
        <v>5.3379287757414295E-2</v>
      </c>
      <c r="H43" s="77">
        <v>7.1686692247025285E-2</v>
      </c>
      <c r="I43" s="77">
        <v>6.9661789362768678E-2</v>
      </c>
      <c r="J43" s="77">
        <v>8.3023043113485739E-2</v>
      </c>
      <c r="K43" s="77">
        <v>9.7470400799337553E-2</v>
      </c>
      <c r="L43" s="77">
        <v>0.12025709050167288</v>
      </c>
      <c r="M43" s="77">
        <v>0.11127910681008912</v>
      </c>
      <c r="N43" s="77">
        <v>0.11761021073096301</v>
      </c>
      <c r="O43" s="77">
        <v>0.12630409974920931</v>
      </c>
      <c r="P43" s="77">
        <v>0.16050680092740954</v>
      </c>
      <c r="Q43" s="77">
        <v>0.12064210564437094</v>
      </c>
      <c r="R43" s="77">
        <v>0.11044301953476976</v>
      </c>
      <c r="S43" s="77">
        <v>0.11491572207791734</v>
      </c>
      <c r="T43" s="77">
        <v>0.15131543504591183</v>
      </c>
      <c r="U43" s="77">
        <v>0.1542273011798666</v>
      </c>
      <c r="V43" s="77">
        <v>0.14529458346954871</v>
      </c>
      <c r="W43" s="77">
        <v>0.16143937322692437</v>
      </c>
      <c r="X43" s="77">
        <v>0.1799856701185687</v>
      </c>
      <c r="Y43" s="77">
        <v>0.17947745796191217</v>
      </c>
      <c r="Z43" s="77">
        <v>0.13772838586076463</v>
      </c>
      <c r="AA43" s="77">
        <v>0.14227476741655642</v>
      </c>
      <c r="AB43" s="77">
        <v>0.13906563094576208</v>
      </c>
      <c r="AC43" s="77"/>
      <c r="AD43" s="77"/>
      <c r="AE43" s="77"/>
      <c r="AF43" s="77"/>
      <c r="AG43" s="77"/>
      <c r="AH43" s="77"/>
      <c r="AI43" s="77"/>
      <c r="AJ43" s="77"/>
      <c r="AK43" s="77"/>
      <c r="AL43" s="77"/>
      <c r="AM43" s="77"/>
      <c r="AN43" s="77"/>
      <c r="AO43" s="77"/>
      <c r="AP43" s="77"/>
      <c r="AQ43" s="77"/>
      <c r="AR43" s="77"/>
    </row>
    <row r="44" spans="1:66" ht="9.9499999999999993" customHeight="1">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row>
    <row r="45" spans="1:66">
      <c r="A45" t="s">
        <v>68</v>
      </c>
      <c r="B45" t="s">
        <v>4</v>
      </c>
      <c r="C45" s="77">
        <v>2.2405028180382813E-2</v>
      </c>
      <c r="D45" s="77">
        <v>2.1634927799788262E-2</v>
      </c>
      <c r="E45" s="77">
        <v>2.3091242435396953E-2</v>
      </c>
      <c r="F45" s="77">
        <v>3.1111940565573315E-2</v>
      </c>
      <c r="G45" s="77">
        <v>4.2593536512105845E-2</v>
      </c>
      <c r="H45" s="77">
        <v>4.7657308405258947E-2</v>
      </c>
      <c r="I45" s="77">
        <v>4.9620531197959838E-2</v>
      </c>
      <c r="J45" s="77">
        <v>5.8312116081191134E-2</v>
      </c>
      <c r="K45" s="77">
        <v>6.6494039183877751E-2</v>
      </c>
      <c r="L45" s="77">
        <v>8.6278937478610263E-2</v>
      </c>
      <c r="M45" s="77">
        <v>7.8543265278665286E-2</v>
      </c>
      <c r="N45" s="77">
        <v>7.6733815545041772E-2</v>
      </c>
      <c r="O45" s="77">
        <v>8.8480685347719246E-2</v>
      </c>
      <c r="P45" s="77">
        <v>0.11198965036302766</v>
      </c>
      <c r="Q45" s="77">
        <v>8.1918352066580824E-2</v>
      </c>
      <c r="R45" s="77">
        <v>6.6091548886688112E-2</v>
      </c>
      <c r="S45" s="77">
        <v>7.3370815046609361E-2</v>
      </c>
      <c r="T45" s="77">
        <v>9.4275735139542904E-2</v>
      </c>
      <c r="U45" s="77">
        <v>9.8588951842160211E-2</v>
      </c>
      <c r="V45" s="77">
        <v>9.8721204744868229E-2</v>
      </c>
      <c r="W45" s="77">
        <v>0.10632026745731071</v>
      </c>
      <c r="X45" s="77">
        <v>0.11471280569327791</v>
      </c>
      <c r="Y45" s="77">
        <v>0.12794751555699513</v>
      </c>
      <c r="Z45" s="77">
        <v>9.7001914152425761E-2</v>
      </c>
      <c r="AA45" s="77">
        <v>9.1203904415905201E-2</v>
      </c>
      <c r="AB45" s="77">
        <v>8.4045357979267821E-2</v>
      </c>
      <c r="AC45" s="77"/>
      <c r="AD45" s="77"/>
      <c r="AE45" s="77"/>
      <c r="AF45" s="77"/>
      <c r="AG45" s="77"/>
      <c r="AH45" s="77"/>
      <c r="AI45" s="77"/>
      <c r="AJ45" s="77"/>
      <c r="AK45" s="77"/>
      <c r="AL45" s="77"/>
      <c r="AM45" s="77"/>
      <c r="AN45" s="77"/>
      <c r="AO45" s="77"/>
      <c r="AP45" s="77"/>
      <c r="AQ45" s="77"/>
      <c r="AR45" s="77"/>
    </row>
    <row r="46" spans="1:66">
      <c r="A46" t="s">
        <v>68</v>
      </c>
      <c r="B46" t="s">
        <v>5</v>
      </c>
      <c r="C46" s="77">
        <v>2.2429803225478939E-2</v>
      </c>
      <c r="D46" s="77">
        <v>2.1873064537614284E-2</v>
      </c>
      <c r="E46" s="77">
        <v>2.343542715014113E-2</v>
      </c>
      <c r="F46" s="77">
        <v>3.1728667227167606E-2</v>
      </c>
      <c r="G46" s="77">
        <v>4.4919506949405164E-2</v>
      </c>
      <c r="H46" s="77">
        <v>5.1480520530664875E-2</v>
      </c>
      <c r="I46" s="77">
        <v>5.5704109759490361E-2</v>
      </c>
      <c r="J46" s="77">
        <v>6.4215147478179468E-2</v>
      </c>
      <c r="K46" s="77">
        <v>7.4262664091508945E-2</v>
      </c>
      <c r="L46" s="77">
        <v>9.5047096324908487E-2</v>
      </c>
      <c r="M46" s="77">
        <v>8.9961199984209039E-2</v>
      </c>
      <c r="N46" s="77">
        <v>8.9124778069380683E-2</v>
      </c>
      <c r="O46" s="77">
        <v>0.10172753513812982</v>
      </c>
      <c r="P46" s="77">
        <v>0.12453490705494019</v>
      </c>
      <c r="Q46" s="77">
        <v>9.673613937826564E-2</v>
      </c>
      <c r="R46" s="77">
        <v>7.9840447953107629E-2</v>
      </c>
      <c r="S46" s="77">
        <v>9.2385185662712699E-2</v>
      </c>
      <c r="T46" s="77">
        <v>0.11269695039402339</v>
      </c>
      <c r="U46" s="77">
        <v>0.11988477438132794</v>
      </c>
      <c r="V46" s="77">
        <v>0.11913088758673673</v>
      </c>
      <c r="W46" s="77">
        <v>0.13016419112064992</v>
      </c>
      <c r="X46" s="77">
        <v>0.14465773816037297</v>
      </c>
      <c r="Y46" s="77">
        <v>0.16215418187079556</v>
      </c>
      <c r="Z46" s="77">
        <v>0.1385463820550441</v>
      </c>
      <c r="AA46" s="77">
        <v>0.13554505913821491</v>
      </c>
      <c r="AB46" s="77">
        <v>0.12737241259534593</v>
      </c>
      <c r="AC46" s="77"/>
      <c r="AD46" s="77"/>
      <c r="AE46" s="77"/>
      <c r="AF46" s="77"/>
      <c r="AG46" s="77"/>
      <c r="AH46" s="77"/>
      <c r="AI46" s="77"/>
      <c r="AJ46" s="77"/>
      <c r="AK46" s="77"/>
      <c r="AL46" s="77"/>
      <c r="AM46" s="77"/>
      <c r="AN46" s="77"/>
      <c r="AO46" s="77"/>
      <c r="AP46" s="77"/>
      <c r="AQ46" s="77"/>
      <c r="AR46" s="77"/>
    </row>
    <row r="47" spans="1:66">
      <c r="A47" s="57"/>
      <c r="B47" s="5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66">
      <c r="A48" t="s">
        <v>116</v>
      </c>
      <c r="B48" t="s">
        <v>4</v>
      </c>
      <c r="C48" s="77">
        <v>8.7291374044060066E-2</v>
      </c>
      <c r="D48" s="77">
        <v>8.2716873382273848E-2</v>
      </c>
      <c r="E48" s="77">
        <v>7.3060443901887706E-2</v>
      </c>
      <c r="F48" s="77">
        <v>8.0360081753525714E-2</v>
      </c>
      <c r="G48" s="77">
        <v>8.9113754484843821E-2</v>
      </c>
      <c r="H48" s="77">
        <v>9.8587575146996564E-2</v>
      </c>
      <c r="I48" s="77">
        <v>0.10634947484780666</v>
      </c>
      <c r="J48" s="77">
        <v>0.11055948918600345</v>
      </c>
      <c r="K48" s="77">
        <v>0.11543875133920767</v>
      </c>
      <c r="L48" s="77">
        <v>0.13435784390876893</v>
      </c>
      <c r="M48" s="77">
        <v>0.12363594376520348</v>
      </c>
      <c r="N48" s="77">
        <v>0.12500241633857334</v>
      </c>
      <c r="O48" s="77">
        <v>0.13838631390536216</v>
      </c>
      <c r="P48" s="77">
        <v>0.16229191766586071</v>
      </c>
      <c r="Q48" s="77">
        <v>0.15298620907528926</v>
      </c>
      <c r="R48" s="77">
        <v>0.15483642854934521</v>
      </c>
      <c r="S48" s="77">
        <v>0.17971458399168327</v>
      </c>
      <c r="T48" s="77">
        <v>0.19855093136076807</v>
      </c>
      <c r="U48" s="77">
        <v>0.18617814102483421</v>
      </c>
      <c r="V48" s="77">
        <v>0.14978340066464568</v>
      </c>
      <c r="W48" s="77">
        <v>0.13491831548389233</v>
      </c>
      <c r="X48" s="77">
        <v>0.14031861521446609</v>
      </c>
      <c r="Y48" s="77"/>
      <c r="Z48" s="77"/>
      <c r="AA48" s="77"/>
      <c r="AB48" s="77"/>
      <c r="AC48" s="77"/>
      <c r="AD48" s="77"/>
      <c r="AE48" s="77"/>
      <c r="AF48" s="77"/>
      <c r="AG48" s="77"/>
      <c r="AH48" s="77"/>
      <c r="AI48" s="77"/>
      <c r="AJ48" s="77"/>
      <c r="AK48" s="77"/>
      <c r="AL48" s="77"/>
      <c r="AM48" s="77"/>
      <c r="AN48" s="77"/>
      <c r="AO48" s="77"/>
      <c r="AP48" s="77"/>
      <c r="AQ48" s="77"/>
      <c r="AR48" s="77"/>
    </row>
    <row r="49" spans="1:44">
      <c r="A49" t="s">
        <v>116</v>
      </c>
      <c r="B49" t="s">
        <v>5</v>
      </c>
      <c r="C49" s="77">
        <v>8.7370841464335602E-2</v>
      </c>
      <c r="D49" s="77">
        <v>8.5392265415902169E-2</v>
      </c>
      <c r="E49" s="77">
        <v>7.5802051015611771E-2</v>
      </c>
      <c r="F49" s="77">
        <v>8.2612742566502528E-2</v>
      </c>
      <c r="G49" s="77">
        <v>9.2524271608611874E-2</v>
      </c>
      <c r="H49" s="77">
        <v>0.10308555626892024</v>
      </c>
      <c r="I49" s="77">
        <v>0.11167892950407865</v>
      </c>
      <c r="J49" s="77">
        <v>0.1161203505564522</v>
      </c>
      <c r="K49" s="77">
        <v>0.12108328097273335</v>
      </c>
      <c r="L49" s="77">
        <v>0.13957110462507027</v>
      </c>
      <c r="M49" s="77">
        <v>0.12958901536039247</v>
      </c>
      <c r="N49" s="77">
        <v>0.13142568202002525</v>
      </c>
      <c r="O49" s="77">
        <v>0.14565327997968147</v>
      </c>
      <c r="P49" s="77">
        <v>0.16770220710183437</v>
      </c>
      <c r="Q49" s="77">
        <v>0.1608418284585289</v>
      </c>
      <c r="R49" s="77">
        <v>0.16122225845524019</v>
      </c>
      <c r="S49" s="77">
        <v>0.19123636075435968</v>
      </c>
      <c r="T49" s="77">
        <v>0.20865856064590549</v>
      </c>
      <c r="U49" s="77">
        <v>0.20153357769338975</v>
      </c>
      <c r="V49" s="77">
        <v>0.16654107379677052</v>
      </c>
      <c r="W49" s="77">
        <v>0.15417718963750904</v>
      </c>
      <c r="X49" s="77">
        <v>0.15631902136143594</v>
      </c>
      <c r="Y49" s="77"/>
      <c r="Z49" s="77"/>
      <c r="AA49" s="77"/>
      <c r="AB49" s="77"/>
      <c r="AC49" s="77"/>
      <c r="AD49" s="77"/>
      <c r="AE49" s="77"/>
      <c r="AF49" s="77"/>
      <c r="AG49" s="77"/>
      <c r="AH49" s="77"/>
      <c r="AI49" s="77"/>
      <c r="AJ49" s="77"/>
      <c r="AK49" s="77"/>
      <c r="AL49" s="77"/>
      <c r="AM49" s="77"/>
      <c r="AN49" s="77"/>
      <c r="AO49" s="77"/>
      <c r="AP49" s="77"/>
      <c r="AQ49" s="77"/>
      <c r="AR49" s="77"/>
    </row>
    <row r="50" spans="1:44">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row>
    <row r="51" spans="1:44">
      <c r="A51" t="s">
        <v>117</v>
      </c>
      <c r="B51" t="s">
        <v>4</v>
      </c>
      <c r="C51" s="77">
        <v>4.1768275821015166E-2</v>
      </c>
      <c r="D51" s="77">
        <v>3.2032321284889531E-2</v>
      </c>
      <c r="E51" s="77">
        <v>3.2868546800049137E-2</v>
      </c>
      <c r="F51" s="77">
        <v>4.3682581731470216E-2</v>
      </c>
      <c r="G51" s="77">
        <v>6.252862708265472E-2</v>
      </c>
      <c r="H51" s="77">
        <v>8.3024243928572883E-2</v>
      </c>
      <c r="I51" s="77">
        <v>8.1780862013634548E-2</v>
      </c>
      <c r="J51" s="77">
        <v>8.9360840718961998E-2</v>
      </c>
      <c r="K51" s="77">
        <v>0.10450614003891801</v>
      </c>
      <c r="L51" s="77">
        <v>0.13059293088935997</v>
      </c>
      <c r="M51" s="77">
        <v>9.9002662745771852E-2</v>
      </c>
      <c r="N51" s="77">
        <v>9.8857136633799247E-2</v>
      </c>
      <c r="O51" s="77">
        <v>0.11025114669520153</v>
      </c>
      <c r="P51" s="77">
        <v>0.13819981222659339</v>
      </c>
      <c r="Q51" s="77">
        <v>0.14054753087598026</v>
      </c>
      <c r="R51" s="77">
        <v>0.15632352174220177</v>
      </c>
      <c r="S51" s="77">
        <v>0.15956355875687345</v>
      </c>
      <c r="T51" s="77">
        <v>0.19593774076917669</v>
      </c>
      <c r="U51" s="77">
        <v>0.18763658310658393</v>
      </c>
      <c r="V51" s="77">
        <v>0.13650036701885226</v>
      </c>
      <c r="W51" s="77">
        <v>0.1268111647428074</v>
      </c>
      <c r="X51" s="77">
        <v>0.10989270369342963</v>
      </c>
      <c r="Y51" s="77"/>
      <c r="Z51" s="77"/>
      <c r="AA51" s="77"/>
      <c r="AB51" s="77"/>
      <c r="AC51" s="77"/>
      <c r="AD51" s="77"/>
      <c r="AE51" s="77"/>
      <c r="AF51" s="77"/>
      <c r="AG51" s="77"/>
      <c r="AH51" s="77"/>
      <c r="AI51" s="77"/>
      <c r="AJ51" s="77"/>
      <c r="AK51" s="77"/>
      <c r="AL51" s="77"/>
      <c r="AM51" s="77"/>
      <c r="AN51" s="77"/>
      <c r="AO51" s="77"/>
      <c r="AP51" s="77"/>
      <c r="AQ51" s="77"/>
      <c r="AR51" s="77"/>
    </row>
    <row r="52" spans="1:44">
      <c r="A52" t="s">
        <v>117</v>
      </c>
      <c r="B52" t="s">
        <v>5</v>
      </c>
      <c r="C52" s="77">
        <v>4.1904514350568189E-2</v>
      </c>
      <c r="D52" s="77">
        <v>3.3152218890928342E-2</v>
      </c>
      <c r="E52" s="77">
        <v>3.3700396329699234E-2</v>
      </c>
      <c r="F52" s="77">
        <v>4.5042096389701025E-2</v>
      </c>
      <c r="G52" s="77">
        <v>6.4284117992554402E-2</v>
      </c>
      <c r="H52" s="77">
        <v>8.5228047378487659E-2</v>
      </c>
      <c r="I52" s="77">
        <v>8.5608620103343802E-2</v>
      </c>
      <c r="J52" s="77">
        <v>9.3741452361186139E-2</v>
      </c>
      <c r="K52" s="77">
        <v>0.10983487285694138</v>
      </c>
      <c r="L52" s="77">
        <v>0.13626881435763316</v>
      </c>
      <c r="M52" s="77">
        <v>0.10491517509294701</v>
      </c>
      <c r="N52" s="77">
        <v>0.1072257951897545</v>
      </c>
      <c r="O52" s="77">
        <v>0.1197229654477977</v>
      </c>
      <c r="P52" s="77">
        <v>0.14715615557521655</v>
      </c>
      <c r="Q52" s="77">
        <v>0.14770354419367415</v>
      </c>
      <c r="R52" s="77">
        <v>0.16674170162522606</v>
      </c>
      <c r="S52" s="77">
        <v>0.17171735968191315</v>
      </c>
      <c r="T52" s="77">
        <v>0.21027698744603773</v>
      </c>
      <c r="U52" s="77">
        <v>0.20523524537814997</v>
      </c>
      <c r="V52" s="77">
        <v>0.15731961463323174</v>
      </c>
      <c r="W52" s="77">
        <v>0.15102178722408655</v>
      </c>
      <c r="X52" s="77">
        <v>0.13623912148332318</v>
      </c>
      <c r="Y52" s="77"/>
      <c r="Z52" s="77"/>
      <c r="AA52" s="77"/>
      <c r="AB52" s="77"/>
      <c r="AC52" s="77"/>
      <c r="AD52" s="77"/>
      <c r="AE52" s="77"/>
      <c r="AF52" s="77"/>
      <c r="AG52" s="77"/>
      <c r="AH52" s="77"/>
      <c r="AI52" s="77"/>
      <c r="AJ52" s="77"/>
      <c r="AK52" s="77"/>
      <c r="AL52" s="77"/>
      <c r="AM52" s="77"/>
      <c r="AN52" s="77"/>
      <c r="AO52" s="77"/>
      <c r="AP52" s="77"/>
      <c r="AQ52" s="77"/>
      <c r="AR52" s="77"/>
    </row>
    <row r="53" spans="1:44">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row>
    <row r="54" spans="1:44">
      <c r="A54" t="s">
        <v>118</v>
      </c>
      <c r="B54" t="s">
        <v>4</v>
      </c>
      <c r="C54" s="77">
        <v>2.6401064731890078E-2</v>
      </c>
      <c r="D54" s="77">
        <v>2.3968903787330964E-2</v>
      </c>
      <c r="E54" s="77">
        <v>2.778017288919421E-2</v>
      </c>
      <c r="F54" s="77">
        <v>3.6750318651491476E-2</v>
      </c>
      <c r="G54" s="77">
        <v>4.9105578184545307E-2</v>
      </c>
      <c r="H54" s="77">
        <v>6.4894446639480297E-2</v>
      </c>
      <c r="I54" s="77">
        <v>6.4580201156814843E-2</v>
      </c>
      <c r="J54" s="77">
        <v>6.8005780446236286E-2</v>
      </c>
      <c r="K54" s="77">
        <v>7.4707374847307939E-2</v>
      </c>
      <c r="L54" s="77">
        <v>9.8411505505340946E-2</v>
      </c>
      <c r="M54" s="77">
        <v>7.2259292040510847E-2</v>
      </c>
      <c r="N54" s="77">
        <v>6.9638134149277553E-2</v>
      </c>
      <c r="O54" s="77">
        <v>7.2344928816245546E-2</v>
      </c>
      <c r="P54" s="77">
        <v>9.7634703294514624E-2</v>
      </c>
      <c r="Q54" s="77">
        <v>0.10126225929807919</v>
      </c>
      <c r="R54" s="77">
        <v>0.10892554866346493</v>
      </c>
      <c r="S54" s="77">
        <v>0.12306761407869671</v>
      </c>
      <c r="T54" s="77">
        <v>0.13879816827375502</v>
      </c>
      <c r="U54" s="77">
        <v>0.13604665498640212</v>
      </c>
      <c r="V54" s="77">
        <v>0.10708765550472277</v>
      </c>
      <c r="W54" s="77">
        <v>9.7672836804835517E-2</v>
      </c>
      <c r="X54" s="77">
        <v>9.0256884859938546E-2</v>
      </c>
      <c r="Y54" s="77"/>
      <c r="Z54" s="77"/>
      <c r="AA54" s="77"/>
      <c r="AB54" s="77"/>
      <c r="AC54" s="77"/>
      <c r="AD54" s="77"/>
      <c r="AE54" s="77"/>
      <c r="AF54" s="77"/>
      <c r="AG54" s="77"/>
      <c r="AH54" s="77"/>
      <c r="AI54" s="77"/>
      <c r="AJ54" s="77"/>
      <c r="AK54" s="77"/>
      <c r="AL54" s="77"/>
      <c r="AM54" s="77"/>
      <c r="AN54" s="77"/>
      <c r="AO54" s="77"/>
      <c r="AP54" s="77"/>
      <c r="AQ54" s="77"/>
      <c r="AR54" s="77"/>
    </row>
    <row r="55" spans="1:44">
      <c r="A55" t="s">
        <v>118</v>
      </c>
      <c r="B55" t="s">
        <v>5</v>
      </c>
      <c r="C55" s="77">
        <v>2.6458291627638464E-2</v>
      </c>
      <c r="D55" s="77">
        <v>2.4173038534493707E-2</v>
      </c>
      <c r="E55" s="77">
        <v>2.7938959013315556E-2</v>
      </c>
      <c r="F55" s="77">
        <v>3.7384116180860016E-2</v>
      </c>
      <c r="G55" s="77">
        <v>5.093681966523611E-2</v>
      </c>
      <c r="H55" s="77">
        <v>6.8156785964247013E-2</v>
      </c>
      <c r="I55" s="77">
        <v>7.0319527439826945E-2</v>
      </c>
      <c r="J55" s="77">
        <v>7.5308626305232274E-2</v>
      </c>
      <c r="K55" s="77">
        <v>8.2144780817611229E-2</v>
      </c>
      <c r="L55" s="77">
        <v>0.10778547673820082</v>
      </c>
      <c r="M55" s="77">
        <v>8.252668185663159E-2</v>
      </c>
      <c r="N55" s="77">
        <v>8.3455653875101343E-2</v>
      </c>
      <c r="O55" s="77">
        <v>8.7252243683689223E-2</v>
      </c>
      <c r="P55" s="77">
        <v>0.11189268169990074</v>
      </c>
      <c r="Q55" s="77">
        <v>0.11765505362341211</v>
      </c>
      <c r="R55" s="77">
        <v>0.12893314592864646</v>
      </c>
      <c r="S55" s="77">
        <v>0.14214548011918049</v>
      </c>
      <c r="T55" s="77">
        <v>0.16289013601741187</v>
      </c>
      <c r="U55" s="77">
        <v>0.16729547364078257</v>
      </c>
      <c r="V55" s="77">
        <v>0.14561059802806708</v>
      </c>
      <c r="W55" s="77">
        <v>0.14025500756627163</v>
      </c>
      <c r="X55" s="77">
        <v>0.12821762204066556</v>
      </c>
      <c r="Y55" s="77"/>
      <c r="Z55" s="77"/>
      <c r="AA55" s="77"/>
      <c r="AB55" s="77"/>
      <c r="AC55" s="77"/>
      <c r="AD55" s="77"/>
      <c r="AE55" s="77"/>
      <c r="AF55" s="77"/>
      <c r="AG55" s="77"/>
      <c r="AH55" s="77"/>
      <c r="AI55" s="77"/>
      <c r="AJ55" s="77"/>
      <c r="AK55" s="77"/>
      <c r="AL55" s="77"/>
      <c r="AM55" s="77"/>
      <c r="AN55" s="77"/>
      <c r="AO55" s="77"/>
      <c r="AP55" s="77"/>
      <c r="AQ55" s="77"/>
      <c r="AR55" s="77"/>
    </row>
    <row r="56" spans="1:44">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row>
    <row r="57" spans="1:44">
      <c r="A57" t="s">
        <v>127</v>
      </c>
      <c r="B57" t="s">
        <v>4</v>
      </c>
      <c r="C57" s="77">
        <v>8.9025674410711964E-2</v>
      </c>
      <c r="D57" s="77">
        <v>9.025183205111964E-2</v>
      </c>
      <c r="E57" s="77">
        <v>8.3675317330598964E-2</v>
      </c>
      <c r="F57" s="77">
        <v>8.8707804360659503E-2</v>
      </c>
      <c r="G57" s="77">
        <v>0.10099499501312548</v>
      </c>
      <c r="H57" s="77">
        <v>0.11127935115741849</v>
      </c>
      <c r="I57" s="77">
        <v>0.10910955929295962</v>
      </c>
      <c r="J57" s="77">
        <v>0.11661677053240982</v>
      </c>
      <c r="K57" s="77">
        <v>0.12670690090879255</v>
      </c>
      <c r="L57" s="77">
        <v>0.14436761558385935</v>
      </c>
      <c r="M57" s="77">
        <v>0.14687552941831772</v>
      </c>
      <c r="N57" s="77">
        <v>0.14736082734629807</v>
      </c>
      <c r="O57" s="77">
        <v>0.15618846871308045</v>
      </c>
      <c r="P57" s="77">
        <v>0.16260910370170512</v>
      </c>
      <c r="Q57" s="77">
        <v>0.16205892895534724</v>
      </c>
      <c r="R57" s="77">
        <v>0.15481019693213127</v>
      </c>
      <c r="S57" s="77">
        <v>0.14329041274430876</v>
      </c>
      <c r="T57" s="77">
        <v>0.13946036521132787</v>
      </c>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row>
    <row r="58" spans="1:44">
      <c r="A58" t="s">
        <v>127</v>
      </c>
      <c r="B58" t="s">
        <v>5</v>
      </c>
      <c r="C58" s="77">
        <v>8.9122885637182625E-2</v>
      </c>
      <c r="D58" s="77">
        <v>9.285731144041931E-2</v>
      </c>
      <c r="E58" s="77">
        <v>8.619548362964613E-2</v>
      </c>
      <c r="F58" s="77">
        <v>9.2395897315409203E-2</v>
      </c>
      <c r="G58" s="77">
        <v>0.10531843329677049</v>
      </c>
      <c r="H58" s="77">
        <v>0.11606276683832606</v>
      </c>
      <c r="I58" s="77">
        <v>0.11324206932737935</v>
      </c>
      <c r="J58" s="77">
        <v>0.12179020328796664</v>
      </c>
      <c r="K58" s="77">
        <v>0.13286537972082491</v>
      </c>
      <c r="L58" s="77">
        <v>0.15144903903348117</v>
      </c>
      <c r="M58" s="77">
        <v>0.15553887406859768</v>
      </c>
      <c r="N58" s="77">
        <v>0.1545764208486079</v>
      </c>
      <c r="O58" s="77">
        <v>0.16437004509876751</v>
      </c>
      <c r="P58" s="77">
        <v>0.17215928652230494</v>
      </c>
      <c r="Q58" s="77">
        <v>0.17387372651822919</v>
      </c>
      <c r="R58" s="77">
        <v>0.17080413128801974</v>
      </c>
      <c r="S58" s="77">
        <v>0.15845324500020375</v>
      </c>
      <c r="T58" s="77">
        <v>0.15535817511806449</v>
      </c>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row>
    <row r="59" spans="1:44">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row>
    <row r="60" spans="1:44">
      <c r="A60" t="s">
        <v>128</v>
      </c>
      <c r="B60" t="s">
        <v>4</v>
      </c>
      <c r="C60" s="77">
        <v>4.5051211766828247E-2</v>
      </c>
      <c r="D60" s="77">
        <v>3.6761336111089449E-2</v>
      </c>
      <c r="E60" s="77">
        <v>3.4966381974596561E-2</v>
      </c>
      <c r="F60" s="77">
        <v>4.8820657181472882E-2</v>
      </c>
      <c r="G60" s="77">
        <v>6.8250373005144138E-2</v>
      </c>
      <c r="H60" s="77">
        <v>9.8025446508849257E-2</v>
      </c>
      <c r="I60" s="77">
        <v>8.5165049021271977E-2</v>
      </c>
      <c r="J60" s="77">
        <v>9.4803356394081328E-2</v>
      </c>
      <c r="K60" s="77">
        <v>0.10489908728613551</v>
      </c>
      <c r="L60" s="77">
        <v>0.13387605197714103</v>
      </c>
      <c r="M60" s="77">
        <v>0.12564811855908919</v>
      </c>
      <c r="N60" s="77">
        <v>0.14040804591874723</v>
      </c>
      <c r="O60" s="77">
        <v>0.15556018697786633</v>
      </c>
      <c r="P60" s="77">
        <v>0.18594227155289555</v>
      </c>
      <c r="Q60" s="77">
        <v>0.17163139819492956</v>
      </c>
      <c r="R60" s="77">
        <v>0.1457724486061226</v>
      </c>
      <c r="S60" s="77">
        <v>0.13533571586335502</v>
      </c>
      <c r="T60" s="77">
        <v>0.1203219222268469</v>
      </c>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row>
    <row r="61" spans="1:44" ht="15" customHeight="1">
      <c r="A61" t="s">
        <v>128</v>
      </c>
      <c r="B61" t="s">
        <v>5</v>
      </c>
      <c r="C61" s="77">
        <v>4.5238672154082726E-2</v>
      </c>
      <c r="D61" s="77">
        <v>3.7412115713427618E-2</v>
      </c>
      <c r="E61" s="77">
        <v>3.5639146766045071E-2</v>
      </c>
      <c r="F61" s="77">
        <v>5.0028657640482699E-2</v>
      </c>
      <c r="G61" s="77">
        <v>7.0073104806675945E-2</v>
      </c>
      <c r="H61" s="77">
        <v>0.10094149821793175</v>
      </c>
      <c r="I61" s="77">
        <v>8.8892517372159974E-2</v>
      </c>
      <c r="J61" s="77">
        <v>9.8960673674919564E-2</v>
      </c>
      <c r="K61" s="77">
        <v>0.10941701382495383</v>
      </c>
      <c r="L61" s="77">
        <v>0.13961628729211217</v>
      </c>
      <c r="M61" s="77">
        <v>0.1316492362554702</v>
      </c>
      <c r="N61" s="77">
        <v>0.14758159839251517</v>
      </c>
      <c r="O61" s="77">
        <v>0.1636723854015727</v>
      </c>
      <c r="P61" s="77">
        <v>0.19835301330216748</v>
      </c>
      <c r="Q61" s="77">
        <v>0.18638690211584086</v>
      </c>
      <c r="R61" s="77">
        <v>0.16081630613018216</v>
      </c>
      <c r="S61" s="77">
        <v>0.16117882309456677</v>
      </c>
      <c r="T61" s="77">
        <v>0.1450319955685313</v>
      </c>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row>
    <row r="62" spans="1:44" ht="15" customHeight="1">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row>
    <row r="63" spans="1:44">
      <c r="A63" t="s">
        <v>125</v>
      </c>
      <c r="B63" t="s">
        <v>4</v>
      </c>
      <c r="C63" s="77">
        <v>2.6690750882669811E-2</v>
      </c>
      <c r="D63" s="77">
        <v>2.4162313220911336E-2</v>
      </c>
      <c r="E63" s="77">
        <v>3.0105840323923827E-2</v>
      </c>
      <c r="F63" s="77">
        <v>4.25929157364765E-2</v>
      </c>
      <c r="G63" s="77">
        <v>5.7526713302623267E-2</v>
      </c>
      <c r="H63" s="77">
        <v>7.6065142980231593E-2</v>
      </c>
      <c r="I63" s="77">
        <v>6.00247261882072E-2</v>
      </c>
      <c r="J63" s="77">
        <v>6.5010765016974781E-2</v>
      </c>
      <c r="K63" s="77">
        <v>6.9872827070201371E-2</v>
      </c>
      <c r="L63" s="77">
        <v>9.0930195873361708E-2</v>
      </c>
      <c r="M63" s="77">
        <v>9.451086135125375E-2</v>
      </c>
      <c r="N63" s="77">
        <v>0.10554049309131419</v>
      </c>
      <c r="O63" s="77">
        <v>0.12195220990616751</v>
      </c>
      <c r="P63" s="77">
        <v>0.13604778474418722</v>
      </c>
      <c r="Q63" s="77">
        <v>0.1431677289551393</v>
      </c>
      <c r="R63" s="77">
        <v>0.10430434380560649</v>
      </c>
      <c r="S63" s="77">
        <v>0.10931881399602028</v>
      </c>
      <c r="T63" s="77">
        <v>0.10319428860365842</v>
      </c>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c r="A64" t="s">
        <v>125</v>
      </c>
      <c r="B64" t="s">
        <v>5</v>
      </c>
      <c r="C64" s="77">
        <v>2.7157386982714637E-2</v>
      </c>
      <c r="D64" s="77">
        <v>2.4468650913455181E-2</v>
      </c>
      <c r="E64" s="77">
        <v>3.0310322017053526E-2</v>
      </c>
      <c r="F64" s="77">
        <v>4.3179475738901352E-2</v>
      </c>
      <c r="G64" s="77">
        <v>5.9607875229413132E-2</v>
      </c>
      <c r="H64" s="77">
        <v>7.9486286680122364E-2</v>
      </c>
      <c r="I64" s="77">
        <v>6.5469742721123048E-2</v>
      </c>
      <c r="J64" s="77">
        <v>7.3172865524009367E-2</v>
      </c>
      <c r="K64" s="77">
        <v>7.8764413917670528E-2</v>
      </c>
      <c r="L64" s="77">
        <v>0.10140648952209586</v>
      </c>
      <c r="M64" s="77">
        <v>0.10655321380492278</v>
      </c>
      <c r="N64" s="77">
        <v>0.11913495382310446</v>
      </c>
      <c r="O64" s="77">
        <v>0.13884235016009461</v>
      </c>
      <c r="P64" s="77">
        <v>0.1562466149871814</v>
      </c>
      <c r="Q64" s="77">
        <v>0.17307013589172271</v>
      </c>
      <c r="R64" s="77">
        <v>0.13898473675491574</v>
      </c>
      <c r="S64" s="77">
        <v>0.14497643391914916</v>
      </c>
      <c r="T64" s="77">
        <v>0.13801292653150521</v>
      </c>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4">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4">
      <c r="A66" t="s">
        <v>135</v>
      </c>
      <c r="B66" t="s">
        <v>4</v>
      </c>
      <c r="C66" s="77">
        <v>0.1012107942459356</v>
      </c>
      <c r="D66" s="77">
        <v>9.4030437338773254E-2</v>
      </c>
      <c r="E66" s="77">
        <v>8.4680754153506732E-2</v>
      </c>
      <c r="F66" s="77">
        <v>9.682220219744353E-2</v>
      </c>
      <c r="G66" s="77">
        <v>0.11113144960379151</v>
      </c>
      <c r="H66" s="77">
        <v>0.1200281017920688</v>
      </c>
      <c r="I66" s="77">
        <v>0.13031487403250508</v>
      </c>
      <c r="J66" s="77">
        <v>0.13258698528401502</v>
      </c>
      <c r="K66" s="77">
        <v>0.1465092393658739</v>
      </c>
      <c r="L66" s="77">
        <v>0.15133082283622545</v>
      </c>
      <c r="M66" s="77">
        <v>0.14334151060243294</v>
      </c>
      <c r="N66" s="77">
        <v>0.13447241911505226</v>
      </c>
      <c r="O66" s="77">
        <v>0.12099774699705623</v>
      </c>
      <c r="P66" s="77">
        <v>0.12472355536262136</v>
      </c>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row>
    <row r="67" spans="1:44">
      <c r="A67" t="s">
        <v>135</v>
      </c>
      <c r="B67" t="s">
        <v>5</v>
      </c>
      <c r="C67" s="77">
        <v>0.10239183099141125</v>
      </c>
      <c r="D67" s="77">
        <v>9.636543119072527E-2</v>
      </c>
      <c r="E67" s="77">
        <v>8.6874338091403658E-2</v>
      </c>
      <c r="F67" s="77">
        <v>9.8955963898898935E-2</v>
      </c>
      <c r="G67" s="77">
        <v>0.11459579237797501</v>
      </c>
      <c r="H67" s="77">
        <v>0.124924416644561</v>
      </c>
      <c r="I67" s="77">
        <v>0.13488674883785723</v>
      </c>
      <c r="J67" s="77">
        <v>0.13829908655982104</v>
      </c>
      <c r="K67" s="77">
        <v>0.15250008238441026</v>
      </c>
      <c r="L67" s="77">
        <v>0.15889475707834888</v>
      </c>
      <c r="M67" s="77">
        <v>0.15642222490931779</v>
      </c>
      <c r="N67" s="77">
        <v>0.14733043385458588</v>
      </c>
      <c r="O67" s="77">
        <v>0.13819647450995542</v>
      </c>
      <c r="P67" s="77">
        <v>0.14014417184882699</v>
      </c>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row>
    <row r="68" spans="1:44">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row>
    <row r="69" spans="1:44">
      <c r="A69" t="s">
        <v>136</v>
      </c>
      <c r="B69" t="s">
        <v>4</v>
      </c>
      <c r="C69" s="77">
        <v>4.6534154648104065E-2</v>
      </c>
      <c r="D69" s="77">
        <v>3.7493823760586742E-2</v>
      </c>
      <c r="E69" s="77">
        <v>3.9618716277436294E-2</v>
      </c>
      <c r="F69" s="77">
        <v>5.5942514224904483E-2</v>
      </c>
      <c r="G69" s="77">
        <v>7.471091168394739E-2</v>
      </c>
      <c r="H69" s="77">
        <v>0.10590764613920045</v>
      </c>
      <c r="I69" s="77">
        <v>0.1080062885406502</v>
      </c>
      <c r="J69" s="77">
        <v>0.11816180139678656</v>
      </c>
      <c r="K69" s="77">
        <v>0.13625137083348848</v>
      </c>
      <c r="L69" s="77">
        <v>0.1643997260048492</v>
      </c>
      <c r="M69" s="77">
        <v>0.15366111400466875</v>
      </c>
      <c r="N69" s="77">
        <v>0.12269506263685737</v>
      </c>
      <c r="O69" s="77">
        <v>0.124997569953608</v>
      </c>
      <c r="P69" s="77">
        <v>0.1211661813059085</v>
      </c>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row>
    <row r="70" spans="1:44" ht="15" customHeight="1">
      <c r="A70" t="s">
        <v>136</v>
      </c>
      <c r="B70" t="s">
        <v>5</v>
      </c>
      <c r="C70" s="77">
        <v>4.6773989895073975E-2</v>
      </c>
      <c r="D70" s="77">
        <v>3.807954101270683E-2</v>
      </c>
      <c r="E70" s="77">
        <v>4.0310292322211172E-2</v>
      </c>
      <c r="F70" s="77">
        <v>5.7096491562636076E-2</v>
      </c>
      <c r="G70" s="77">
        <v>7.6468521637342968E-2</v>
      </c>
      <c r="H70" s="77">
        <v>0.10793011614090908</v>
      </c>
      <c r="I70" s="77">
        <v>0.11128793358650524</v>
      </c>
      <c r="J70" s="77">
        <v>0.12198942647035427</v>
      </c>
      <c r="K70" s="77">
        <v>0.14213106891699179</v>
      </c>
      <c r="L70" s="77">
        <v>0.172964105266882</v>
      </c>
      <c r="M70" s="77">
        <v>0.16530951329707855</v>
      </c>
      <c r="N70" s="77">
        <v>0.13586405949233626</v>
      </c>
      <c r="O70" s="77">
        <v>0.14173379877128711</v>
      </c>
      <c r="P70" s="77">
        <v>0.14021251981525484</v>
      </c>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row>
    <row r="71" spans="1:44" ht="15" customHeight="1">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row>
    <row r="72" spans="1:44">
      <c r="A72" t="s">
        <v>137</v>
      </c>
      <c r="B72" t="s">
        <v>4</v>
      </c>
      <c r="C72" s="77">
        <v>2.9562125890936652E-2</v>
      </c>
      <c r="D72" s="77">
        <v>2.5982012939272159E-2</v>
      </c>
      <c r="E72" s="77">
        <v>3.0623352090897171E-2</v>
      </c>
      <c r="F72" s="77">
        <v>4.3461308891729722E-2</v>
      </c>
      <c r="G72" s="77">
        <v>5.3652691912801198E-2</v>
      </c>
      <c r="H72" s="77">
        <v>7.7155695098827581E-2</v>
      </c>
      <c r="I72" s="77">
        <v>8.0364334202325693E-2</v>
      </c>
      <c r="J72" s="77">
        <v>9.457577901341041E-2</v>
      </c>
      <c r="K72" s="77">
        <v>0.10650039159774916</v>
      </c>
      <c r="L72" s="77">
        <v>0.13129173038337527</v>
      </c>
      <c r="M72" s="77">
        <v>0.12262559263369599</v>
      </c>
      <c r="N72" s="77">
        <v>0.10609006557176193</v>
      </c>
      <c r="O72" s="77">
        <v>9.7296947644858855E-2</v>
      </c>
      <c r="P72" s="77">
        <v>9.92695674807893E-2</v>
      </c>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row>
    <row r="73" spans="1:44">
      <c r="A73" t="s">
        <v>137</v>
      </c>
      <c r="B73" t="s">
        <v>5</v>
      </c>
      <c r="C73" s="77">
        <v>2.9820313767020656E-2</v>
      </c>
      <c r="D73" s="77">
        <v>2.6210577162839366E-2</v>
      </c>
      <c r="E73" s="77">
        <v>3.0819457394344996E-2</v>
      </c>
      <c r="F73" s="77">
        <v>4.3798201250087931E-2</v>
      </c>
      <c r="G73" s="77">
        <v>5.5520861506365038E-2</v>
      </c>
      <c r="H73" s="77">
        <v>8.1018275950625163E-2</v>
      </c>
      <c r="I73" s="77">
        <v>8.4829914475845647E-2</v>
      </c>
      <c r="J73" s="77">
        <v>9.9616901744456698E-2</v>
      </c>
      <c r="K73" s="77">
        <v>0.11571430196484533</v>
      </c>
      <c r="L73" s="77">
        <v>0.1448704509597919</v>
      </c>
      <c r="M73" s="77">
        <v>0.1484056434019313</v>
      </c>
      <c r="N73" s="77">
        <v>0.13353583613319364</v>
      </c>
      <c r="O73" s="77">
        <v>0.12936737821429056</v>
      </c>
      <c r="P73" s="77">
        <v>0.12844914009479547</v>
      </c>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row>
    <row r="74" spans="1:44">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row>
    <row r="75" spans="1:44">
      <c r="A75" t="s">
        <v>143</v>
      </c>
      <c r="B75" t="s">
        <v>4</v>
      </c>
      <c r="C75" s="77">
        <v>0.12560896014213752</v>
      </c>
      <c r="D75" s="77">
        <v>0.11515771373299866</v>
      </c>
      <c r="E75" s="77">
        <v>0.10424582385788705</v>
      </c>
      <c r="F75" s="77">
        <v>0.10594023146082943</v>
      </c>
      <c r="G75" s="77">
        <v>0.11979490304371276</v>
      </c>
      <c r="H75" s="77">
        <v>0.12689712792343644</v>
      </c>
      <c r="I75" s="77">
        <v>0.12329229217658244</v>
      </c>
      <c r="J75" s="77">
        <v>0.11688394232831167</v>
      </c>
      <c r="K75" s="77">
        <v>0.12785028296975443</v>
      </c>
      <c r="L75" s="77">
        <v>0.12540664353245023</v>
      </c>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row>
    <row r="76" spans="1:44">
      <c r="A76" t="s">
        <v>143</v>
      </c>
      <c r="B76" t="s">
        <v>5</v>
      </c>
      <c r="C76" s="77">
        <v>0.12581842632040519</v>
      </c>
      <c r="D76" s="77">
        <v>0.11649988121501942</v>
      </c>
      <c r="E76" s="77">
        <v>0.1060510061382558</v>
      </c>
      <c r="F76" s="77">
        <v>0.10802393979987168</v>
      </c>
      <c r="G76" s="77">
        <v>0.122941856523758</v>
      </c>
      <c r="H76" s="77">
        <v>0.13098022553558497</v>
      </c>
      <c r="I76" s="77">
        <v>0.13043766153399372</v>
      </c>
      <c r="J76" s="77">
        <v>0.1267356950140397</v>
      </c>
      <c r="K76" s="77">
        <v>0.14026757601293482</v>
      </c>
      <c r="L76" s="77">
        <v>0.13780566310917031</v>
      </c>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row>
    <row r="77" spans="1:44">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row>
    <row r="78" spans="1:44">
      <c r="A78" t="s">
        <v>144</v>
      </c>
      <c r="B78" t="s">
        <v>4</v>
      </c>
      <c r="C78" s="77">
        <v>6.9470934149019947E-2</v>
      </c>
      <c r="D78" s="77">
        <v>5.36921904370391E-2</v>
      </c>
      <c r="E78" s="77">
        <v>5.4154749755899401E-2</v>
      </c>
      <c r="F78" s="77">
        <v>6.1068141765115658E-2</v>
      </c>
      <c r="G78" s="77">
        <v>9.8411705261105542E-2</v>
      </c>
      <c r="H78" s="77">
        <v>0.11339420850428605</v>
      </c>
      <c r="I78" s="77">
        <v>0.11993135917391828</v>
      </c>
      <c r="J78" s="77">
        <v>0.11752160419165869</v>
      </c>
      <c r="K78" s="77">
        <v>0.11766829211463914</v>
      </c>
      <c r="L78" s="77">
        <v>0.10815671963147977</v>
      </c>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row>
    <row r="79" spans="1:44" ht="15" customHeight="1">
      <c r="A79" t="s">
        <v>144</v>
      </c>
      <c r="B79" t="s">
        <v>5</v>
      </c>
      <c r="C79" s="77">
        <v>6.9844412433175962E-2</v>
      </c>
      <c r="D79" s="77">
        <v>5.442725550629568E-2</v>
      </c>
      <c r="E79" s="77">
        <v>5.4737001280219966E-2</v>
      </c>
      <c r="F79" s="77">
        <v>6.2150923994505058E-2</v>
      </c>
      <c r="G79" s="77">
        <v>0.10037999650628748</v>
      </c>
      <c r="H79" s="77">
        <v>0.11672270422021747</v>
      </c>
      <c r="I79" s="77">
        <v>0.12669585688181628</v>
      </c>
      <c r="J79" s="77">
        <v>0.12791918654652779</v>
      </c>
      <c r="K79" s="77">
        <v>0.13078317903126979</v>
      </c>
      <c r="L79" s="77">
        <v>0.12346322094707018</v>
      </c>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row>
    <row r="80" spans="1:44" ht="15" customHeight="1">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row>
    <row r="81" spans="1:44">
      <c r="A81" t="s">
        <v>145</v>
      </c>
      <c r="B81" t="s">
        <v>4</v>
      </c>
      <c r="C81" s="77">
        <v>3.8568493366244461E-2</v>
      </c>
      <c r="D81" s="77">
        <v>3.2834154531191428E-2</v>
      </c>
      <c r="E81" s="77">
        <v>3.9910879254484222E-2</v>
      </c>
      <c r="F81" s="77">
        <v>5.5588972120917735E-2</v>
      </c>
      <c r="G81" s="77">
        <v>7.3317737538465044E-2</v>
      </c>
      <c r="H81" s="77">
        <v>0.10531137484392183</v>
      </c>
      <c r="I81" s="77">
        <v>9.7098691855914798E-2</v>
      </c>
      <c r="J81" s="77">
        <v>9.8560384155270686E-2</v>
      </c>
      <c r="K81" s="77">
        <v>9.9005721114849732E-2</v>
      </c>
      <c r="L81" s="77">
        <v>9.7703726275457314E-2</v>
      </c>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row>
    <row r="82" spans="1:44">
      <c r="A82" t="s">
        <v>145</v>
      </c>
      <c r="B82" t="s">
        <v>5</v>
      </c>
      <c r="C82" s="77">
        <v>3.8892674205303956E-2</v>
      </c>
      <c r="D82" s="77">
        <v>3.3035616308096816E-2</v>
      </c>
      <c r="E82" s="77">
        <v>4.015803582548938E-2</v>
      </c>
      <c r="F82" s="77">
        <v>5.6239422179790055E-2</v>
      </c>
      <c r="G82" s="77">
        <v>7.4760347816778094E-2</v>
      </c>
      <c r="H82" s="77">
        <v>0.1096373557932987</v>
      </c>
      <c r="I82" s="77">
        <v>0.10973982752217826</v>
      </c>
      <c r="J82" s="77">
        <v>0.11500465081908184</v>
      </c>
      <c r="K82" s="77">
        <v>0.12433336683540075</v>
      </c>
      <c r="L82" s="77">
        <v>0.12074545235624268</v>
      </c>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row>
    <row r="83" spans="1:44">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row>
    <row r="84" spans="1:44">
      <c r="A84" t="s">
        <v>156</v>
      </c>
      <c r="B84" t="s">
        <v>4</v>
      </c>
      <c r="C84" s="77">
        <v>0.13185107950593533</v>
      </c>
      <c r="D84" s="77">
        <v>0.11381444761530812</v>
      </c>
      <c r="E84" s="77">
        <v>9.4823363544766726E-2</v>
      </c>
      <c r="F84" s="77">
        <v>9.1195376411082774E-2</v>
      </c>
      <c r="G84" s="77">
        <v>9.5891555020387709E-2</v>
      </c>
      <c r="H84" s="77">
        <v>8.9445929185866913E-2</v>
      </c>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row>
    <row r="85" spans="1:44">
      <c r="A85" t="s">
        <v>156</v>
      </c>
      <c r="B85" t="s">
        <v>5</v>
      </c>
      <c r="C85" s="77">
        <v>0.13203381644272538</v>
      </c>
      <c r="D85" s="77">
        <v>0.11516478958074172</v>
      </c>
      <c r="E85" s="77">
        <v>9.7663370035455888E-2</v>
      </c>
      <c r="F85" s="77">
        <v>9.4916280935588793E-2</v>
      </c>
      <c r="G85" s="77">
        <v>0.10264505219498787</v>
      </c>
      <c r="H85" s="77">
        <v>9.8243143854650272E-2</v>
      </c>
    </row>
    <row r="87" spans="1:44">
      <c r="A87" t="s">
        <v>157</v>
      </c>
      <c r="B87" t="s">
        <v>4</v>
      </c>
      <c r="C87" s="77">
        <v>6.6287306183144823E-2</v>
      </c>
      <c r="D87" s="77">
        <v>4.963070593886687E-2</v>
      </c>
      <c r="E87" s="77">
        <v>4.8252752760329809E-2</v>
      </c>
      <c r="F87" s="77">
        <v>5.5435954656790187E-2</v>
      </c>
      <c r="G87" s="77">
        <v>6.5345167315066677E-2</v>
      </c>
      <c r="H87" s="77">
        <v>7.5484047332560089E-2</v>
      </c>
    </row>
    <row r="88" spans="1:44">
      <c r="A88" t="s">
        <v>157</v>
      </c>
      <c r="B88" t="s">
        <v>5</v>
      </c>
      <c r="C88" s="77">
        <v>6.6410776722687137E-2</v>
      </c>
      <c r="D88" s="77">
        <v>5.1889803061050177E-2</v>
      </c>
      <c r="E88" s="77">
        <v>5.0243632593583665E-2</v>
      </c>
      <c r="F88" s="77">
        <v>5.9990144476685603E-2</v>
      </c>
      <c r="G88" s="77">
        <v>7.1205525364955502E-2</v>
      </c>
      <c r="H88" s="77">
        <v>8.5227018863106907E-2</v>
      </c>
    </row>
    <row r="90" spans="1:44">
      <c r="A90" t="s">
        <v>158</v>
      </c>
      <c r="B90" t="s">
        <v>4</v>
      </c>
      <c r="C90" s="77">
        <v>3.9459777749694558E-2</v>
      </c>
      <c r="D90" s="77">
        <v>3.2454901645657674E-2</v>
      </c>
      <c r="E90" s="77">
        <v>3.7497694426994355E-2</v>
      </c>
      <c r="F90" s="77">
        <v>5.2272590134965435E-2</v>
      </c>
      <c r="G90" s="77">
        <v>6.5556930545181857E-2</v>
      </c>
      <c r="H90" s="77">
        <v>7.2403884368430704E-2</v>
      </c>
    </row>
    <row r="91" spans="1:44">
      <c r="A91" t="s">
        <v>158</v>
      </c>
      <c r="B91" t="s">
        <v>5</v>
      </c>
      <c r="C91" s="77">
        <v>3.9746850140027101E-2</v>
      </c>
      <c r="D91" s="77">
        <v>3.2850396062669707E-2</v>
      </c>
      <c r="E91" s="77">
        <v>3.8268564230409918E-2</v>
      </c>
      <c r="F91" s="77">
        <v>5.3283375679177847E-2</v>
      </c>
      <c r="G91" s="77">
        <v>7.1394346225542971E-2</v>
      </c>
      <c r="H91" s="77">
        <v>8.4108771459033838E-2</v>
      </c>
    </row>
    <row r="92" spans="1:44">
      <c r="E92" s="72"/>
      <c r="F92" s="72"/>
      <c r="G92" s="72"/>
      <c r="H92" s="72"/>
    </row>
    <row r="93" spans="1:44">
      <c r="A93" t="s">
        <v>193</v>
      </c>
      <c r="B93" t="s">
        <v>4</v>
      </c>
      <c r="C93" s="77">
        <v>0.10608530638884206</v>
      </c>
      <c r="D93" s="77">
        <v>9.1650519809663211E-2</v>
      </c>
    </row>
    <row r="94" spans="1:44">
      <c r="A94" t="s">
        <v>193</v>
      </c>
      <c r="B94" t="s">
        <v>5</v>
      </c>
      <c r="C94" s="77">
        <v>0.10620181160740372</v>
      </c>
      <c r="D94" s="77">
        <v>9.3983625455122843E-2</v>
      </c>
    </row>
    <row r="96" spans="1:44">
      <c r="A96" t="s">
        <v>194</v>
      </c>
      <c r="B96" t="s">
        <v>4</v>
      </c>
      <c r="C96" s="77">
        <v>5.512612733007638E-2</v>
      </c>
      <c r="D96" s="77">
        <v>3.9697657299519684E-2</v>
      </c>
    </row>
    <row r="97" spans="1:15">
      <c r="A97" t="s">
        <v>194</v>
      </c>
      <c r="B97" t="s">
        <v>5</v>
      </c>
      <c r="C97" s="77">
        <v>5.5215207550080359E-2</v>
      </c>
      <c r="D97" s="77">
        <v>4.2165213897555121E-2</v>
      </c>
    </row>
    <row r="99" spans="1:15">
      <c r="A99" t="s">
        <v>195</v>
      </c>
      <c r="B99" t="s">
        <v>4</v>
      </c>
      <c r="C99" s="77">
        <v>3.4524680972386368E-2</v>
      </c>
      <c r="D99" s="77">
        <v>2.8836684413244162E-2</v>
      </c>
    </row>
    <row r="100" spans="1:15">
      <c r="A100" t="s">
        <v>195</v>
      </c>
      <c r="B100" t="s">
        <v>5</v>
      </c>
      <c r="C100" s="77">
        <v>3.4620997335707782E-2</v>
      </c>
      <c r="D100" s="77">
        <v>2.9058800035735466E-2</v>
      </c>
    </row>
    <row r="102" spans="1:15">
      <c r="A102" s="22" t="s">
        <v>201</v>
      </c>
    </row>
    <row r="103" spans="1:15">
      <c r="A103" s="134" t="s">
        <v>62</v>
      </c>
      <c r="B103" s="134"/>
      <c r="C103" s="134"/>
      <c r="D103" s="134"/>
      <c r="E103" s="134"/>
      <c r="F103" s="134"/>
      <c r="G103" s="134"/>
      <c r="H103" s="134"/>
      <c r="I103" s="134"/>
      <c r="J103" s="134"/>
      <c r="K103" s="134"/>
      <c r="L103" s="134"/>
      <c r="M103" s="134"/>
      <c r="N103" s="134"/>
      <c r="O103" s="134"/>
    </row>
    <row r="104" spans="1:15">
      <c r="A104" s="135" t="s">
        <v>64</v>
      </c>
      <c r="B104" s="135"/>
      <c r="C104" s="135"/>
      <c r="D104" s="135"/>
      <c r="E104" s="135"/>
      <c r="F104" s="135"/>
      <c r="G104" s="135"/>
      <c r="H104" s="135"/>
      <c r="I104" s="135"/>
      <c r="J104" s="135"/>
      <c r="K104" s="135"/>
      <c r="L104" s="135"/>
      <c r="M104" s="135"/>
      <c r="N104" s="135"/>
      <c r="O104" s="135"/>
    </row>
    <row r="105" spans="1:15" ht="100.5" customHeight="1">
      <c r="A105" s="135" t="s">
        <v>205</v>
      </c>
      <c r="B105" s="135"/>
      <c r="C105" s="135"/>
      <c r="D105" s="135"/>
      <c r="E105" s="135"/>
      <c r="F105" s="135"/>
      <c r="G105" s="135"/>
      <c r="H105" s="135"/>
      <c r="I105" s="135"/>
      <c r="J105" s="135"/>
      <c r="K105" s="135"/>
      <c r="L105" s="135"/>
      <c r="M105" s="135"/>
      <c r="N105" s="135"/>
      <c r="O105" s="135"/>
    </row>
    <row r="106" spans="1:15" ht="39.75" customHeight="1">
      <c r="A106" s="136" t="s">
        <v>173</v>
      </c>
      <c r="B106" s="136"/>
      <c r="C106" s="136"/>
      <c r="D106" s="136"/>
      <c r="E106" s="136"/>
      <c r="F106" s="136"/>
      <c r="G106" s="136"/>
      <c r="H106" s="136"/>
      <c r="I106" s="136"/>
      <c r="J106" s="136"/>
      <c r="K106" s="136"/>
      <c r="L106" s="136"/>
      <c r="M106" s="136"/>
      <c r="N106" s="136"/>
      <c r="O106" s="136"/>
    </row>
  </sheetData>
  <mergeCells count="4">
    <mergeCell ref="A103:O103"/>
    <mergeCell ref="A104:O104"/>
    <mergeCell ref="A105:O105"/>
    <mergeCell ref="A106:O106"/>
  </mergeCells>
  <conditionalFormatting sqref="AB28">
    <cfRule type="containsErrors" dxfId="179" priority="301">
      <formula>ISERROR(AB28)</formula>
    </cfRule>
  </conditionalFormatting>
  <conditionalFormatting sqref="Z28">
    <cfRule type="containsErrors" dxfId="178" priority="302">
      <formula>ISERROR(Z28)</formula>
    </cfRule>
  </conditionalFormatting>
  <conditionalFormatting sqref="AA28">
    <cfRule type="containsErrors" dxfId="177" priority="303">
      <formula>ISERROR(AA28)</formula>
    </cfRule>
  </conditionalFormatting>
  <conditionalFormatting sqref="AG28">
    <cfRule type="expression" dxfId="176" priority="299">
      <formula>AND(ISNUMBER(AG28),ISNA(AG29))</formula>
    </cfRule>
    <cfRule type="expression" dxfId="175" priority="300">
      <formula>ISNA(AG28)</formula>
    </cfRule>
  </conditionalFormatting>
  <conditionalFormatting sqref="F9">
    <cfRule type="containsErrors" dxfId="174" priority="268">
      <formula>ISERROR(F9)</formula>
    </cfRule>
  </conditionalFormatting>
  <conditionalFormatting sqref="F12">
    <cfRule type="containsErrors" dxfId="173" priority="256">
      <formula>ISERROR(F12)</formula>
    </cfRule>
  </conditionalFormatting>
  <conditionalFormatting sqref="C9">
    <cfRule type="containsErrors" dxfId="172" priority="292">
      <formula>ISERROR(C9)</formula>
    </cfRule>
  </conditionalFormatting>
  <conditionalFormatting sqref="D9:E9">
    <cfRule type="containsErrors" dxfId="171" priority="291">
      <formula>ISERROR(D9)</formula>
    </cfRule>
  </conditionalFormatting>
  <conditionalFormatting sqref="D9:E9">
    <cfRule type="containsErrors" dxfId="170" priority="290">
      <formula>ISERROR(D9)</formula>
    </cfRule>
  </conditionalFormatting>
  <conditionalFormatting sqref="D9:E9">
    <cfRule type="containsErrors" dxfId="169" priority="289">
      <formula>ISERROR(D9)</formula>
    </cfRule>
  </conditionalFormatting>
  <conditionalFormatting sqref="D9:E9">
    <cfRule type="containsErrors" dxfId="168" priority="288">
      <formula>ISERROR(D9)</formula>
    </cfRule>
  </conditionalFormatting>
  <conditionalFormatting sqref="D9:E9">
    <cfRule type="containsErrors" dxfId="167" priority="287">
      <formula>ISERROR(D9)</formula>
    </cfRule>
  </conditionalFormatting>
  <conditionalFormatting sqref="D9:E9">
    <cfRule type="containsErrors" dxfId="166" priority="286">
      <formula>ISERROR(D9)</formula>
    </cfRule>
  </conditionalFormatting>
  <conditionalFormatting sqref="D9:E9">
    <cfRule type="containsErrors" dxfId="165" priority="285">
      <formula>ISERROR(D9)</formula>
    </cfRule>
  </conditionalFormatting>
  <conditionalFormatting sqref="D9:E9">
    <cfRule type="containsErrors" dxfId="164" priority="284">
      <formula>ISERROR(D9)</formula>
    </cfRule>
  </conditionalFormatting>
  <conditionalFormatting sqref="D9:E9">
    <cfRule type="containsErrors" dxfId="163" priority="283">
      <formula>ISERROR(D9)</formula>
    </cfRule>
  </conditionalFormatting>
  <conditionalFormatting sqref="D9:E9">
    <cfRule type="containsErrors" dxfId="162" priority="282">
      <formula>ISERROR(D9)</formula>
    </cfRule>
  </conditionalFormatting>
  <conditionalFormatting sqref="D9:E9">
    <cfRule type="containsErrors" dxfId="161" priority="281">
      <formula>ISERROR(D9)</formula>
    </cfRule>
  </conditionalFormatting>
  <conditionalFormatting sqref="D9:E9">
    <cfRule type="containsErrors" dxfId="160" priority="280">
      <formula>ISERROR(D9)</formula>
    </cfRule>
  </conditionalFormatting>
  <conditionalFormatting sqref="F9:G9">
    <cfRule type="containsErrors" dxfId="159" priority="279">
      <formula>ISERROR(F9)</formula>
    </cfRule>
  </conditionalFormatting>
  <conditionalFormatting sqref="F9:G9">
    <cfRule type="containsErrors" dxfId="158" priority="278">
      <formula>ISERROR(F9)</formula>
    </cfRule>
  </conditionalFormatting>
  <conditionalFormatting sqref="F9:G9">
    <cfRule type="containsErrors" dxfId="157" priority="277">
      <formula>ISERROR(F9)</formula>
    </cfRule>
  </conditionalFormatting>
  <conditionalFormatting sqref="F9:G9">
    <cfRule type="containsErrors" dxfId="156" priority="276">
      <formula>ISERROR(F9)</formula>
    </cfRule>
  </conditionalFormatting>
  <conditionalFormatting sqref="F9:G9">
    <cfRule type="containsErrors" dxfId="155" priority="275">
      <formula>ISERROR(F9)</formula>
    </cfRule>
  </conditionalFormatting>
  <conditionalFormatting sqref="F9">
    <cfRule type="containsErrors" dxfId="154" priority="274">
      <formula>ISERROR(F9)</formula>
    </cfRule>
  </conditionalFormatting>
  <conditionalFormatting sqref="F9">
    <cfRule type="containsErrors" dxfId="153" priority="273">
      <formula>ISERROR(F9)</formula>
    </cfRule>
  </conditionalFormatting>
  <conditionalFormatting sqref="F9">
    <cfRule type="containsErrors" dxfId="152" priority="272">
      <formula>ISERROR(F9)</formula>
    </cfRule>
  </conditionalFormatting>
  <conditionalFormatting sqref="F9">
    <cfRule type="containsErrors" dxfId="151" priority="271">
      <formula>ISERROR(F9)</formula>
    </cfRule>
  </conditionalFormatting>
  <conditionalFormatting sqref="F9">
    <cfRule type="containsErrors" dxfId="150" priority="270">
      <formula>ISERROR(F9)</formula>
    </cfRule>
  </conditionalFormatting>
  <conditionalFormatting sqref="F9">
    <cfRule type="containsErrors" dxfId="149" priority="269">
      <formula>ISERROR(F9)</formula>
    </cfRule>
  </conditionalFormatting>
  <conditionalFormatting sqref="F12:G12">
    <cfRule type="containsErrors" dxfId="148" priority="266">
      <formula>ISERROR(F12)</formula>
    </cfRule>
  </conditionalFormatting>
  <conditionalFormatting sqref="F12:G12">
    <cfRule type="containsErrors" dxfId="147" priority="267">
      <formula>ISERROR(F12)</formula>
    </cfRule>
  </conditionalFormatting>
  <conditionalFormatting sqref="F12:G12">
    <cfRule type="containsErrors" dxfId="146" priority="265">
      <formula>ISERROR(F12)</formula>
    </cfRule>
  </conditionalFormatting>
  <conditionalFormatting sqref="F12:G12">
    <cfRule type="containsErrors" dxfId="145" priority="264">
      <formula>ISERROR(F12)</formula>
    </cfRule>
  </conditionalFormatting>
  <conditionalFormatting sqref="F12:G12">
    <cfRule type="containsErrors" dxfId="144" priority="263">
      <formula>ISERROR(F12)</formula>
    </cfRule>
  </conditionalFormatting>
  <conditionalFormatting sqref="F12">
    <cfRule type="containsErrors" dxfId="143" priority="262">
      <formula>ISERROR(F12)</formula>
    </cfRule>
  </conditionalFormatting>
  <conditionalFormatting sqref="F12">
    <cfRule type="containsErrors" dxfId="142" priority="261">
      <formula>ISERROR(F12)</formula>
    </cfRule>
  </conditionalFormatting>
  <conditionalFormatting sqref="F12">
    <cfRule type="containsErrors" dxfId="141" priority="260">
      <formula>ISERROR(F12)</formula>
    </cfRule>
  </conditionalFormatting>
  <conditionalFormatting sqref="F12">
    <cfRule type="containsErrors" dxfId="140" priority="259">
      <formula>ISERROR(F12)</formula>
    </cfRule>
  </conditionalFormatting>
  <conditionalFormatting sqref="F12">
    <cfRule type="containsErrors" dxfId="139" priority="258">
      <formula>ISERROR(F12)</formula>
    </cfRule>
  </conditionalFormatting>
  <conditionalFormatting sqref="F12">
    <cfRule type="containsErrors" dxfId="138" priority="257">
      <formula>ISERROR(F12)</formula>
    </cfRule>
  </conditionalFormatting>
  <conditionalFormatting sqref="A47:B47">
    <cfRule type="containsErrors" dxfId="137" priority="255">
      <formula>ISERROR(A47)</formula>
    </cfRule>
  </conditionalFormatting>
  <conditionalFormatting sqref="AG6 AG9 AG12">
    <cfRule type="expression" dxfId="136" priority="209">
      <formula>AND(ISNUMBER(AG6),ISNA(AG7))</formula>
    </cfRule>
    <cfRule type="expression" dxfId="135" priority="210">
      <formula>ISNA(AG6)</formula>
    </cfRule>
  </conditionalFormatting>
  <conditionalFormatting sqref="W4:AH4">
    <cfRule type="expression" dxfId="134" priority="200">
      <formula>AND(ISNUMBER(W4),ISNA(W5))</formula>
    </cfRule>
    <cfRule type="expression" dxfId="133" priority="201">
      <formula>ISNA(W4)</formula>
    </cfRule>
  </conditionalFormatting>
  <conditionalFormatting sqref="S7:AH7">
    <cfRule type="expression" dxfId="132" priority="198">
      <formula>AND(ISNUMBER(S7),ISNA(S8))</formula>
    </cfRule>
    <cfRule type="expression" dxfId="131" priority="199">
      <formula>ISNA(S7)</formula>
    </cfRule>
  </conditionalFormatting>
  <conditionalFormatting sqref="O10:AH10">
    <cfRule type="expression" dxfId="130" priority="196">
      <formula>AND(ISNUMBER(O10),ISNA(O11))</formula>
    </cfRule>
    <cfRule type="expression" dxfId="129" priority="197">
      <formula>ISNA(O10)</formula>
    </cfRule>
  </conditionalFormatting>
  <conditionalFormatting sqref="K13:AH13">
    <cfRule type="expression" dxfId="128" priority="194">
      <formula>AND(ISNUMBER(K13),ISNA(K14))</formula>
    </cfRule>
    <cfRule type="expression" dxfId="127" priority="195">
      <formula>ISNA(K13)</formula>
    </cfRule>
  </conditionalFormatting>
  <conditionalFormatting sqref="G16:AK16">
    <cfRule type="expression" dxfId="126" priority="190">
      <formula>AND(ISNUMBER(G16),ISNA(G17))</formula>
    </cfRule>
    <cfRule type="expression" dxfId="125" priority="191">
      <formula>ISNA(G16)</formula>
    </cfRule>
  </conditionalFormatting>
  <conditionalFormatting sqref="W5:AH5">
    <cfRule type="expression" dxfId="124" priority="186">
      <formula>AND(ISNUMBER(W5),ISNA(W6))</formula>
    </cfRule>
    <cfRule type="expression" dxfId="123" priority="187">
      <formula>ISNA(W5)</formula>
    </cfRule>
  </conditionalFormatting>
  <conditionalFormatting sqref="S8:AH8">
    <cfRule type="expression" dxfId="122" priority="184">
      <formula>AND(ISNUMBER(S8),ISNA(S9))</formula>
    </cfRule>
    <cfRule type="expression" dxfId="121" priority="185">
      <formula>ISNA(S8)</formula>
    </cfRule>
  </conditionalFormatting>
  <conditionalFormatting sqref="C6:AK6 C9:AK9 C12:AK12 C15:AK15 W4:AK5 S7:AK8 O10:AK11 K13:AK14">
    <cfRule type="expression" dxfId="120" priority="182">
      <formula>AND(ISNUMBER(C4),ISNA(C5))</formula>
    </cfRule>
    <cfRule type="expression" dxfId="119" priority="183">
      <formula>ISNA(C4)</formula>
    </cfRule>
  </conditionalFormatting>
  <conditionalFormatting sqref="C15:AH15 G16:AH16">
    <cfRule type="expression" dxfId="118" priority="180">
      <formula>AND(ISNUMBER(C15),ISNA(C28))</formula>
    </cfRule>
    <cfRule type="expression" dxfId="117" priority="181">
      <formula>ISNA(C15)</formula>
    </cfRule>
  </conditionalFormatting>
  <conditionalFormatting sqref="E92:H92">
    <cfRule type="beginsWith" dxfId="116" priority="29" operator="beginsWith" text=".">
      <formula>LEFT(E92,LEN("."))="."</formula>
    </cfRule>
  </conditionalFormatting>
  <conditionalFormatting sqref="G26:AK27">
    <cfRule type="expression" dxfId="115" priority="363">
      <formula>AND(ISNUMBER(G26),ISNA(G29))</formula>
    </cfRule>
    <cfRule type="expression" dxfId="114" priority="364">
      <formula>ISNA(G26)</formula>
    </cfRule>
  </conditionalFormatting>
  <conditionalFormatting sqref="G20:AK21">
    <cfRule type="expression" dxfId="113" priority="369">
      <formula>AND(ISNUMBER(G20),ISNA(G28))</formula>
    </cfRule>
    <cfRule type="expression" dxfId="112" priority="370">
      <formula>ISNA(G20)</formula>
    </cfRule>
  </conditionalFormatting>
  <conditionalFormatting sqref="G19:AK19">
    <cfRule type="expression" dxfId="111" priority="371">
      <formula>AND(ISNUMBER(G19),ISNA(G28))</formula>
    </cfRule>
    <cfRule type="expression" dxfId="110" priority="372">
      <formula>ISNA(G19)</formula>
    </cfRule>
  </conditionalFormatting>
  <conditionalFormatting sqref="K14:AH14">
    <cfRule type="expression" dxfId="109" priority="383">
      <formula>AND(ISNUMBER(K14),ISNA(#REF!))</formula>
    </cfRule>
    <cfRule type="expression" dxfId="108" priority="384">
      <formula>ISNA(K14)</formula>
    </cfRule>
  </conditionalFormatting>
  <conditionalFormatting sqref="G17:AK17">
    <cfRule type="expression" dxfId="107" priority="387">
      <formula>AND(ISNUMBER(G17),ISNA(#REF!))</formula>
    </cfRule>
    <cfRule type="expression" dxfId="106" priority="388">
      <formula>ISNA(G17)</formula>
    </cfRule>
  </conditionalFormatting>
  <conditionalFormatting sqref="G18:AK18">
    <cfRule type="expression" dxfId="105" priority="389">
      <formula>AND(ISNUMBER(G18),ISNA(G28))</formula>
    </cfRule>
    <cfRule type="expression" dxfId="104" priority="390">
      <formula>ISNA(G18)</formula>
    </cfRule>
  </conditionalFormatting>
  <conditionalFormatting sqref="G17:AH18">
    <cfRule type="expression" dxfId="103" priority="763">
      <formula>AND(ISNUMBER(G17),ISNA(#REF!))</formula>
    </cfRule>
    <cfRule type="expression" dxfId="102" priority="764">
      <formula>ISNA(G17)</formula>
    </cfRule>
  </conditionalFormatting>
  <conditionalFormatting sqref="G26:AH27 G22:AK22">
    <cfRule type="expression" dxfId="101" priority="765">
      <formula>AND(ISNUMBER(G22),ISNA(#REF!))</formula>
    </cfRule>
    <cfRule type="expression" dxfId="100" priority="766">
      <formula>ISNA(G22)</formula>
    </cfRule>
  </conditionalFormatting>
  <conditionalFormatting sqref="G19:AH19">
    <cfRule type="expression" dxfId="99" priority="771">
      <formula>AND(ISNUMBER(G19),ISNA(#REF!))</formula>
    </cfRule>
    <cfRule type="expression" dxfId="98" priority="772">
      <formula>ISNA(G19)</formula>
    </cfRule>
  </conditionalFormatting>
  <conditionalFormatting sqref="G23:AH25">
    <cfRule type="expression" dxfId="97" priority="773">
      <formula>AND(ISNUMBER(G23),ISNA(#REF!))</formula>
    </cfRule>
    <cfRule type="expression" dxfId="96" priority="774">
      <formula>ISNA(G23)</formula>
    </cfRule>
  </conditionalFormatting>
  <conditionalFormatting sqref="G23:AK25">
    <cfRule type="expression" dxfId="95" priority="775">
      <formula>AND(ISNUMBER(G23),ISNA(#REF!))</formula>
    </cfRule>
    <cfRule type="expression" dxfId="94" priority="776">
      <formula>ISNA(G23)</formula>
    </cfRule>
  </conditionalFormatting>
  <conditionalFormatting sqref="G20:AH22">
    <cfRule type="expression" dxfId="93" priority="777">
      <formula>AND(ISNUMBER(G20),ISNA(#REF!))</formula>
    </cfRule>
    <cfRule type="expression" dxfId="92" priority="778">
      <formula>ISNA(G20)</formula>
    </cfRule>
  </conditionalFormatting>
  <pageMargins left="0.7" right="0.7" top="0.75" bottom="0.75" header="0.3" footer="0.3"/>
  <pageSetup paperSize="17" scale="77" orientation="landscape" r:id="rId1"/>
  <headerFooter>
    <oddHeader>&amp;C&amp;"-,Bold"&amp;20Constant Prepyament Rates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36F7-0369-49E7-B3DB-CCDC7EDC6C29}">
  <sheetPr>
    <pageSetUpPr fitToPage="1"/>
  </sheetPr>
  <dimension ref="A1:ED60"/>
  <sheetViews>
    <sheetView showGridLines="0" topLeftCell="A30" zoomScale="80" zoomScaleNormal="80" workbookViewId="0">
      <selection sqref="A1:F1"/>
    </sheetView>
  </sheetViews>
  <sheetFormatPr defaultRowHeight="15"/>
  <cols>
    <col min="1" max="1" width="19" customWidth="1"/>
    <col min="2" max="68" width="8.7109375" customWidth="1"/>
  </cols>
  <sheetData>
    <row r="1" spans="1:134" ht="17.25">
      <c r="A1" s="138" t="s">
        <v>132</v>
      </c>
      <c r="B1" s="138"/>
      <c r="C1" s="138"/>
      <c r="D1" s="138"/>
      <c r="E1" s="138"/>
      <c r="F1" s="138"/>
    </row>
    <row r="3" spans="1:134" ht="17.25">
      <c r="A3" s="30" t="s">
        <v>120</v>
      </c>
      <c r="C3" s="1"/>
      <c r="D3" s="1"/>
      <c r="BB3" s="30"/>
    </row>
    <row r="4" spans="1:134">
      <c r="A4" s="30"/>
      <c r="C4" s="1" t="s">
        <v>6</v>
      </c>
      <c r="D4" s="1"/>
      <c r="BB4" s="30"/>
    </row>
    <row r="5" spans="1:134">
      <c r="A5" s="30" t="s">
        <v>38</v>
      </c>
      <c r="B5" s="21">
        <v>0</v>
      </c>
      <c r="C5" s="21">
        <v>1</v>
      </c>
      <c r="D5" s="21">
        <v>2</v>
      </c>
      <c r="E5" s="21">
        <v>3</v>
      </c>
      <c r="F5" s="21">
        <v>4</v>
      </c>
      <c r="G5" s="21">
        <v>5</v>
      </c>
      <c r="H5" s="21">
        <v>6</v>
      </c>
      <c r="I5" s="21">
        <v>7</v>
      </c>
      <c r="J5" s="21">
        <v>8</v>
      </c>
      <c r="K5" s="21">
        <v>9</v>
      </c>
      <c r="L5" s="21">
        <v>10</v>
      </c>
      <c r="M5" s="21">
        <v>11</v>
      </c>
      <c r="N5" s="21">
        <v>12</v>
      </c>
      <c r="O5" s="21">
        <v>13</v>
      </c>
      <c r="P5" s="21">
        <v>14</v>
      </c>
      <c r="Q5" s="21">
        <v>15</v>
      </c>
      <c r="R5" s="21">
        <v>16</v>
      </c>
      <c r="S5" s="21">
        <v>17</v>
      </c>
      <c r="T5" s="21">
        <v>18</v>
      </c>
      <c r="U5" s="21">
        <v>19</v>
      </c>
      <c r="V5" s="21">
        <v>20</v>
      </c>
      <c r="W5" s="21">
        <v>21</v>
      </c>
      <c r="X5" s="21">
        <v>22</v>
      </c>
      <c r="Y5" s="21">
        <v>23</v>
      </c>
      <c r="Z5" s="21">
        <v>24</v>
      </c>
      <c r="AA5" s="21">
        <v>25</v>
      </c>
      <c r="AB5" s="21">
        <v>26</v>
      </c>
      <c r="AC5" s="21">
        <v>27</v>
      </c>
      <c r="AD5" s="21">
        <v>28</v>
      </c>
      <c r="AE5" s="21">
        <v>29</v>
      </c>
      <c r="AF5" s="21">
        <v>30</v>
      </c>
      <c r="AG5" s="21">
        <v>31</v>
      </c>
      <c r="AH5" s="21">
        <v>32</v>
      </c>
      <c r="AI5" s="21">
        <v>33</v>
      </c>
      <c r="AJ5" s="21">
        <v>34</v>
      </c>
      <c r="AK5" s="21">
        <v>35</v>
      </c>
      <c r="AL5" s="21">
        <v>36</v>
      </c>
      <c r="AM5" s="21">
        <v>37</v>
      </c>
      <c r="AN5" s="21">
        <v>38</v>
      </c>
      <c r="AO5" s="21">
        <v>39</v>
      </c>
      <c r="AP5" s="21">
        <v>40</v>
      </c>
      <c r="AQ5" s="21">
        <v>41</v>
      </c>
      <c r="AR5" s="21">
        <v>42</v>
      </c>
      <c r="AS5" s="21">
        <v>43</v>
      </c>
      <c r="AT5" s="21">
        <v>44</v>
      </c>
      <c r="AU5" s="21">
        <v>45</v>
      </c>
      <c r="AV5" s="21">
        <v>46</v>
      </c>
      <c r="AW5" s="21">
        <v>47</v>
      </c>
      <c r="AX5" s="21">
        <v>48</v>
      </c>
      <c r="AY5" s="21">
        <v>49</v>
      </c>
      <c r="AZ5" s="21">
        <v>50</v>
      </c>
      <c r="BA5" s="21">
        <v>51</v>
      </c>
      <c r="BB5" s="21">
        <v>52</v>
      </c>
      <c r="BC5" s="21">
        <v>53</v>
      </c>
      <c r="BD5" s="21">
        <v>54</v>
      </c>
      <c r="BE5" s="21">
        <v>55</v>
      </c>
      <c r="BF5" s="21">
        <v>56</v>
      </c>
      <c r="BG5" s="21">
        <v>57</v>
      </c>
      <c r="BH5" s="21">
        <v>58</v>
      </c>
      <c r="BI5" s="21">
        <v>59</v>
      </c>
      <c r="BJ5" s="21">
        <v>60</v>
      </c>
      <c r="BK5" s="21">
        <v>61</v>
      </c>
      <c r="BL5" s="21">
        <v>62</v>
      </c>
      <c r="BM5" s="21">
        <v>63</v>
      </c>
      <c r="BN5" s="21">
        <v>64</v>
      </c>
      <c r="BO5" s="21">
        <v>65</v>
      </c>
      <c r="BP5" s="21">
        <v>66</v>
      </c>
      <c r="BQ5" s="21">
        <v>67</v>
      </c>
      <c r="BR5" s="21">
        <v>68</v>
      </c>
      <c r="BS5" s="21">
        <v>69</v>
      </c>
      <c r="BT5" s="21">
        <v>70</v>
      </c>
      <c r="BU5" s="21">
        <v>71</v>
      </c>
      <c r="BV5" s="21">
        <v>72</v>
      </c>
      <c r="BW5" s="21">
        <v>73</v>
      </c>
      <c r="BX5" s="21">
        <v>74</v>
      </c>
      <c r="BY5" s="21">
        <v>75</v>
      </c>
      <c r="BZ5" s="21">
        <v>76</v>
      </c>
      <c r="CA5" s="21">
        <v>77</v>
      </c>
      <c r="CB5" s="21">
        <v>78</v>
      </c>
      <c r="CC5" s="21">
        <v>79</v>
      </c>
      <c r="CD5" s="21">
        <v>80</v>
      </c>
      <c r="CE5" s="21">
        <v>81</v>
      </c>
      <c r="CF5" s="21">
        <v>82</v>
      </c>
      <c r="CG5" s="21">
        <v>83</v>
      </c>
      <c r="CH5" s="21">
        <v>84</v>
      </c>
      <c r="CI5" s="21">
        <v>85</v>
      </c>
      <c r="CJ5" s="21">
        <v>86</v>
      </c>
      <c r="CK5" s="21">
        <v>87</v>
      </c>
      <c r="CL5" s="21">
        <v>88</v>
      </c>
      <c r="CM5" s="21">
        <v>89</v>
      </c>
      <c r="CN5" s="21">
        <v>90</v>
      </c>
      <c r="CO5" s="21">
        <v>91</v>
      </c>
      <c r="CP5" s="21">
        <v>92</v>
      </c>
      <c r="CQ5" s="21">
        <v>93</v>
      </c>
      <c r="CR5" s="21">
        <v>94</v>
      </c>
      <c r="CS5" s="21">
        <v>95</v>
      </c>
      <c r="CT5" s="21">
        <v>96</v>
      </c>
    </row>
    <row r="6" spans="1:134" s="5" customFormat="1">
      <c r="A6" s="61">
        <v>2010</v>
      </c>
      <c r="B6" s="5">
        <v>1.575389864191319E-4</v>
      </c>
      <c r="C6" s="5">
        <v>2.7034832320058034E-2</v>
      </c>
      <c r="D6" s="5">
        <v>3.6885327899709171E-2</v>
      </c>
      <c r="E6" s="5">
        <v>4.5138739495325785E-2</v>
      </c>
      <c r="F6" s="5">
        <v>5.0609708278648587E-2</v>
      </c>
      <c r="G6" s="5">
        <v>5.5463920527260631E-2</v>
      </c>
      <c r="H6" s="5">
        <v>5.7306838945650286E-2</v>
      </c>
      <c r="I6" s="5">
        <v>5.9329902888278802E-2</v>
      </c>
      <c r="J6" s="5">
        <v>6.2313660013092437E-2</v>
      </c>
      <c r="K6" s="5">
        <v>6.5962644149555022E-2</v>
      </c>
      <c r="L6" s="5">
        <v>6.8947488226844475E-2</v>
      </c>
      <c r="M6" s="5">
        <v>7.4213169877708027E-2</v>
      </c>
      <c r="N6" s="5">
        <v>7.6392777441690374E-2</v>
      </c>
      <c r="O6" s="5">
        <v>7.8083240838977025E-2</v>
      </c>
      <c r="P6" s="5">
        <v>8.0196701555790492E-2</v>
      </c>
      <c r="Q6" s="5">
        <v>8.3042308576186011E-2</v>
      </c>
      <c r="R6" s="5">
        <v>8.5842408750002666E-2</v>
      </c>
      <c r="S6" s="5">
        <v>8.8163021180708456E-2</v>
      </c>
      <c r="T6" s="5">
        <v>9.2052026543054569E-2</v>
      </c>
      <c r="U6" s="5">
        <v>9.5200348963932271E-2</v>
      </c>
      <c r="V6" s="5">
        <v>9.6633667745696539E-2</v>
      </c>
      <c r="W6" s="5">
        <v>9.8144728686414606E-2</v>
      </c>
      <c r="X6" s="5">
        <v>9.9770130460943837E-2</v>
      </c>
      <c r="Y6" s="5">
        <v>0.10109514108154093</v>
      </c>
      <c r="Z6" s="5">
        <v>0.10250833309782695</v>
      </c>
      <c r="AA6" s="5">
        <v>0.10370947433778992</v>
      </c>
      <c r="AB6" s="5">
        <v>0.10546160716751599</v>
      </c>
      <c r="AC6" s="5">
        <v>0.10733948259963101</v>
      </c>
      <c r="AD6" s="5">
        <v>0.109258093692656</v>
      </c>
      <c r="AE6" s="5">
        <v>0.1113336735108648</v>
      </c>
      <c r="AF6" s="5">
        <v>0.11297076218458948</v>
      </c>
      <c r="AG6" s="5">
        <v>0.11433928719357049</v>
      </c>
      <c r="AH6" s="5">
        <v>0.11600607438120511</v>
      </c>
      <c r="AI6" s="5">
        <v>0.1171846280920562</v>
      </c>
      <c r="AJ6" s="5">
        <v>0.11916903696325148</v>
      </c>
      <c r="AK6" s="5">
        <v>0.12134871364980782</v>
      </c>
      <c r="AL6" s="5">
        <v>0.12274535080962595</v>
      </c>
      <c r="AM6" s="5">
        <v>0.12468150521192674</v>
      </c>
      <c r="AN6" s="5">
        <v>0.12834070739288772</v>
      </c>
      <c r="AO6" s="5">
        <v>0.12962682965336442</v>
      </c>
      <c r="AP6" s="5">
        <v>0.13116887305980407</v>
      </c>
      <c r="AQ6" s="5">
        <v>0.13268207507225113</v>
      </c>
      <c r="AR6" s="5">
        <v>0.13593071508474408</v>
      </c>
      <c r="AS6" s="5">
        <v>0.13734311391949369</v>
      </c>
      <c r="AT6" s="5">
        <v>0.13887273945551809</v>
      </c>
      <c r="AU6" s="5">
        <v>0.14060345811182556</v>
      </c>
      <c r="AV6" s="5">
        <v>0.14182205107365378</v>
      </c>
      <c r="AW6" s="5">
        <v>0.14373048905185348</v>
      </c>
      <c r="AX6" s="5">
        <v>0.1481842604048923</v>
      </c>
      <c r="AY6" s="5">
        <v>0.14949096218370678</v>
      </c>
      <c r="AZ6" s="5">
        <v>0.15095291671980604</v>
      </c>
      <c r="BA6" s="5">
        <v>0.15323102222364365</v>
      </c>
      <c r="BB6" s="5">
        <v>0.15535202939747125</v>
      </c>
      <c r="BC6" s="5">
        <v>0.15806856556354076</v>
      </c>
      <c r="BD6" s="5">
        <v>0.16021276163287385</v>
      </c>
      <c r="BE6" s="5">
        <v>0.16167099564642873</v>
      </c>
      <c r="BF6" s="5">
        <v>0.16314195339778872</v>
      </c>
      <c r="BG6" s="5">
        <v>0.16594567732254623</v>
      </c>
      <c r="BH6" s="5">
        <v>0.16722423238923659</v>
      </c>
      <c r="BI6" s="5">
        <v>0.16845653754167783</v>
      </c>
      <c r="BJ6" s="5">
        <v>0.17230263852235539</v>
      </c>
      <c r="BK6" s="5">
        <v>0.17557946499245247</v>
      </c>
      <c r="BL6" s="5">
        <v>0.17758362218303347</v>
      </c>
      <c r="BM6" s="5">
        <v>0.18154668892726902</v>
      </c>
      <c r="BN6" s="5">
        <v>0.18267591331320024</v>
      </c>
      <c r="BO6" s="5">
        <v>0.18503222236917297</v>
      </c>
      <c r="BP6" s="5">
        <v>0.18853899544999619</v>
      </c>
      <c r="BQ6" s="5">
        <v>0.19039554656803878</v>
      </c>
      <c r="BR6" s="5">
        <v>0.19236911874769858</v>
      </c>
      <c r="BS6" s="5">
        <v>0.1936862286580899</v>
      </c>
      <c r="BT6" s="5">
        <v>0.19450920029581559</v>
      </c>
      <c r="BU6" s="5">
        <v>0.19536665027344183</v>
      </c>
      <c r="BV6" s="5">
        <v>0.19611707258558383</v>
      </c>
      <c r="BW6" s="5">
        <v>0.19723794523651408</v>
      </c>
      <c r="BX6" s="5">
        <v>0.19787024225391961</v>
      </c>
      <c r="BY6" s="5">
        <v>0.19940407217050626</v>
      </c>
      <c r="BZ6" s="5">
        <v>0.20524902518421195</v>
      </c>
      <c r="CA6" s="5">
        <v>0.20598309309535062</v>
      </c>
      <c r="CB6" s="5">
        <v>0.20891261492055624</v>
      </c>
      <c r="CC6" s="5">
        <v>0.20959502407603195</v>
      </c>
      <c r="CD6" s="5">
        <v>0.21058273036012792</v>
      </c>
      <c r="CE6" s="5">
        <v>0.21153587190110587</v>
      </c>
      <c r="CF6" s="5">
        <v>0.21298772244495381</v>
      </c>
      <c r="CG6" s="5">
        <v>0.2145707831867924</v>
      </c>
      <c r="CH6" s="5">
        <v>0.21553978144624106</v>
      </c>
      <c r="CI6" s="5">
        <v>0.2167550703490331</v>
      </c>
      <c r="CJ6" s="5">
        <v>0.21725413360509474</v>
      </c>
      <c r="CK6" s="5">
        <v>0.21792820139395558</v>
      </c>
      <c r="CL6" s="5">
        <v>0.21838589997368402</v>
      </c>
      <c r="CM6" s="5">
        <v>0.21887187141423409</v>
      </c>
      <c r="CN6" s="5">
        <v>0.21931090344285958</v>
      </c>
      <c r="CO6" s="5">
        <v>0.21997351589314779</v>
      </c>
      <c r="CP6" s="5">
        <v>0.22091343255765927</v>
      </c>
      <c r="CQ6" s="5">
        <v>0.22152933542858139</v>
      </c>
      <c r="CR6" s="62">
        <v>0.22196436180404483</v>
      </c>
      <c r="CS6" s="62">
        <v>0.22240614491111468</v>
      </c>
      <c r="CT6" s="62">
        <v>0.22334717272100288</v>
      </c>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row>
    <row r="7" spans="1:134" s="5" customFormat="1">
      <c r="A7" s="61">
        <v>2011</v>
      </c>
      <c r="B7" s="5">
        <v>8.0796701712009574E-5</v>
      </c>
      <c r="C7" s="5">
        <v>1.9988049339976454E-2</v>
      </c>
      <c r="D7" s="5">
        <v>3.3277420354775628E-2</v>
      </c>
      <c r="E7" s="5">
        <v>4.2426158020554161E-2</v>
      </c>
      <c r="F7" s="5">
        <v>5.1013965156335037E-2</v>
      </c>
      <c r="G7" s="5">
        <v>5.5754169726668482E-2</v>
      </c>
      <c r="H7" s="5">
        <v>6.0373828910139517E-2</v>
      </c>
      <c r="I7" s="5">
        <v>6.3982390456532243E-2</v>
      </c>
      <c r="J7" s="5">
        <v>6.8516874564611613E-2</v>
      </c>
      <c r="K7" s="5">
        <v>7.3084431576246126E-2</v>
      </c>
      <c r="L7" s="5">
        <v>7.5687406279148994E-2</v>
      </c>
      <c r="M7" s="5">
        <v>7.8209112042918333E-2</v>
      </c>
      <c r="N7" s="5">
        <v>8.1441756996237277E-2</v>
      </c>
      <c r="O7" s="5">
        <v>8.3814374149224186E-2</v>
      </c>
      <c r="P7" s="5">
        <v>8.6651003921969116E-2</v>
      </c>
      <c r="Q7" s="5">
        <v>8.9661752245840928E-2</v>
      </c>
      <c r="R7" s="5">
        <v>9.189393101058406E-2</v>
      </c>
      <c r="S7" s="5">
        <v>9.3924446755286717E-2</v>
      </c>
      <c r="T7" s="5">
        <v>9.7375820412016784E-2</v>
      </c>
      <c r="U7" s="5">
        <v>9.9222028540421725E-2</v>
      </c>
      <c r="V7" s="5">
        <v>0.10136418094016997</v>
      </c>
      <c r="W7" s="5">
        <v>0.1039107734803528</v>
      </c>
      <c r="X7" s="5">
        <v>0.10610121419195719</v>
      </c>
      <c r="Y7" s="5">
        <v>0.1096487811187456</v>
      </c>
      <c r="Z7" s="5">
        <v>0.1131305523454776</v>
      </c>
      <c r="AA7" s="5">
        <v>0.1161679746201426</v>
      </c>
      <c r="AB7" s="5">
        <v>0.11891734903023383</v>
      </c>
      <c r="AC7" s="5">
        <v>0.1208542864517496</v>
      </c>
      <c r="AD7" s="5">
        <v>0.12403240155292428</v>
      </c>
      <c r="AE7" s="5">
        <v>0.12743897032728391</v>
      </c>
      <c r="AF7" s="5">
        <v>0.1302412760387075</v>
      </c>
      <c r="AG7" s="5">
        <v>0.13275148526387029</v>
      </c>
      <c r="AH7" s="5">
        <v>0.13532249302154714</v>
      </c>
      <c r="AI7" s="5">
        <v>0.13794739962446881</v>
      </c>
      <c r="AJ7" s="5">
        <v>0.14181283458059482</v>
      </c>
      <c r="AK7" s="5">
        <v>0.14362575200628899</v>
      </c>
      <c r="AL7" s="5">
        <v>0.14644513629262204</v>
      </c>
      <c r="AM7" s="5">
        <v>0.14916323243706031</v>
      </c>
      <c r="AN7" s="5">
        <v>0.15167206362457497</v>
      </c>
      <c r="AO7" s="5">
        <v>0.15484135819919834</v>
      </c>
      <c r="AP7" s="5">
        <v>0.15779610771400407</v>
      </c>
      <c r="AQ7" s="5">
        <v>0.16107488062867614</v>
      </c>
      <c r="AR7" s="5">
        <v>0.1641542139745007</v>
      </c>
      <c r="AS7" s="5">
        <v>0.16623772954924199</v>
      </c>
      <c r="AT7" s="5">
        <v>0.16918571643419103</v>
      </c>
      <c r="AU7" s="5">
        <v>0.17260121700943692</v>
      </c>
      <c r="AV7" s="5">
        <v>0.17404765580546722</v>
      </c>
      <c r="AW7" s="5">
        <v>0.1763237295813419</v>
      </c>
      <c r="AX7" s="5">
        <v>0.17871881600796519</v>
      </c>
      <c r="AY7" s="5">
        <v>0.18059639467830085</v>
      </c>
      <c r="AZ7" s="5">
        <v>0.18335180300705523</v>
      </c>
      <c r="BA7" s="5">
        <v>0.1853860023393461</v>
      </c>
      <c r="BB7" s="5">
        <v>0.18748820046782511</v>
      </c>
      <c r="BC7" s="5">
        <v>0.19035057871457739</v>
      </c>
      <c r="BD7" s="5">
        <v>0.19258173158423239</v>
      </c>
      <c r="BE7" s="5">
        <v>0.19551436057545155</v>
      </c>
      <c r="BF7" s="5">
        <v>0.19895597805131382</v>
      </c>
      <c r="BG7" s="5">
        <v>0.20038456885111855</v>
      </c>
      <c r="BH7" s="5">
        <v>0.20327868403090449</v>
      </c>
      <c r="BI7" s="5">
        <v>0.20521953776620902</v>
      </c>
      <c r="BJ7" s="5">
        <v>0.20661034685828431</v>
      </c>
      <c r="BK7" s="5">
        <v>0.20879222080310125</v>
      </c>
      <c r="BL7" s="5">
        <v>0.21038222316778266</v>
      </c>
      <c r="BM7" s="5">
        <v>0.21203747300287018</v>
      </c>
      <c r="BN7" s="5">
        <v>0.2137895518644298</v>
      </c>
      <c r="BO7" s="5">
        <v>0.21621552913203987</v>
      </c>
      <c r="BP7" s="5">
        <v>0.21848765538303183</v>
      </c>
      <c r="BQ7" s="5">
        <v>0.22001629605850395</v>
      </c>
      <c r="BR7" s="5">
        <v>0.22133125812126658</v>
      </c>
      <c r="BS7" s="5">
        <v>0.22452150755296768</v>
      </c>
      <c r="BT7" s="5">
        <v>0.22611774738692494</v>
      </c>
      <c r="BU7" s="5">
        <v>0.22772348624947591</v>
      </c>
      <c r="BV7" s="5">
        <v>0.2290330990021362</v>
      </c>
      <c r="BW7" s="5">
        <v>0.22999361702596113</v>
      </c>
      <c r="BX7" s="5">
        <v>0.23204019223550554</v>
      </c>
      <c r="BY7" s="5">
        <v>0.23317424462019884</v>
      </c>
      <c r="BZ7" s="5">
        <v>0.23565200652068957</v>
      </c>
      <c r="CA7" s="5">
        <v>0.23642488073367426</v>
      </c>
      <c r="CB7" s="5">
        <v>0.23801085958124418</v>
      </c>
      <c r="CC7" s="5">
        <v>0.23922317581952518</v>
      </c>
      <c r="CD7" s="5">
        <v>0.24008964124723559</v>
      </c>
      <c r="CE7" s="5">
        <v>0.24092132869575827</v>
      </c>
      <c r="CF7" s="5">
        <v>0.24194003980425444</v>
      </c>
      <c r="CG7" s="5">
        <v>0.2436327348100584</v>
      </c>
      <c r="CH7" s="5">
        <v>0.24447515208987972</v>
      </c>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row>
    <row r="8" spans="1:134" s="5" customFormat="1" ht="15" customHeight="1">
      <c r="A8" s="61">
        <v>2012</v>
      </c>
      <c r="B8" s="5">
        <v>3.4910176894810055E-4</v>
      </c>
      <c r="C8" s="5">
        <v>2.7951924618346852E-2</v>
      </c>
      <c r="D8" s="5">
        <v>3.5892803878120265E-2</v>
      </c>
      <c r="E8" s="5">
        <v>4.6573904714461822E-2</v>
      </c>
      <c r="F8" s="5">
        <v>5.4861756475539432E-2</v>
      </c>
      <c r="G8" s="5">
        <v>6.0768899342670643E-2</v>
      </c>
      <c r="H8" s="5">
        <v>6.436267182482866E-2</v>
      </c>
      <c r="I8" s="5">
        <v>6.8664797963378141E-2</v>
      </c>
      <c r="J8" s="5">
        <v>7.1769961537927085E-2</v>
      </c>
      <c r="K8" s="5">
        <v>7.4791249801368462E-2</v>
      </c>
      <c r="L8" s="5">
        <v>7.795982204853294E-2</v>
      </c>
      <c r="M8" s="5">
        <v>8.1321244681619581E-2</v>
      </c>
      <c r="N8" s="5">
        <v>8.4132271216377605E-2</v>
      </c>
      <c r="O8" s="5">
        <v>8.7540902627021383E-2</v>
      </c>
      <c r="P8" s="5">
        <v>9.1205061451932717E-2</v>
      </c>
      <c r="Q8" s="5">
        <v>9.573812004201035E-2</v>
      </c>
      <c r="R8" s="5">
        <v>9.8421618853826776E-2</v>
      </c>
      <c r="S8" s="5">
        <v>0.10163155567872814</v>
      </c>
      <c r="T8" s="5">
        <v>0.10546435794826076</v>
      </c>
      <c r="U8" s="5">
        <v>0.10937251360805735</v>
      </c>
      <c r="V8" s="5">
        <v>0.11307530034027136</v>
      </c>
      <c r="W8" s="5">
        <v>0.11668128318552419</v>
      </c>
      <c r="X8" s="5">
        <v>0.12086156238423108</v>
      </c>
      <c r="Y8" s="5">
        <v>0.12333115169274447</v>
      </c>
      <c r="Z8" s="5">
        <v>0.12680884718847027</v>
      </c>
      <c r="AA8" s="5">
        <v>0.12965945564093317</v>
      </c>
      <c r="AB8" s="5">
        <v>0.13354342226811064</v>
      </c>
      <c r="AC8" s="5">
        <v>0.13753799962970512</v>
      </c>
      <c r="AD8" s="5">
        <v>0.14061116971735507</v>
      </c>
      <c r="AE8" s="5">
        <v>0.14369649159178655</v>
      </c>
      <c r="AF8" s="5">
        <v>0.14693481442350123</v>
      </c>
      <c r="AG8" s="5">
        <v>0.14955488814641049</v>
      </c>
      <c r="AH8" s="5">
        <v>0.15239467900888437</v>
      </c>
      <c r="AI8" s="5">
        <v>0.1555384514627616</v>
      </c>
      <c r="AJ8" s="5">
        <v>0.1582877463983331</v>
      </c>
      <c r="AK8" s="5">
        <v>0.16111071242737404</v>
      </c>
      <c r="AL8" s="5">
        <v>0.16483645920892015</v>
      </c>
      <c r="AM8" s="5">
        <v>0.16758870273432688</v>
      </c>
      <c r="AN8" s="5">
        <v>0.1704116545856614</v>
      </c>
      <c r="AO8" s="5">
        <v>0.17335123448849035</v>
      </c>
      <c r="AP8" s="5">
        <v>0.17555663604270635</v>
      </c>
      <c r="AQ8" s="5">
        <v>0.17868535065308608</v>
      </c>
      <c r="AR8" s="5">
        <v>0.18095963608627372</v>
      </c>
      <c r="AS8" s="5">
        <v>0.18290712389437522</v>
      </c>
      <c r="AT8" s="5">
        <v>0.18599663117697723</v>
      </c>
      <c r="AU8" s="5">
        <v>0.18803142753972218</v>
      </c>
      <c r="AV8" s="5">
        <v>0.19205626236537576</v>
      </c>
      <c r="AW8" s="5">
        <v>0.1945029192337748</v>
      </c>
      <c r="AX8" s="5">
        <v>0.19630654510876297</v>
      </c>
      <c r="AY8" s="5">
        <v>0.19861220095596271</v>
      </c>
      <c r="AZ8" s="5">
        <v>0.20095180681354569</v>
      </c>
      <c r="BA8" s="5">
        <v>0.20380624361983621</v>
      </c>
      <c r="BB8" s="5">
        <v>0.20605420030602978</v>
      </c>
      <c r="BC8" s="5">
        <v>0.20839787441915666</v>
      </c>
      <c r="BD8" s="5">
        <v>0.21022186209222896</v>
      </c>
      <c r="BE8" s="5">
        <v>0.21349389354022039</v>
      </c>
      <c r="BF8" s="5">
        <v>0.21538677740448303</v>
      </c>
      <c r="BG8" s="5">
        <v>0.21701472657317911</v>
      </c>
      <c r="BH8" s="5">
        <v>0.21829041607537356</v>
      </c>
      <c r="BI8" s="5">
        <v>0.21990765137519591</v>
      </c>
      <c r="BJ8" s="5">
        <v>0.22161750552690643</v>
      </c>
      <c r="BK8" s="5">
        <v>0.22360196730092891</v>
      </c>
      <c r="BL8" s="5">
        <v>0.22580676145235459</v>
      </c>
      <c r="BM8" s="5">
        <v>0.22734023784750093</v>
      </c>
      <c r="BN8" s="5">
        <v>0.22926933120083115</v>
      </c>
      <c r="BO8" s="5">
        <v>0.23136653931957266</v>
      </c>
      <c r="BP8" s="5">
        <v>0.23325783229593736</v>
      </c>
      <c r="BQ8" s="5">
        <v>0.23489940624049116</v>
      </c>
      <c r="BR8" s="5">
        <v>0.2365152543636708</v>
      </c>
      <c r="BS8" s="5">
        <v>0.23822935921562086</v>
      </c>
      <c r="BT8" s="5">
        <v>0.23946761584192378</v>
      </c>
      <c r="BU8" s="5">
        <v>0.24063546038174333</v>
      </c>
      <c r="BV8" s="5">
        <v>0.24185668174760239</v>
      </c>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row>
    <row r="9" spans="1:134" s="5" customFormat="1" ht="15" customHeight="1">
      <c r="A9" s="61">
        <v>2013</v>
      </c>
      <c r="B9" s="5">
        <v>1.705371934350266E-3</v>
      </c>
      <c r="C9" s="5">
        <v>2.9613225013153912E-2</v>
      </c>
      <c r="D9" s="5">
        <v>4.6275685763725191E-2</v>
      </c>
      <c r="E9" s="5">
        <v>5.6697285962402387E-2</v>
      </c>
      <c r="F9" s="5">
        <v>6.4192702040596059E-2</v>
      </c>
      <c r="G9" s="5">
        <v>7.143734882218182E-2</v>
      </c>
      <c r="H9" s="5">
        <v>7.7424021392522635E-2</v>
      </c>
      <c r="I9" s="5">
        <v>8.1822885765973338E-2</v>
      </c>
      <c r="J9" s="5">
        <v>8.564144486839094E-2</v>
      </c>
      <c r="K9" s="5">
        <v>8.9407661820554915E-2</v>
      </c>
      <c r="L9" s="5">
        <v>9.3899893343057483E-2</v>
      </c>
      <c r="M9" s="5">
        <v>9.8162517223567558E-2</v>
      </c>
      <c r="N9" s="5">
        <v>0.10154746610366343</v>
      </c>
      <c r="O9" s="5">
        <v>0.10469155748316754</v>
      </c>
      <c r="P9" s="5">
        <v>0.10849639663747565</v>
      </c>
      <c r="Q9" s="5">
        <v>0.11164192792820998</v>
      </c>
      <c r="R9" s="5">
        <v>0.1151066788607627</v>
      </c>
      <c r="S9" s="5">
        <v>0.11839157573506867</v>
      </c>
      <c r="T9" s="5">
        <v>0.12132534809939732</v>
      </c>
      <c r="U9" s="5">
        <v>0.1244309339350291</v>
      </c>
      <c r="V9" s="5">
        <v>0.12818276866305944</v>
      </c>
      <c r="W9" s="5">
        <v>0.13187359293365938</v>
      </c>
      <c r="X9" s="5">
        <v>0.13451742922075557</v>
      </c>
      <c r="Y9" s="5">
        <v>0.13706192046677809</v>
      </c>
      <c r="Z9" s="5">
        <v>0.13992508599668463</v>
      </c>
      <c r="AA9" s="5">
        <v>0.14201920278503588</v>
      </c>
      <c r="AB9" s="5">
        <v>0.14481064712121566</v>
      </c>
      <c r="AC9" s="5">
        <v>0.14859148662914229</v>
      </c>
      <c r="AD9" s="5">
        <v>0.1524976909092976</v>
      </c>
      <c r="AE9" s="5">
        <v>0.15562724651224349</v>
      </c>
      <c r="AF9" s="5">
        <v>0.15855861971736973</v>
      </c>
      <c r="AG9" s="5">
        <v>0.16152184037088191</v>
      </c>
      <c r="AH9" s="5">
        <v>0.1642354006309133</v>
      </c>
      <c r="AI9" s="5">
        <v>0.16740358623054263</v>
      </c>
      <c r="AJ9" s="5">
        <v>0.17026818465659402</v>
      </c>
      <c r="AK9" s="5">
        <v>0.17335991439949622</v>
      </c>
      <c r="AL9" s="5">
        <v>0.17660169603937653</v>
      </c>
      <c r="AM9" s="5">
        <v>0.17916223286422339</v>
      </c>
      <c r="AN9" s="5">
        <v>0.1814633749552518</v>
      </c>
      <c r="AO9" s="5">
        <v>0.18380932681355386</v>
      </c>
      <c r="AP9" s="5">
        <v>0.18643140542359468</v>
      </c>
      <c r="AQ9" s="5">
        <v>0.18937863038333416</v>
      </c>
      <c r="AR9" s="5">
        <v>0.19160227448772846</v>
      </c>
      <c r="AS9" s="5">
        <v>0.19454368368186398</v>
      </c>
      <c r="AT9" s="5">
        <v>0.19739295674452412</v>
      </c>
      <c r="AU9" s="5">
        <v>0.19926901557942794</v>
      </c>
      <c r="AV9" s="5">
        <v>0.20092396308001506</v>
      </c>
      <c r="AW9" s="5">
        <v>0.20272693433844949</v>
      </c>
      <c r="AX9" s="5">
        <v>0.20494464861714778</v>
      </c>
      <c r="AY9" s="5">
        <v>0.20699654108691756</v>
      </c>
      <c r="AZ9" s="5">
        <v>0.20831463613883863</v>
      </c>
      <c r="BA9" s="5">
        <v>0.20999296699756509</v>
      </c>
      <c r="BB9" s="5">
        <v>0.21256574696513844</v>
      </c>
      <c r="BC9" s="5">
        <v>0.21430356237031459</v>
      </c>
      <c r="BD9" s="5">
        <v>0.21595244416040357</v>
      </c>
      <c r="BE9" s="5">
        <v>0.2172825066881772</v>
      </c>
      <c r="BF9" s="5">
        <v>0.21930843346893122</v>
      </c>
      <c r="BG9" s="5">
        <v>0.22107856035740078</v>
      </c>
      <c r="BH9" s="5">
        <v>0.22255234197877374</v>
      </c>
      <c r="BI9" s="5">
        <v>0.22443578198259478</v>
      </c>
      <c r="BJ9" s="5">
        <v>0.22605037143713141</v>
      </c>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row>
    <row r="10" spans="1:134" s="5" customFormat="1" ht="15" customHeight="1">
      <c r="A10" s="61">
        <v>2014</v>
      </c>
      <c r="B10" s="5">
        <v>5.6221560530903061E-5</v>
      </c>
      <c r="C10" s="5">
        <v>3.3707298618148557E-2</v>
      </c>
      <c r="D10" s="5">
        <v>4.911786040353832E-2</v>
      </c>
      <c r="E10" s="5">
        <v>6.4540368373967108E-2</v>
      </c>
      <c r="F10" s="5">
        <v>7.2548624849723131E-2</v>
      </c>
      <c r="G10" s="5">
        <v>7.8863685820724144E-2</v>
      </c>
      <c r="H10" s="5">
        <v>8.4124818891240127E-2</v>
      </c>
      <c r="I10" s="5">
        <v>8.764884150010753E-2</v>
      </c>
      <c r="J10" s="5">
        <v>9.1054014775029293E-2</v>
      </c>
      <c r="K10" s="5">
        <v>9.5576629481832071E-2</v>
      </c>
      <c r="L10" s="5">
        <v>9.9498904883214889E-2</v>
      </c>
      <c r="M10" s="5">
        <v>0.10321164224728795</v>
      </c>
      <c r="N10" s="5">
        <v>0.10701369673979751</v>
      </c>
      <c r="O10" s="5">
        <v>0.10990428122246393</v>
      </c>
      <c r="P10" s="5">
        <v>0.11331388507637342</v>
      </c>
      <c r="Q10" s="5">
        <v>0.11670661154872655</v>
      </c>
      <c r="R10" s="5">
        <v>0.12002962190680218</v>
      </c>
      <c r="S10" s="5">
        <v>0.12366470223708316</v>
      </c>
      <c r="T10" s="5">
        <v>0.12553894368055948</v>
      </c>
      <c r="U10" s="5">
        <v>0.128851513934923</v>
      </c>
      <c r="V10" s="5">
        <v>0.13093058390265272</v>
      </c>
      <c r="W10" s="5">
        <v>0.13337847627238986</v>
      </c>
      <c r="X10" s="5">
        <v>0.1357132673017207</v>
      </c>
      <c r="Y10" s="5">
        <v>0.13871068369532169</v>
      </c>
      <c r="Z10" s="5">
        <v>0.14077643671630363</v>
      </c>
      <c r="AA10" s="5">
        <v>0.1437344124831734</v>
      </c>
      <c r="AB10" s="5">
        <v>0.14612528682582912</v>
      </c>
      <c r="AC10" s="5">
        <v>0.14854226663236583</v>
      </c>
      <c r="AD10" s="5">
        <v>0.15114993211133493</v>
      </c>
      <c r="AE10" s="5">
        <v>0.15388930700464246</v>
      </c>
      <c r="AF10" s="5">
        <v>0.15656531962526177</v>
      </c>
      <c r="AG10" s="5">
        <v>0.15935101237454749</v>
      </c>
      <c r="AH10" s="5">
        <v>0.16164988759296967</v>
      </c>
      <c r="AI10" s="5">
        <v>0.16436109307293201</v>
      </c>
      <c r="AJ10" s="5">
        <v>0.16643123633724624</v>
      </c>
      <c r="AK10" s="5">
        <v>0.16855580736393216</v>
      </c>
      <c r="AL10" s="5">
        <v>0.17056823957605333</v>
      </c>
      <c r="AM10" s="5">
        <v>0.17249352774317306</v>
      </c>
      <c r="AN10" s="5">
        <v>0.17554529269162883</v>
      </c>
      <c r="AO10" s="5">
        <v>0.17753579678250403</v>
      </c>
      <c r="AP10" s="5">
        <v>0.17988052778594871</v>
      </c>
      <c r="AQ10" s="5">
        <v>0.18229888827546425</v>
      </c>
      <c r="AR10" s="5">
        <v>0.18445126471873405</v>
      </c>
      <c r="AS10" s="5">
        <v>0.18615546600223953</v>
      </c>
      <c r="AT10" s="5">
        <v>0.18798734785121207</v>
      </c>
      <c r="AU10" s="5">
        <v>0.19010347587705986</v>
      </c>
      <c r="AV10" s="5">
        <v>0.19217476285237745</v>
      </c>
      <c r="AW10" s="5">
        <v>0.19459855710766522</v>
      </c>
      <c r="AX10" s="5">
        <v>0.19664587364389427</v>
      </c>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row>
    <row r="11" spans="1:134" s="5" customFormat="1" ht="15" customHeight="1">
      <c r="A11" s="61">
        <v>2015</v>
      </c>
      <c r="B11" s="5">
        <v>4.0705746374424924E-6</v>
      </c>
      <c r="C11" s="5">
        <v>2.4619184043039762E-2</v>
      </c>
      <c r="D11" s="5">
        <v>3.8081061617267133E-2</v>
      </c>
      <c r="E11" s="5">
        <v>4.8559236696969051E-2</v>
      </c>
      <c r="F11" s="5">
        <v>5.3565727188087983E-2</v>
      </c>
      <c r="G11" s="5">
        <v>5.901015188580877E-2</v>
      </c>
      <c r="H11" s="5">
        <v>6.3331945594018155E-2</v>
      </c>
      <c r="I11" s="5">
        <v>6.7651354928104715E-2</v>
      </c>
      <c r="J11" s="5">
        <v>7.0520086690966099E-2</v>
      </c>
      <c r="K11" s="5">
        <v>7.5003973639906962E-2</v>
      </c>
      <c r="L11" s="5">
        <v>7.7900558380384316E-2</v>
      </c>
      <c r="M11" s="5">
        <v>8.1570820656818685E-2</v>
      </c>
      <c r="N11" s="5">
        <v>8.4948114012815198E-2</v>
      </c>
      <c r="O11" s="5">
        <v>8.7902025511640364E-2</v>
      </c>
      <c r="P11" s="5">
        <v>9.1283334267917252E-2</v>
      </c>
      <c r="Q11" s="5">
        <v>9.4148161129551239E-2</v>
      </c>
      <c r="R11" s="5">
        <v>9.6968093654178009E-2</v>
      </c>
      <c r="S11" s="5">
        <v>9.9854092134363207E-2</v>
      </c>
      <c r="T11" s="5">
        <v>0.10328203750455209</v>
      </c>
      <c r="U11" s="5">
        <v>0.1066520747560695</v>
      </c>
      <c r="V11" s="5">
        <v>0.11002372769918201</v>
      </c>
      <c r="W11" s="5">
        <v>0.11248737985617809</v>
      </c>
      <c r="X11" s="5">
        <v>0.11470071181837703</v>
      </c>
      <c r="Y11" s="5">
        <v>0.1178713378183802</v>
      </c>
      <c r="Z11" s="5">
        <v>0.12130736495399917</v>
      </c>
      <c r="AA11" s="5">
        <v>0.12462200038577335</v>
      </c>
      <c r="AB11" s="5">
        <v>0.12752752878429405</v>
      </c>
      <c r="AC11" s="5">
        <v>0.1295641687016271</v>
      </c>
      <c r="AD11" s="5">
        <v>0.13201920268418488</v>
      </c>
      <c r="AE11" s="5">
        <v>0.13472550835610622</v>
      </c>
      <c r="AF11" s="5">
        <v>0.13684949664727958</v>
      </c>
      <c r="AG11" s="5">
        <v>0.14084093020924957</v>
      </c>
      <c r="AH11" s="5">
        <v>0.14339517069259045</v>
      </c>
      <c r="AI11" s="5">
        <v>0.14561611416030421</v>
      </c>
      <c r="AJ11" s="5">
        <v>0.14803944303295413</v>
      </c>
      <c r="AK11" s="5">
        <v>0.15012203131295487</v>
      </c>
      <c r="AL11" s="5">
        <v>0.15190589359668802</v>
      </c>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row>
    <row r="12" spans="1:134" s="5" customFormat="1" ht="15" customHeight="1">
      <c r="A12" s="61">
        <v>2016</v>
      </c>
      <c r="B12" s="5">
        <v>1.1632394581435499E-4</v>
      </c>
      <c r="C12" s="5">
        <v>1.5081801459429217E-2</v>
      </c>
      <c r="D12" s="5">
        <v>2.656420405072446E-2</v>
      </c>
      <c r="E12" s="5">
        <v>3.5596740741358102E-2</v>
      </c>
      <c r="F12" s="5">
        <v>4.1325319127463053E-2</v>
      </c>
      <c r="G12" s="5">
        <v>4.5746932170016394E-2</v>
      </c>
      <c r="H12" s="5">
        <v>4.8958665057550421E-2</v>
      </c>
      <c r="I12" s="5">
        <v>5.2879259280408535E-2</v>
      </c>
      <c r="J12" s="5">
        <v>5.8073309067556499E-2</v>
      </c>
      <c r="K12" s="5">
        <v>6.10342477382338E-2</v>
      </c>
      <c r="L12" s="5">
        <v>6.4253067851015533E-2</v>
      </c>
      <c r="M12" s="5">
        <v>6.6806902156005696E-2</v>
      </c>
      <c r="N12" s="5">
        <v>7.0493139469914562E-2</v>
      </c>
      <c r="O12" s="5">
        <v>7.3581423504228416E-2</v>
      </c>
      <c r="P12" s="5">
        <v>7.5937046502675742E-2</v>
      </c>
      <c r="Q12" s="5">
        <v>7.9692757447564502E-2</v>
      </c>
      <c r="R12" s="5">
        <v>8.251220504770955E-2</v>
      </c>
      <c r="S12" s="5">
        <v>8.4706888249852161E-2</v>
      </c>
      <c r="T12" s="5">
        <v>8.7219283923712698E-2</v>
      </c>
      <c r="U12" s="5">
        <v>8.9381722941309125E-2</v>
      </c>
      <c r="V12" s="5">
        <v>9.1786835933584304E-2</v>
      </c>
      <c r="W12" s="5">
        <v>9.369349056499264E-2</v>
      </c>
      <c r="X12" s="5">
        <v>9.6050971907266192E-2</v>
      </c>
      <c r="Y12" s="5">
        <v>9.803980326332426E-2</v>
      </c>
      <c r="Z12" s="5">
        <v>9.9975648071811835E-2</v>
      </c>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row>
    <row r="13" spans="1:134" s="5" customFormat="1" ht="15" customHeight="1">
      <c r="A13" s="61">
        <v>2017</v>
      </c>
      <c r="B13" s="5">
        <v>6.4416418273170424E-6</v>
      </c>
      <c r="C13" s="5">
        <v>1.3329701634512728E-2</v>
      </c>
      <c r="D13" s="5">
        <v>2.6099196742352108E-2</v>
      </c>
      <c r="E13" s="5">
        <v>3.6008407158566999E-2</v>
      </c>
      <c r="F13" s="5">
        <v>4.0823864666401394E-2</v>
      </c>
      <c r="G13" s="5">
        <v>4.4407746921071488E-2</v>
      </c>
      <c r="H13" s="5">
        <v>4.801615367934526E-2</v>
      </c>
      <c r="I13" s="5">
        <v>5.111931417145036E-2</v>
      </c>
      <c r="J13" s="5">
        <v>5.3500180747789318E-2</v>
      </c>
      <c r="K13" s="5">
        <v>5.6454267229756071E-2</v>
      </c>
      <c r="L13" s="5">
        <v>5.9828857323714901E-2</v>
      </c>
      <c r="M13" s="5">
        <v>6.243105815129036E-2</v>
      </c>
      <c r="N13" s="5">
        <v>6.6024758559674129E-2</v>
      </c>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row>
    <row r="14" spans="1:134" s="5" customFormat="1" ht="15" customHeight="1">
      <c r="A14" s="61">
        <v>2018</v>
      </c>
      <c r="B14" s="5">
        <v>2.1057599089255587E-4</v>
      </c>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row>
    <row r="16" spans="1:134" ht="17.25">
      <c r="A16" s="30" t="s">
        <v>121</v>
      </c>
      <c r="C16" s="1"/>
      <c r="D16" s="1"/>
      <c r="BB16" s="30"/>
    </row>
    <row r="17" spans="1:134">
      <c r="A17" s="30"/>
      <c r="C17" s="1" t="s">
        <v>6</v>
      </c>
      <c r="D17" s="1"/>
      <c r="BB17" s="30"/>
    </row>
    <row r="18" spans="1:134">
      <c r="A18" s="30" t="s">
        <v>38</v>
      </c>
      <c r="B18" s="21">
        <v>0</v>
      </c>
      <c r="C18" s="21">
        <v>1</v>
      </c>
      <c r="D18" s="21">
        <v>2</v>
      </c>
      <c r="E18" s="21">
        <v>3</v>
      </c>
      <c r="F18" s="21">
        <v>4</v>
      </c>
      <c r="G18" s="21">
        <v>5</v>
      </c>
      <c r="H18" s="21">
        <v>6</v>
      </c>
      <c r="I18" s="21">
        <v>7</v>
      </c>
      <c r="J18" s="21">
        <v>8</v>
      </c>
      <c r="K18" s="21">
        <v>9</v>
      </c>
      <c r="L18" s="21">
        <v>10</v>
      </c>
      <c r="M18" s="21">
        <v>11</v>
      </c>
      <c r="N18" s="21">
        <v>12</v>
      </c>
      <c r="O18" s="21">
        <v>13</v>
      </c>
      <c r="P18" s="21">
        <v>14</v>
      </c>
      <c r="Q18" s="21">
        <v>15</v>
      </c>
      <c r="R18" s="21">
        <v>16</v>
      </c>
      <c r="S18" s="21">
        <v>17</v>
      </c>
      <c r="T18" s="21">
        <v>18</v>
      </c>
      <c r="U18" s="21">
        <v>19</v>
      </c>
      <c r="V18" s="21">
        <v>20</v>
      </c>
      <c r="W18" s="21">
        <v>21</v>
      </c>
      <c r="X18" s="21">
        <v>22</v>
      </c>
      <c r="Y18" s="21">
        <v>23</v>
      </c>
      <c r="Z18" s="21">
        <v>24</v>
      </c>
      <c r="AA18" s="21">
        <v>25</v>
      </c>
      <c r="AB18" s="21">
        <v>26</v>
      </c>
      <c r="AC18" s="21">
        <v>27</v>
      </c>
      <c r="AD18" s="21">
        <v>28</v>
      </c>
      <c r="AE18" s="21">
        <v>29</v>
      </c>
      <c r="AF18" s="21">
        <v>30</v>
      </c>
      <c r="AG18" s="21">
        <v>31</v>
      </c>
      <c r="AH18" s="21">
        <v>32</v>
      </c>
      <c r="AI18" s="21">
        <v>33</v>
      </c>
      <c r="AJ18" s="21">
        <v>34</v>
      </c>
      <c r="AK18" s="21">
        <v>35</v>
      </c>
      <c r="AL18" s="21">
        <v>36</v>
      </c>
      <c r="AM18" s="21">
        <v>37</v>
      </c>
      <c r="AN18" s="21">
        <v>38</v>
      </c>
      <c r="AO18" s="21">
        <v>39</v>
      </c>
      <c r="AP18" s="21">
        <v>40</v>
      </c>
      <c r="AQ18" s="21">
        <v>41</v>
      </c>
      <c r="AR18" s="21">
        <v>42</v>
      </c>
      <c r="AS18" s="21">
        <v>43</v>
      </c>
      <c r="AT18" s="21">
        <v>44</v>
      </c>
      <c r="AU18" s="21">
        <v>45</v>
      </c>
      <c r="AV18" s="21">
        <v>46</v>
      </c>
      <c r="AW18" s="21">
        <v>47</v>
      </c>
      <c r="AX18" s="21">
        <v>48</v>
      </c>
      <c r="AY18" s="21">
        <v>49</v>
      </c>
      <c r="AZ18" s="21">
        <v>50</v>
      </c>
      <c r="BA18" s="21">
        <v>51</v>
      </c>
      <c r="BB18" s="21">
        <v>52</v>
      </c>
      <c r="BC18" s="21">
        <v>53</v>
      </c>
      <c r="BD18" s="21">
        <v>54</v>
      </c>
      <c r="BE18" s="21">
        <v>55</v>
      </c>
      <c r="BF18" s="21">
        <v>56</v>
      </c>
      <c r="BG18" s="21">
        <v>57</v>
      </c>
      <c r="BH18" s="21">
        <v>58</v>
      </c>
      <c r="BI18" s="21">
        <v>59</v>
      </c>
      <c r="BJ18" s="21">
        <v>60</v>
      </c>
      <c r="BK18" s="21">
        <v>61</v>
      </c>
      <c r="BL18" s="21">
        <v>62</v>
      </c>
      <c r="BM18" s="21">
        <v>63</v>
      </c>
      <c r="BN18" s="21">
        <v>64</v>
      </c>
      <c r="BO18" s="21">
        <v>65</v>
      </c>
      <c r="BP18" s="21">
        <v>66</v>
      </c>
      <c r="BQ18" s="21">
        <v>67</v>
      </c>
      <c r="BR18" s="21">
        <v>68</v>
      </c>
      <c r="BS18" s="21">
        <v>69</v>
      </c>
      <c r="BT18" s="21">
        <v>70</v>
      </c>
      <c r="BU18" s="21">
        <v>71</v>
      </c>
      <c r="BV18" s="21">
        <v>72</v>
      </c>
      <c r="BW18" s="21">
        <v>73</v>
      </c>
      <c r="BX18" s="21">
        <v>74</v>
      </c>
      <c r="BY18" s="21">
        <v>75</v>
      </c>
      <c r="BZ18" s="21">
        <v>76</v>
      </c>
      <c r="CA18" s="21">
        <v>77</v>
      </c>
      <c r="CB18" s="21">
        <v>78</v>
      </c>
      <c r="CC18" s="21">
        <v>79</v>
      </c>
      <c r="CD18" s="21">
        <v>80</v>
      </c>
      <c r="CE18" s="21">
        <v>81</v>
      </c>
      <c r="CF18" s="21">
        <v>82</v>
      </c>
      <c r="CG18" s="21">
        <v>83</v>
      </c>
      <c r="CH18" s="21">
        <v>84</v>
      </c>
      <c r="CI18" s="21">
        <v>85</v>
      </c>
      <c r="CJ18" s="21">
        <v>86</v>
      </c>
      <c r="CK18" s="21">
        <v>87</v>
      </c>
      <c r="CL18" s="21">
        <v>88</v>
      </c>
      <c r="CM18" s="21">
        <v>89</v>
      </c>
      <c r="CN18" s="21">
        <v>90</v>
      </c>
      <c r="CO18" s="21">
        <v>91</v>
      </c>
      <c r="CP18" s="21">
        <v>92</v>
      </c>
      <c r="CQ18" s="21">
        <v>93</v>
      </c>
      <c r="CR18" s="21">
        <v>94</v>
      </c>
      <c r="CS18" s="21">
        <v>95</v>
      </c>
      <c r="CT18" s="21">
        <v>96</v>
      </c>
    </row>
    <row r="19" spans="1:134" s="5" customFormat="1">
      <c r="A19" s="61">
        <v>2010</v>
      </c>
      <c r="B19" s="5">
        <v>1.575389864191319E-4</v>
      </c>
      <c r="C19" s="5">
        <v>2.7034832320058034E-2</v>
      </c>
      <c r="D19" s="5">
        <v>3.6885327899709171E-2</v>
      </c>
      <c r="E19" s="5">
        <v>4.5138739495325785E-2</v>
      </c>
      <c r="F19" s="5">
        <v>5.0609708278648587E-2</v>
      </c>
      <c r="G19" s="5">
        <v>5.5463920527260631E-2</v>
      </c>
      <c r="H19" s="5">
        <v>5.7306838945650286E-2</v>
      </c>
      <c r="I19" s="5">
        <v>5.9329902888278802E-2</v>
      </c>
      <c r="J19" s="5">
        <v>6.2313660013092437E-2</v>
      </c>
      <c r="K19" s="5">
        <v>6.5962644149555022E-2</v>
      </c>
      <c r="L19" s="5">
        <v>6.8947488226844475E-2</v>
      </c>
      <c r="M19" s="5">
        <v>7.4213169877708027E-2</v>
      </c>
      <c r="N19" s="5">
        <v>7.6392777441690374E-2</v>
      </c>
      <c r="O19" s="5">
        <v>7.8083240838977025E-2</v>
      </c>
      <c r="P19" s="5">
        <v>8.0196701555790492E-2</v>
      </c>
      <c r="Q19" s="5">
        <v>8.3042308576186011E-2</v>
      </c>
      <c r="R19" s="5">
        <v>8.5842408750002666E-2</v>
      </c>
      <c r="S19" s="5">
        <v>8.8163021180708456E-2</v>
      </c>
      <c r="T19" s="5">
        <v>9.2052026543054569E-2</v>
      </c>
      <c r="U19" s="5">
        <v>9.5200348963932271E-2</v>
      </c>
      <c r="V19" s="5">
        <v>9.6633667745696539E-2</v>
      </c>
      <c r="W19" s="5">
        <v>9.8144728686414606E-2</v>
      </c>
      <c r="X19" s="5">
        <v>9.9770130460943837E-2</v>
      </c>
      <c r="Y19" s="5">
        <v>0.10109514108154093</v>
      </c>
      <c r="Z19" s="5">
        <v>0.10250833309782695</v>
      </c>
      <c r="AA19" s="5">
        <v>0.10370947433778992</v>
      </c>
      <c r="AB19" s="5">
        <v>0.10546160716751599</v>
      </c>
      <c r="AC19" s="5">
        <v>0.10733948259963101</v>
      </c>
      <c r="AD19" s="5">
        <v>0.109258093692656</v>
      </c>
      <c r="AE19" s="5">
        <v>0.1113336735108648</v>
      </c>
      <c r="AF19" s="5">
        <v>0.11297076218458948</v>
      </c>
      <c r="AG19" s="5">
        <v>0.11433928719357049</v>
      </c>
      <c r="AH19" s="5">
        <v>0.11600607438120511</v>
      </c>
      <c r="AI19" s="5">
        <v>0.1171846280920562</v>
      </c>
      <c r="AJ19" s="5">
        <v>0.11916903696325148</v>
      </c>
      <c r="AK19" s="5">
        <v>0.12134871364980782</v>
      </c>
      <c r="AL19" s="5">
        <v>0.12274535080962595</v>
      </c>
      <c r="AM19" s="5">
        <v>0.12468150521192674</v>
      </c>
      <c r="AN19" s="5">
        <v>0.12834070739288772</v>
      </c>
      <c r="AO19" s="5">
        <v>0.12962682965336442</v>
      </c>
      <c r="AP19" s="5">
        <v>0.13116887305980407</v>
      </c>
      <c r="AQ19" s="5">
        <v>0.13268207507225113</v>
      </c>
      <c r="AR19" s="5">
        <v>0.13593071508474408</v>
      </c>
      <c r="AS19" s="5">
        <v>0.13734311391949369</v>
      </c>
      <c r="AT19" s="5">
        <v>0.13887273945551809</v>
      </c>
      <c r="AU19" s="5">
        <v>0.14060345811182556</v>
      </c>
      <c r="AV19" s="5">
        <v>0.14182205107365378</v>
      </c>
      <c r="AW19" s="5">
        <v>0.14373048905185348</v>
      </c>
      <c r="AX19" s="5">
        <v>0.1481842604048923</v>
      </c>
      <c r="AY19" s="5">
        <v>0.14949096218370678</v>
      </c>
      <c r="AZ19" s="5">
        <v>0.15095291671980604</v>
      </c>
      <c r="BA19" s="5">
        <v>0.15323102222364365</v>
      </c>
      <c r="BB19" s="5">
        <v>0.15535202939747125</v>
      </c>
      <c r="BC19" s="5">
        <v>0.15806856556354076</v>
      </c>
      <c r="BD19" s="5">
        <v>0.16021276163287385</v>
      </c>
      <c r="BE19" s="5">
        <v>0.16167099564642873</v>
      </c>
      <c r="BF19" s="5">
        <v>0.16314195339778872</v>
      </c>
      <c r="BG19" s="5">
        <v>0.16594567732254623</v>
      </c>
      <c r="BH19" s="5">
        <v>0.16722423238923659</v>
      </c>
      <c r="BI19" s="5">
        <v>0.16845653754167783</v>
      </c>
      <c r="BJ19" s="5">
        <v>0.17230263852235539</v>
      </c>
      <c r="BK19" s="5">
        <v>0.17557946499245247</v>
      </c>
      <c r="BL19" s="5">
        <v>0.17758362218303347</v>
      </c>
      <c r="BM19" s="5">
        <v>0.18154668892726902</v>
      </c>
      <c r="BN19" s="5">
        <v>0.18267591331320024</v>
      </c>
      <c r="BO19" s="5">
        <v>0.18503222236917297</v>
      </c>
      <c r="BP19" s="5">
        <v>0.18853899544999619</v>
      </c>
      <c r="BQ19" s="5">
        <v>0.19039554656803878</v>
      </c>
      <c r="BR19" s="5">
        <v>0.19236911874769858</v>
      </c>
      <c r="BS19" s="5">
        <v>0.1936862286580899</v>
      </c>
      <c r="BT19" s="5">
        <v>0.19450920029581559</v>
      </c>
      <c r="BU19" s="5">
        <v>0.19536665027344183</v>
      </c>
      <c r="BV19" s="5">
        <v>0.19611707258558383</v>
      </c>
      <c r="BW19" s="5">
        <v>0.19723794523651408</v>
      </c>
      <c r="BX19" s="5">
        <v>0.19787024225391961</v>
      </c>
      <c r="BY19" s="5">
        <v>0.19940407217050626</v>
      </c>
      <c r="BZ19" s="5">
        <v>0.20524902518421195</v>
      </c>
      <c r="CA19" s="5">
        <v>0.20598309309535062</v>
      </c>
      <c r="CB19" s="5">
        <v>0.20891261492055624</v>
      </c>
      <c r="CC19" s="5">
        <v>0.20959502407603195</v>
      </c>
      <c r="CD19" s="5">
        <v>0.21058273036012792</v>
      </c>
      <c r="CE19" s="5">
        <v>0.21153587190110587</v>
      </c>
      <c r="CF19" s="5">
        <v>0.21298772244495381</v>
      </c>
      <c r="CG19" s="5">
        <v>0.2145707831867924</v>
      </c>
      <c r="CH19" s="5">
        <v>0.21553978144624106</v>
      </c>
      <c r="CI19" s="5">
        <v>0.2167550703490331</v>
      </c>
      <c r="CJ19" s="5">
        <v>0.21725413360509474</v>
      </c>
      <c r="CK19" s="5">
        <v>0.21792820139395558</v>
      </c>
      <c r="CL19" s="5">
        <v>0.21838589997368402</v>
      </c>
      <c r="CM19" s="5">
        <v>0.21887187141423409</v>
      </c>
      <c r="CN19" s="5">
        <v>0.21931090344285958</v>
      </c>
      <c r="CO19" s="5">
        <v>0.21997351589314779</v>
      </c>
      <c r="CP19" s="5">
        <v>0.22091343255765927</v>
      </c>
      <c r="CQ19" s="5">
        <v>0.22152933542858139</v>
      </c>
      <c r="CR19" s="62">
        <v>0.22196436180404483</v>
      </c>
      <c r="CS19" s="62">
        <v>0.22240614491111468</v>
      </c>
      <c r="CT19" s="62">
        <v>0.22334717272100288</v>
      </c>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row>
    <row r="20" spans="1:134" s="5" customFormat="1">
      <c r="A20" s="61">
        <v>2011</v>
      </c>
      <c r="B20" s="5">
        <v>8.5372149579064733E-5</v>
      </c>
      <c r="C20" s="5">
        <v>2.0580579799301658E-2</v>
      </c>
      <c r="D20" s="5">
        <v>3.4535851820829314E-2</v>
      </c>
      <c r="E20" s="5">
        <v>4.4164928400581463E-2</v>
      </c>
      <c r="F20" s="5">
        <v>5.3231339487598464E-2</v>
      </c>
      <c r="G20" s="5">
        <v>5.7997502130628265E-2</v>
      </c>
      <c r="H20" s="5">
        <v>6.2812162020731116E-2</v>
      </c>
      <c r="I20" s="5">
        <v>6.6591473628119666E-2</v>
      </c>
      <c r="J20" s="5">
        <v>7.111116433196539E-2</v>
      </c>
      <c r="K20" s="5">
        <v>7.5911917111794375E-2</v>
      </c>
      <c r="L20" s="5">
        <v>7.8385914014913502E-2</v>
      </c>
      <c r="M20" s="5">
        <v>8.1004901607714924E-2</v>
      </c>
      <c r="N20" s="5">
        <v>8.4243882607396001E-2</v>
      </c>
      <c r="O20" s="5">
        <v>8.6647644391576004E-2</v>
      </c>
      <c r="P20" s="5">
        <v>8.9340318059150103E-2</v>
      </c>
      <c r="Q20" s="5">
        <v>9.2338416334890164E-2</v>
      </c>
      <c r="R20" s="5">
        <v>9.4274247993376331E-2</v>
      </c>
      <c r="S20" s="5">
        <v>9.630188562548872E-2</v>
      </c>
      <c r="T20" s="5">
        <v>9.9521276535622566E-2</v>
      </c>
      <c r="U20" s="5">
        <v>0.10137639347972173</v>
      </c>
      <c r="V20" s="5">
        <v>0.10351774124197388</v>
      </c>
      <c r="W20" s="5">
        <v>0.10612329786996774</v>
      </c>
      <c r="X20" s="5">
        <v>0.10835524805661358</v>
      </c>
      <c r="Y20" s="5">
        <v>0.11171545276189289</v>
      </c>
      <c r="Z20" s="5">
        <v>0.11504079116600256</v>
      </c>
      <c r="AA20" s="5">
        <v>0.1180151810601775</v>
      </c>
      <c r="AB20" s="5">
        <v>0.12081383591817582</v>
      </c>
      <c r="AC20" s="5">
        <v>0.12274319419591453</v>
      </c>
      <c r="AD20" s="5">
        <v>0.12598414350770021</v>
      </c>
      <c r="AE20" s="5">
        <v>0.12943016500917098</v>
      </c>
      <c r="AF20" s="5">
        <v>0.13233628516638546</v>
      </c>
      <c r="AG20" s="5">
        <v>0.13492977626826286</v>
      </c>
      <c r="AH20" s="5">
        <v>0.13758774845425181</v>
      </c>
      <c r="AI20" s="5">
        <v>0.14031272895798125</v>
      </c>
      <c r="AJ20" s="5">
        <v>0.1442906855237911</v>
      </c>
      <c r="AK20" s="5">
        <v>0.1461631488134939</v>
      </c>
      <c r="AL20" s="5">
        <v>0.14889605164525135</v>
      </c>
      <c r="AM20" s="5">
        <v>0.15176915953848888</v>
      </c>
      <c r="AN20" s="5">
        <v>0.15440309370374372</v>
      </c>
      <c r="AO20" s="5">
        <v>0.15735993800375064</v>
      </c>
      <c r="AP20" s="5">
        <v>0.1604724789411171</v>
      </c>
      <c r="AQ20" s="5">
        <v>0.16361340913624833</v>
      </c>
      <c r="AR20" s="5">
        <v>0.16651438179470618</v>
      </c>
      <c r="AS20" s="5">
        <v>0.16868660942177768</v>
      </c>
      <c r="AT20" s="5">
        <v>0.17156840001072635</v>
      </c>
      <c r="AU20" s="5">
        <v>0.17429097195092769</v>
      </c>
      <c r="AV20" s="5">
        <v>0.1757847501584856</v>
      </c>
      <c r="AW20" s="5">
        <v>0.17811688721149632</v>
      </c>
      <c r="AX20" s="5">
        <v>0.18062139331850255</v>
      </c>
      <c r="AY20" s="5">
        <v>0.18248597017422019</v>
      </c>
      <c r="AZ20" s="5">
        <v>0.18539206615789561</v>
      </c>
      <c r="BA20" s="5">
        <v>0.18735174611146085</v>
      </c>
      <c r="BB20" s="5">
        <v>0.18954479008578823</v>
      </c>
      <c r="BC20" s="5">
        <v>0.19230109290335493</v>
      </c>
      <c r="BD20" s="5">
        <v>0.19463667065675841</v>
      </c>
      <c r="BE20" s="5">
        <v>0.19741418685364673</v>
      </c>
      <c r="BF20" s="5">
        <v>0.20098938222494026</v>
      </c>
      <c r="BG20" s="5">
        <v>0.20245611243988543</v>
      </c>
      <c r="BH20" s="5">
        <v>0.20551364392526261</v>
      </c>
      <c r="BI20" s="5">
        <v>0.2072311870609817</v>
      </c>
      <c r="BJ20" s="5">
        <v>0.20866210307901353</v>
      </c>
      <c r="BK20" s="5">
        <v>0.21096973475620168</v>
      </c>
      <c r="BL20" s="5">
        <v>0.21262749965995345</v>
      </c>
      <c r="BM20" s="5">
        <v>0.2143731646794447</v>
      </c>
      <c r="BN20" s="5">
        <v>0.21619504373986903</v>
      </c>
      <c r="BO20" s="5">
        <v>0.21869230584300386</v>
      </c>
      <c r="BP20" s="5">
        <v>0.22104026411106306</v>
      </c>
      <c r="BQ20" s="5">
        <v>0.22265004453978243</v>
      </c>
      <c r="BR20" s="5">
        <v>0.22403789576424613</v>
      </c>
      <c r="BS20" s="5">
        <v>0.22744980107678958</v>
      </c>
      <c r="BT20" s="5">
        <v>0.22907842075028237</v>
      </c>
      <c r="BU20" s="5">
        <v>0.23079004942677833</v>
      </c>
      <c r="BV20" s="5">
        <v>0.23218197132871329</v>
      </c>
      <c r="BW20" s="5">
        <v>0.23310543348468957</v>
      </c>
      <c r="BX20" s="5">
        <v>0.23529300178615431</v>
      </c>
      <c r="BY20" s="5">
        <v>0.23642055453962357</v>
      </c>
      <c r="BZ20" s="5">
        <v>0.23852538560726669</v>
      </c>
      <c r="CA20" s="5">
        <v>0.23931821395816735</v>
      </c>
      <c r="CB20" s="5">
        <v>0.24100168485684834</v>
      </c>
      <c r="CC20" s="5">
        <v>0.24216580338453625</v>
      </c>
      <c r="CD20" s="5">
        <v>0.24307930677495165</v>
      </c>
      <c r="CE20" s="5">
        <v>0.24395574773480047</v>
      </c>
      <c r="CF20" s="5">
        <v>0.24501963617676581</v>
      </c>
      <c r="CG20" s="5">
        <v>0.2467712596073694</v>
      </c>
      <c r="CH20" s="5">
        <v>0.24765021901046927</v>
      </c>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row>
    <row r="21" spans="1:134" s="5" customFormat="1" ht="15" customHeight="1">
      <c r="A21" s="61">
        <v>2012</v>
      </c>
      <c r="B21" s="5">
        <v>3.7598491310831167E-4</v>
      </c>
      <c r="C21" s="5">
        <v>2.912434255522035E-2</v>
      </c>
      <c r="D21" s="5">
        <v>3.7660026622655766E-2</v>
      </c>
      <c r="E21" s="5">
        <v>4.8513149889311331E-2</v>
      </c>
      <c r="F21" s="5">
        <v>5.6029878178843778E-2</v>
      </c>
      <c r="G21" s="5">
        <v>6.13046314120749E-2</v>
      </c>
      <c r="H21" s="5">
        <v>6.4457574793592667E-2</v>
      </c>
      <c r="I21" s="5">
        <v>6.9365872135958434E-2</v>
      </c>
      <c r="J21" s="5">
        <v>7.1871597332584358E-2</v>
      </c>
      <c r="K21" s="5">
        <v>7.5056602999536634E-2</v>
      </c>
      <c r="L21" s="5">
        <v>7.8470598995319191E-2</v>
      </c>
      <c r="M21" s="5">
        <v>8.2029126373705408E-2</v>
      </c>
      <c r="N21" s="5">
        <v>8.5091991090112576E-2</v>
      </c>
      <c r="O21" s="5">
        <v>8.8394093379624727E-2</v>
      </c>
      <c r="P21" s="5">
        <v>9.1625483075795433E-2</v>
      </c>
      <c r="Q21" s="5">
        <v>9.5776970598889816E-2</v>
      </c>
      <c r="R21" s="5">
        <v>9.8287645580473426E-2</v>
      </c>
      <c r="S21" s="5">
        <v>0.10142684210081018</v>
      </c>
      <c r="T21" s="5">
        <v>0.10528743801023989</v>
      </c>
      <c r="U21" s="5">
        <v>0.10913092722294017</v>
      </c>
      <c r="V21" s="5">
        <v>0.11317534629223934</v>
      </c>
      <c r="W21" s="5">
        <v>0.11652476177577817</v>
      </c>
      <c r="X21" s="5">
        <v>0.11967215100857621</v>
      </c>
      <c r="Y21" s="5">
        <v>0.12230980896694307</v>
      </c>
      <c r="Z21" s="5">
        <v>0.12605925124885553</v>
      </c>
      <c r="AA21" s="5">
        <v>0.12910010878827274</v>
      </c>
      <c r="AB21" s="5">
        <v>0.13314046352397962</v>
      </c>
      <c r="AC21" s="5">
        <v>0.13786017141631898</v>
      </c>
      <c r="AD21" s="5">
        <v>0.14139124827749017</v>
      </c>
      <c r="AE21" s="5">
        <v>0.14503859273069483</v>
      </c>
      <c r="AF21" s="5">
        <v>0.14878879999785696</v>
      </c>
      <c r="AG21" s="5">
        <v>0.15128419611457683</v>
      </c>
      <c r="AH21" s="5">
        <v>0.1540753711095299</v>
      </c>
      <c r="AI21" s="5">
        <v>0.15737924836813963</v>
      </c>
      <c r="AJ21" s="5">
        <v>0.1602770338423298</v>
      </c>
      <c r="AK21" s="5">
        <v>0.16312602596498696</v>
      </c>
      <c r="AL21" s="5">
        <v>0.16630319726805004</v>
      </c>
      <c r="AM21" s="5">
        <v>0.16898635431256576</v>
      </c>
      <c r="AN21" s="5">
        <v>0.17212144736053001</v>
      </c>
      <c r="AO21" s="5">
        <v>0.17459769139803227</v>
      </c>
      <c r="AP21" s="5">
        <v>0.17669862350612761</v>
      </c>
      <c r="AQ21" s="5">
        <v>0.18040026666318371</v>
      </c>
      <c r="AR21" s="5">
        <v>0.18263002533709921</v>
      </c>
      <c r="AS21" s="5">
        <v>0.18432513810734896</v>
      </c>
      <c r="AT21" s="5">
        <v>0.18684224557287585</v>
      </c>
      <c r="AU21" s="5">
        <v>0.18908480211962608</v>
      </c>
      <c r="AV21" s="5">
        <v>0.19389347042621272</v>
      </c>
      <c r="AW21" s="5">
        <v>0.19661458497139597</v>
      </c>
      <c r="AX21" s="5">
        <v>0.19866259077442666</v>
      </c>
      <c r="AY21" s="5">
        <v>0.20117771995251718</v>
      </c>
      <c r="AZ21" s="5">
        <v>0.20391992572557419</v>
      </c>
      <c r="BA21" s="5">
        <v>0.2068161888537027</v>
      </c>
      <c r="BB21" s="5">
        <v>0.20925788808885393</v>
      </c>
      <c r="BC21" s="5">
        <v>0.21184318954180056</v>
      </c>
      <c r="BD21" s="5">
        <v>0.21392373847813698</v>
      </c>
      <c r="BE21" s="5">
        <v>0.2173650985808406</v>
      </c>
      <c r="BF21" s="5">
        <v>0.21956254031310227</v>
      </c>
      <c r="BG21" s="5">
        <v>0.22125389626874714</v>
      </c>
      <c r="BH21" s="5">
        <v>0.22273495447533367</v>
      </c>
      <c r="BI21" s="5">
        <v>0.22450596191508462</v>
      </c>
      <c r="BJ21" s="5">
        <v>0.22629803313473357</v>
      </c>
      <c r="BK21" s="5">
        <v>0.22844262633119519</v>
      </c>
      <c r="BL21" s="5">
        <v>0.23095967635929138</v>
      </c>
      <c r="BM21" s="5">
        <v>0.23258119297385987</v>
      </c>
      <c r="BN21" s="5">
        <v>0.23487468127277131</v>
      </c>
      <c r="BO21" s="5">
        <v>0.23674567558857765</v>
      </c>
      <c r="BP21" s="5">
        <v>0.23900618971930512</v>
      </c>
      <c r="BQ21" s="5">
        <v>0.2406151336360991</v>
      </c>
      <c r="BR21" s="5">
        <v>0.24209888479408281</v>
      </c>
      <c r="BS21" s="5">
        <v>0.24397897760554971</v>
      </c>
      <c r="BT21" s="5">
        <v>0.24520606985856974</v>
      </c>
      <c r="BU21" s="5">
        <v>0.24651356638184521</v>
      </c>
      <c r="BV21" s="5">
        <v>0.24776860118246016</v>
      </c>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row>
    <row r="22" spans="1:134" s="5" customFormat="1" ht="15" customHeight="1">
      <c r="A22" s="61">
        <v>2013</v>
      </c>
      <c r="B22" s="5">
        <v>1.7990362595473788E-3</v>
      </c>
      <c r="C22" s="5">
        <v>3.4753085894645271E-2</v>
      </c>
      <c r="D22" s="5">
        <v>4.9374229404873453E-2</v>
      </c>
      <c r="E22" s="5">
        <v>5.9656507951366386E-2</v>
      </c>
      <c r="F22" s="5">
        <v>6.6574034173164778E-2</v>
      </c>
      <c r="G22" s="5">
        <v>7.5218078968980293E-2</v>
      </c>
      <c r="H22" s="5">
        <v>8.0656976803143515E-2</v>
      </c>
      <c r="I22" s="5">
        <v>8.5662507847674138E-2</v>
      </c>
      <c r="J22" s="5">
        <v>8.9449437633191797E-2</v>
      </c>
      <c r="K22" s="5">
        <v>9.2975993644732996E-2</v>
      </c>
      <c r="L22" s="5">
        <v>9.734926141794209E-2</v>
      </c>
      <c r="M22" s="5">
        <v>0.10198475899841893</v>
      </c>
      <c r="N22" s="5">
        <v>0.10578309149996164</v>
      </c>
      <c r="O22" s="5">
        <v>0.10902756354802146</v>
      </c>
      <c r="P22" s="5">
        <v>0.11282743156654798</v>
      </c>
      <c r="Q22" s="5">
        <v>0.11636558713293349</v>
      </c>
      <c r="R22" s="5">
        <v>0.12047621138896714</v>
      </c>
      <c r="S22" s="5">
        <v>0.12455206093209409</v>
      </c>
      <c r="T22" s="5">
        <v>0.12749336418235441</v>
      </c>
      <c r="U22" s="5">
        <v>0.1309760329759162</v>
      </c>
      <c r="V22" s="5">
        <v>0.13557131229206895</v>
      </c>
      <c r="W22" s="5">
        <v>0.13954116282457574</v>
      </c>
      <c r="X22" s="5">
        <v>0.1420001378063348</v>
      </c>
      <c r="Y22" s="5">
        <v>0.14474767022292084</v>
      </c>
      <c r="Z22" s="5">
        <v>0.14785932614865782</v>
      </c>
      <c r="AA22" s="5">
        <v>0.15024031724829534</v>
      </c>
      <c r="AB22" s="5">
        <v>0.15277640166007628</v>
      </c>
      <c r="AC22" s="5">
        <v>0.1565090670766765</v>
      </c>
      <c r="AD22" s="5">
        <v>0.16052974687941429</v>
      </c>
      <c r="AE22" s="5">
        <v>0.16401165749513466</v>
      </c>
      <c r="AF22" s="5">
        <v>0.1673259576788404</v>
      </c>
      <c r="AG22" s="5">
        <v>0.17074899040694608</v>
      </c>
      <c r="AH22" s="5">
        <v>0.17330203692494361</v>
      </c>
      <c r="AI22" s="5">
        <v>0.17664047904144348</v>
      </c>
      <c r="AJ22" s="5">
        <v>0.17923286762972895</v>
      </c>
      <c r="AK22" s="5">
        <v>0.18208412931373613</v>
      </c>
      <c r="AL22" s="5">
        <v>0.18508533427476176</v>
      </c>
      <c r="AM22" s="5">
        <v>0.18772251109765725</v>
      </c>
      <c r="AN22" s="5">
        <v>0.19030372908295012</v>
      </c>
      <c r="AO22" s="5">
        <v>0.19294590918282439</v>
      </c>
      <c r="AP22" s="5">
        <v>0.1954110144744477</v>
      </c>
      <c r="AQ22" s="5">
        <v>0.19876510484159407</v>
      </c>
      <c r="AR22" s="5">
        <v>0.20104051064051917</v>
      </c>
      <c r="AS22" s="5">
        <v>0.20452653919401578</v>
      </c>
      <c r="AT22" s="5">
        <v>0.20722794861718424</v>
      </c>
      <c r="AU22" s="5">
        <v>0.20878038198138885</v>
      </c>
      <c r="AV22" s="5">
        <v>0.21044812500655793</v>
      </c>
      <c r="AW22" s="5">
        <v>0.21233102287730532</v>
      </c>
      <c r="AX22" s="5">
        <v>0.21451674638437082</v>
      </c>
      <c r="AY22" s="5">
        <v>0.21665748873736407</v>
      </c>
      <c r="AZ22" s="5">
        <v>0.21792853665460515</v>
      </c>
      <c r="BA22" s="5">
        <v>0.21981700306071048</v>
      </c>
      <c r="BB22" s="5">
        <v>0.22204063458887852</v>
      </c>
      <c r="BC22" s="5">
        <v>0.22356754248726077</v>
      </c>
      <c r="BD22" s="5">
        <v>0.2256406977058556</v>
      </c>
      <c r="BE22" s="5">
        <v>0.2269820410331963</v>
      </c>
      <c r="BF22" s="5">
        <v>0.22922118058612634</v>
      </c>
      <c r="BG22" s="5">
        <v>0.23109124169166326</v>
      </c>
      <c r="BH22" s="5">
        <v>0.23259313102773113</v>
      </c>
      <c r="BI22" s="5">
        <v>0.23485666901359806</v>
      </c>
      <c r="BJ22" s="5">
        <v>0.23674785022766626</v>
      </c>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row>
    <row r="23" spans="1:134" s="5" customFormat="1" ht="15" customHeight="1">
      <c r="A23" s="61">
        <v>2014</v>
      </c>
      <c r="B23" s="5">
        <v>1.4674455101377592E-5</v>
      </c>
      <c r="C23" s="5">
        <v>4.1615357981033364E-2</v>
      </c>
      <c r="D23" s="5">
        <v>6.0899263865297593E-2</v>
      </c>
      <c r="E23" s="5">
        <v>7.8186437768060515E-2</v>
      </c>
      <c r="F23" s="5">
        <v>8.6620028321576281E-2</v>
      </c>
      <c r="G23" s="5">
        <v>9.3261483707468076E-2</v>
      </c>
      <c r="H23" s="5">
        <v>0.10013056458921631</v>
      </c>
      <c r="I23" s="5">
        <v>0.10396749683910542</v>
      </c>
      <c r="J23" s="5">
        <v>0.10785098135933555</v>
      </c>
      <c r="K23" s="5">
        <v>0.11197060428304588</v>
      </c>
      <c r="L23" s="5">
        <v>0.1165312794157207</v>
      </c>
      <c r="M23" s="5">
        <v>0.12100944240986958</v>
      </c>
      <c r="N23" s="5">
        <v>0.12576373912309508</v>
      </c>
      <c r="O23" s="5">
        <v>0.12950615202145441</v>
      </c>
      <c r="P23" s="5">
        <v>0.13346669435321415</v>
      </c>
      <c r="Q23" s="5">
        <v>0.13844842348222747</v>
      </c>
      <c r="R23" s="5">
        <v>0.14238342857065664</v>
      </c>
      <c r="S23" s="5">
        <v>0.14679446221151779</v>
      </c>
      <c r="T23" s="5">
        <v>0.14894175004101987</v>
      </c>
      <c r="U23" s="5">
        <v>0.1517611832489893</v>
      </c>
      <c r="V23" s="5">
        <v>0.15436440598791862</v>
      </c>
      <c r="W23" s="5">
        <v>0.1573953536025692</v>
      </c>
      <c r="X23" s="5">
        <v>0.16000694018539113</v>
      </c>
      <c r="Y23" s="5">
        <v>0.1639432446804891</v>
      </c>
      <c r="Z23" s="5">
        <v>0.1658988424698972</v>
      </c>
      <c r="AA23" s="5">
        <v>0.16966235029046778</v>
      </c>
      <c r="AB23" s="5">
        <v>0.17232004084278171</v>
      </c>
      <c r="AC23" s="5">
        <v>0.17493657353035036</v>
      </c>
      <c r="AD23" s="5">
        <v>0.1775820952298329</v>
      </c>
      <c r="AE23" s="5">
        <v>0.18046122272890688</v>
      </c>
      <c r="AF23" s="5">
        <v>0.18332158262337853</v>
      </c>
      <c r="AG23" s="5">
        <v>0.18589541946358618</v>
      </c>
      <c r="AH23" s="5">
        <v>0.18752785263214211</v>
      </c>
      <c r="AI23" s="5">
        <v>0.19058254280718648</v>
      </c>
      <c r="AJ23" s="5">
        <v>0.19261704006648001</v>
      </c>
      <c r="AK23" s="5">
        <v>0.19490526229044774</v>
      </c>
      <c r="AL23" s="5">
        <v>0.19712996672011274</v>
      </c>
      <c r="AM23" s="5">
        <v>0.19924843531500264</v>
      </c>
      <c r="AN23" s="5">
        <v>0.20252250698481203</v>
      </c>
      <c r="AO23" s="5">
        <v>0.20452509646816561</v>
      </c>
      <c r="AP23" s="5">
        <v>0.20667138338834637</v>
      </c>
      <c r="AQ23" s="5">
        <v>0.20991700090022508</v>
      </c>
      <c r="AR23" s="5">
        <v>0.21278262500070591</v>
      </c>
      <c r="AS23" s="5">
        <v>0.21486047650299675</v>
      </c>
      <c r="AT23" s="5">
        <v>0.21692190214381651</v>
      </c>
      <c r="AU23" s="5">
        <v>0.21904886145321886</v>
      </c>
      <c r="AV23" s="5">
        <v>0.22122547378050123</v>
      </c>
      <c r="AW23" s="5">
        <v>0.22431461765124111</v>
      </c>
      <c r="AX23" s="5">
        <v>0.22696287058295889</v>
      </c>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row>
    <row r="24" spans="1:134" s="5" customFormat="1" ht="15" customHeight="1">
      <c r="A24" s="61">
        <v>2015</v>
      </c>
      <c r="B24" s="5">
        <v>1.1025186943474563E-5</v>
      </c>
      <c r="C24" s="5">
        <v>2.900147451247604E-2</v>
      </c>
      <c r="D24" s="5">
        <v>4.4298176231378342E-2</v>
      </c>
      <c r="E24" s="5">
        <v>5.7218718470529652E-2</v>
      </c>
      <c r="F24" s="5">
        <v>6.3254130004448753E-2</v>
      </c>
      <c r="G24" s="5">
        <v>7.0421625373371419E-2</v>
      </c>
      <c r="H24" s="5">
        <v>7.608162188093294E-2</v>
      </c>
      <c r="I24" s="5">
        <v>8.0137982633330426E-2</v>
      </c>
      <c r="J24" s="5">
        <v>8.3535509470203551E-2</v>
      </c>
      <c r="K24" s="5">
        <v>8.8692369234305582E-2</v>
      </c>
      <c r="L24" s="5">
        <v>9.2038973193767831E-2</v>
      </c>
      <c r="M24" s="5">
        <v>9.5524489785266509E-2</v>
      </c>
      <c r="N24" s="5">
        <v>0.10027911142729787</v>
      </c>
      <c r="O24" s="5">
        <v>0.10348046192849071</v>
      </c>
      <c r="P24" s="5">
        <v>0.10739654065515658</v>
      </c>
      <c r="Q24" s="5">
        <v>0.1105866065867762</v>
      </c>
      <c r="R24" s="5">
        <v>0.11423397020254862</v>
      </c>
      <c r="S24" s="5">
        <v>0.1171991546517314</v>
      </c>
      <c r="T24" s="5">
        <v>0.12065660457679291</v>
      </c>
      <c r="U24" s="5">
        <v>0.1246042355512313</v>
      </c>
      <c r="V24" s="5">
        <v>0.12951802203012333</v>
      </c>
      <c r="W24" s="5">
        <v>0.1320166247701012</v>
      </c>
      <c r="X24" s="5">
        <v>0.13458514273382682</v>
      </c>
      <c r="Y24" s="5">
        <v>0.13784137159573565</v>
      </c>
      <c r="Z24" s="5">
        <v>0.1427662944255553</v>
      </c>
      <c r="AA24" s="5">
        <v>0.146275530886674</v>
      </c>
      <c r="AB24" s="5">
        <v>0.14934848169261969</v>
      </c>
      <c r="AC24" s="5">
        <v>0.15166586067077423</v>
      </c>
      <c r="AD24" s="5">
        <v>0.1540230892904946</v>
      </c>
      <c r="AE24" s="5">
        <v>0.15757501964383652</v>
      </c>
      <c r="AF24" s="5">
        <v>0.15960305017261336</v>
      </c>
      <c r="AG24" s="5">
        <v>0.16431385732430992</v>
      </c>
      <c r="AH24" s="5">
        <v>0.16654254088049614</v>
      </c>
      <c r="AI24" s="5">
        <v>0.16900081308269824</v>
      </c>
      <c r="AJ24" s="5">
        <v>0.17138878974188071</v>
      </c>
      <c r="AK24" s="5">
        <v>0.17345891314441689</v>
      </c>
      <c r="AL24" s="5">
        <v>0.17527845541727327</v>
      </c>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row>
    <row r="25" spans="1:134" s="5" customFormat="1" ht="15" customHeight="1">
      <c r="A25" s="61">
        <v>2016</v>
      </c>
      <c r="B25" s="5">
        <v>3.2200589155602708E-4</v>
      </c>
      <c r="C25" s="5">
        <v>1.6703052539971702E-2</v>
      </c>
      <c r="D25" s="5">
        <v>3.070631152487294E-2</v>
      </c>
      <c r="E25" s="5">
        <v>4.1633652531914429E-2</v>
      </c>
      <c r="F25" s="5">
        <v>4.8436110197319068E-2</v>
      </c>
      <c r="G25" s="5">
        <v>5.5724824898707691E-2</v>
      </c>
      <c r="H25" s="5">
        <v>6.0007974839537688E-2</v>
      </c>
      <c r="I25" s="5">
        <v>6.3913303240494393E-2</v>
      </c>
      <c r="J25" s="5">
        <v>6.9257565206998439E-2</v>
      </c>
      <c r="K25" s="5">
        <v>7.1776614337117448E-2</v>
      </c>
      <c r="L25" s="5">
        <v>7.5670610187802995E-2</v>
      </c>
      <c r="M25" s="5">
        <v>7.9447049872262795E-2</v>
      </c>
      <c r="N25" s="5">
        <v>8.2332732571998538E-2</v>
      </c>
      <c r="O25" s="5">
        <v>8.4750663992450043E-2</v>
      </c>
      <c r="P25" s="5">
        <v>8.7301953495487056E-2</v>
      </c>
      <c r="Q25" s="5">
        <v>9.2920713234054791E-2</v>
      </c>
      <c r="R25" s="5">
        <v>9.6486757946544072E-2</v>
      </c>
      <c r="S25" s="5">
        <v>9.8292821408402523E-2</v>
      </c>
      <c r="T25" s="5">
        <v>0.10125864121998379</v>
      </c>
      <c r="U25" s="5">
        <v>0.1033757283143034</v>
      </c>
      <c r="V25" s="5">
        <v>0.10498138592472959</v>
      </c>
      <c r="W25" s="5">
        <v>0.10707024255828083</v>
      </c>
      <c r="X25" s="5">
        <v>0.10866358515357162</v>
      </c>
      <c r="Y25" s="5">
        <v>0.11114418376249491</v>
      </c>
      <c r="Z25" s="5">
        <v>0.11254000288845641</v>
      </c>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row>
    <row r="26" spans="1:134" s="5" customFormat="1" ht="15" customHeight="1">
      <c r="A26" s="61">
        <v>2017</v>
      </c>
      <c r="B26" s="5">
        <v>8.1819016775622457E-6</v>
      </c>
      <c r="C26" s="5">
        <v>1.7525926596152125E-2</v>
      </c>
      <c r="D26" s="5">
        <v>3.3270879426217377E-2</v>
      </c>
      <c r="E26" s="5">
        <v>5.0683970468778025E-2</v>
      </c>
      <c r="F26" s="5">
        <v>5.7263979868959002E-2</v>
      </c>
      <c r="G26" s="5">
        <v>6.2118299973814899E-2</v>
      </c>
      <c r="H26" s="5">
        <v>6.6206571864781572E-2</v>
      </c>
      <c r="I26" s="5">
        <v>7.0689582395324829E-2</v>
      </c>
      <c r="J26" s="5">
        <v>7.3799970434415912E-2</v>
      </c>
      <c r="K26" s="5">
        <v>7.7723206177361351E-2</v>
      </c>
      <c r="L26" s="5">
        <v>8.1870451956390963E-2</v>
      </c>
      <c r="M26" s="5">
        <v>8.5528052122729667E-2</v>
      </c>
      <c r="N26" s="5">
        <v>8.8964379224092338E-2</v>
      </c>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row>
    <row r="27" spans="1:134" s="5" customFormat="1" ht="15" customHeight="1">
      <c r="A27" s="61">
        <v>2018</v>
      </c>
      <c r="B27" s="5">
        <v>8.6898996629106561E-5</v>
      </c>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row>
    <row r="29" spans="1:134" ht="17.25">
      <c r="A29" s="30" t="s">
        <v>122</v>
      </c>
      <c r="C29" s="1"/>
      <c r="D29" s="1"/>
      <c r="BB29" s="30"/>
    </row>
    <row r="30" spans="1:134">
      <c r="A30" s="30"/>
      <c r="C30" s="1" t="s">
        <v>6</v>
      </c>
      <c r="D30" s="1"/>
      <c r="BB30" s="30"/>
    </row>
    <row r="31" spans="1:134">
      <c r="A31" s="30" t="s">
        <v>38</v>
      </c>
      <c r="B31" s="21">
        <v>0</v>
      </c>
      <c r="C31" s="21">
        <v>1</v>
      </c>
      <c r="D31" s="21">
        <v>2</v>
      </c>
      <c r="E31" s="21">
        <v>3</v>
      </c>
      <c r="F31" s="21">
        <v>4</v>
      </c>
      <c r="G31" s="21">
        <v>5</v>
      </c>
      <c r="H31" s="21">
        <v>6</v>
      </c>
      <c r="I31" s="21">
        <v>7</v>
      </c>
      <c r="J31" s="21">
        <v>8</v>
      </c>
      <c r="K31" s="21">
        <v>9</v>
      </c>
      <c r="L31" s="21">
        <v>10</v>
      </c>
      <c r="M31" s="21">
        <v>11</v>
      </c>
      <c r="N31" s="21">
        <v>12</v>
      </c>
      <c r="O31" s="21">
        <v>13</v>
      </c>
      <c r="P31" s="21">
        <v>14</v>
      </c>
      <c r="Q31" s="21">
        <v>15</v>
      </c>
      <c r="R31" s="21">
        <v>16</v>
      </c>
      <c r="S31" s="21">
        <v>17</v>
      </c>
      <c r="T31" s="21">
        <v>18</v>
      </c>
      <c r="U31" s="21">
        <v>19</v>
      </c>
      <c r="V31" s="21">
        <v>20</v>
      </c>
      <c r="W31" s="21">
        <v>21</v>
      </c>
      <c r="X31" s="21">
        <v>22</v>
      </c>
      <c r="Y31" s="21">
        <v>23</v>
      </c>
      <c r="Z31" s="21">
        <v>24</v>
      </c>
      <c r="AA31" s="21">
        <v>25</v>
      </c>
      <c r="AB31" s="21">
        <v>26</v>
      </c>
      <c r="AC31" s="21">
        <v>27</v>
      </c>
      <c r="AD31" s="21">
        <v>28</v>
      </c>
      <c r="AE31" s="21">
        <v>29</v>
      </c>
      <c r="AF31" s="21">
        <v>30</v>
      </c>
      <c r="AG31" s="21">
        <v>31</v>
      </c>
      <c r="AH31" s="21">
        <v>32</v>
      </c>
      <c r="AI31" s="21">
        <v>33</v>
      </c>
      <c r="AJ31" s="21">
        <v>34</v>
      </c>
      <c r="AK31" s="21">
        <v>35</v>
      </c>
      <c r="AL31" s="21">
        <v>36</v>
      </c>
      <c r="AM31" s="21">
        <v>37</v>
      </c>
      <c r="AN31" s="21">
        <v>38</v>
      </c>
      <c r="AO31" s="21">
        <v>39</v>
      </c>
      <c r="AP31" s="21">
        <v>40</v>
      </c>
      <c r="AQ31" s="21">
        <v>41</v>
      </c>
      <c r="AR31" s="21">
        <v>42</v>
      </c>
      <c r="AS31" s="21">
        <v>43</v>
      </c>
      <c r="AT31" s="21">
        <v>44</v>
      </c>
      <c r="AU31" s="21">
        <v>45</v>
      </c>
      <c r="AV31" s="21">
        <v>46</v>
      </c>
      <c r="AW31" s="21">
        <v>47</v>
      </c>
      <c r="AX31" s="21">
        <v>48</v>
      </c>
      <c r="AY31" s="21">
        <v>49</v>
      </c>
      <c r="AZ31" s="21">
        <v>50</v>
      </c>
      <c r="BA31" s="21">
        <v>51</v>
      </c>
      <c r="BB31" s="21">
        <v>52</v>
      </c>
      <c r="BC31" s="21">
        <v>53</v>
      </c>
      <c r="BD31" s="21">
        <v>54</v>
      </c>
      <c r="BE31" s="21">
        <v>55</v>
      </c>
      <c r="BF31" s="21">
        <v>56</v>
      </c>
      <c r="BG31" s="21">
        <v>57</v>
      </c>
      <c r="BH31" s="21">
        <v>58</v>
      </c>
      <c r="BI31" s="21">
        <v>59</v>
      </c>
      <c r="BJ31" s="21">
        <v>60</v>
      </c>
      <c r="BK31" s="21">
        <v>61</v>
      </c>
      <c r="BL31" s="21">
        <v>62</v>
      </c>
      <c r="BM31" s="21">
        <v>63</v>
      </c>
      <c r="BN31" s="21">
        <v>64</v>
      </c>
      <c r="BO31" s="21">
        <v>65</v>
      </c>
      <c r="BP31" s="21">
        <v>66</v>
      </c>
      <c r="BQ31" s="21">
        <v>67</v>
      </c>
      <c r="BR31" s="21">
        <v>68</v>
      </c>
      <c r="BS31" s="21">
        <v>69</v>
      </c>
      <c r="BT31" s="21">
        <v>70</v>
      </c>
      <c r="BU31" s="21">
        <v>71</v>
      </c>
      <c r="BV31" s="21">
        <v>72</v>
      </c>
      <c r="BW31" s="21">
        <v>73</v>
      </c>
      <c r="BX31" s="21">
        <v>74</v>
      </c>
      <c r="BY31" s="21">
        <v>75</v>
      </c>
      <c r="BZ31" s="21">
        <v>76</v>
      </c>
      <c r="CA31" s="21">
        <v>77</v>
      </c>
      <c r="CB31" s="21">
        <v>78</v>
      </c>
      <c r="CC31" s="21">
        <v>79</v>
      </c>
      <c r="CD31" s="21">
        <v>80</v>
      </c>
      <c r="CE31" s="21">
        <v>81</v>
      </c>
      <c r="CF31" s="21">
        <v>82</v>
      </c>
      <c r="CG31" s="21">
        <v>83</v>
      </c>
      <c r="CH31" s="21">
        <v>84</v>
      </c>
      <c r="CI31" s="21">
        <v>85</v>
      </c>
      <c r="CJ31" s="21">
        <v>86</v>
      </c>
      <c r="CK31" s="21">
        <v>87</v>
      </c>
      <c r="CL31" s="21">
        <v>88</v>
      </c>
      <c r="CM31" s="21">
        <v>89</v>
      </c>
      <c r="CN31" s="21">
        <v>90</v>
      </c>
      <c r="CO31" s="21">
        <v>91</v>
      </c>
      <c r="CP31" s="21">
        <v>92</v>
      </c>
      <c r="CQ31" s="21">
        <v>93</v>
      </c>
      <c r="CR31" s="21">
        <v>94</v>
      </c>
      <c r="CS31" s="21">
        <v>95</v>
      </c>
      <c r="CT31" s="21">
        <v>96</v>
      </c>
    </row>
    <row r="32" spans="1:134" s="5" customFormat="1" ht="15" customHeight="1">
      <c r="A32" s="61">
        <v>2012</v>
      </c>
      <c r="B32" s="66">
        <v>2.6547880453588494E-6</v>
      </c>
      <c r="C32" s="66">
        <v>2.3633989556831266E-2</v>
      </c>
      <c r="D32" s="66">
        <v>3.0284827033665321E-2</v>
      </c>
      <c r="E32" s="66">
        <v>4.103937935451888E-2</v>
      </c>
      <c r="F32" s="66">
        <v>5.2023576046762735E-2</v>
      </c>
      <c r="G32" s="66">
        <v>5.8901522089038996E-2</v>
      </c>
      <c r="H32" s="67">
        <v>6.3943675505206646E-2</v>
      </c>
      <c r="I32" s="67">
        <v>6.6606807170136617E-2</v>
      </c>
      <c r="J32" s="67">
        <v>7.1534797263972758E-2</v>
      </c>
      <c r="K32" s="67">
        <v>7.4140860653222923E-2</v>
      </c>
      <c r="L32" s="67">
        <v>7.642605014800026E-2</v>
      </c>
      <c r="M32" s="67">
        <v>7.9341089221996147E-2</v>
      </c>
      <c r="N32" s="67">
        <v>8.1538480339921018E-2</v>
      </c>
      <c r="O32" s="67">
        <v>8.5165252472477346E-2</v>
      </c>
      <c r="P32" s="67">
        <v>9.027037418907323E-2</v>
      </c>
      <c r="Q32" s="67">
        <v>9.6135077614647083E-2</v>
      </c>
      <c r="R32" s="67">
        <v>9.942420235156782E-2</v>
      </c>
      <c r="S32" s="67">
        <v>0.10297280622076954</v>
      </c>
      <c r="T32" s="67">
        <v>0.10689351618825275</v>
      </c>
      <c r="U32" s="67">
        <v>0.11115201930444073</v>
      </c>
      <c r="V32" s="67">
        <v>0.11402625049362511</v>
      </c>
      <c r="W32" s="67">
        <v>0.11853440333358328</v>
      </c>
      <c r="X32" s="67">
        <v>0.1259627947651881</v>
      </c>
      <c r="Y32" s="67">
        <v>0.12804104910911551</v>
      </c>
      <c r="Z32" s="67">
        <v>0.13088482385595096</v>
      </c>
      <c r="AA32" s="67">
        <v>0.13328858644703992</v>
      </c>
      <c r="AB32" s="67">
        <v>0.13689452035253546</v>
      </c>
      <c r="AC32" s="67">
        <v>0.13878572740317183</v>
      </c>
      <c r="AD32" s="67">
        <v>0.14038520224950946</v>
      </c>
      <c r="AE32" s="67">
        <v>0.14197550060159506</v>
      </c>
      <c r="AF32" s="67">
        <v>0.1438747285328637</v>
      </c>
      <c r="AG32" s="67">
        <v>0.14698101943001299</v>
      </c>
      <c r="AH32" s="67">
        <v>0.1501045210875325</v>
      </c>
      <c r="AI32" s="67">
        <v>0.15293961311581958</v>
      </c>
      <c r="AJ32" s="67">
        <v>0.15539042866455055</v>
      </c>
      <c r="AK32" s="67">
        <v>0.15812896077179736</v>
      </c>
      <c r="AL32" s="67">
        <v>0.16239737212213559</v>
      </c>
      <c r="AM32" s="67">
        <v>0.16548794548423537</v>
      </c>
      <c r="AN32" s="67">
        <v>0.16753801594387174</v>
      </c>
      <c r="AO32" s="67">
        <v>0.17198079555776058</v>
      </c>
      <c r="AP32" s="67">
        <v>0.17459508953358946</v>
      </c>
      <c r="AQ32" s="67">
        <v>0.17620629155288936</v>
      </c>
      <c r="AR32" s="67">
        <v>0.17871822969226467</v>
      </c>
      <c r="AS32" s="67">
        <v>0.18149183325995832</v>
      </c>
      <c r="AT32" s="67">
        <v>0.18640166371119848</v>
      </c>
      <c r="AU32" s="67">
        <v>0.18792148153068941</v>
      </c>
      <c r="AV32" s="67">
        <v>0.18986572038935567</v>
      </c>
      <c r="AW32" s="67">
        <v>0.19149842991001353</v>
      </c>
      <c r="AX32" s="67">
        <v>0.1926659908196002</v>
      </c>
      <c r="AY32" s="67">
        <v>0.19442500281106365</v>
      </c>
      <c r="AZ32" s="67">
        <v>0.19569790452046917</v>
      </c>
      <c r="BA32" s="67">
        <v>0.1985723007973135</v>
      </c>
      <c r="BB32" s="67">
        <v>0.20013605424349795</v>
      </c>
      <c r="BC32" s="67">
        <v>0.2018710928296375</v>
      </c>
      <c r="BD32" s="67">
        <v>0.20301141724988261</v>
      </c>
      <c r="BE32" s="67">
        <v>0.20597782089527039</v>
      </c>
      <c r="BF32" s="67">
        <v>0.2070862491897896</v>
      </c>
      <c r="BG32" s="67">
        <v>0.20860301958031419</v>
      </c>
      <c r="BH32" s="67">
        <v>0.20934578465711912</v>
      </c>
      <c r="BI32" s="67">
        <v>0.21060165854112894</v>
      </c>
      <c r="BJ32" s="67">
        <v>0.21216510560841292</v>
      </c>
      <c r="BK32" s="67">
        <v>0.21379173811845267</v>
      </c>
      <c r="BL32" s="67">
        <v>0.21520686953965973</v>
      </c>
      <c r="BM32" s="67">
        <v>0.21656626677195262</v>
      </c>
      <c r="BN32" s="67">
        <v>0.21753651669508237</v>
      </c>
      <c r="BO32" s="67">
        <v>0.21992020403180929</v>
      </c>
      <c r="BP32" s="67">
        <v>0.22084368952888289</v>
      </c>
      <c r="BQ32" s="5">
        <v>0.22267821945748423</v>
      </c>
      <c r="BR32" s="5">
        <v>0.22477651336114451</v>
      </c>
      <c r="BS32" s="5">
        <v>0.22610678972513032</v>
      </c>
      <c r="BT32" s="5">
        <v>0.22710880489367899</v>
      </c>
      <c r="BU32" s="5">
        <v>0.22793694706165693</v>
      </c>
      <c r="BV32" s="5">
        <v>0.2291313681797025</v>
      </c>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row>
    <row r="33" spans="1:134" s="5" customFormat="1" ht="15" customHeight="1">
      <c r="A33" s="61">
        <v>2013</v>
      </c>
      <c r="B33" s="66">
        <v>9.4194960305247946E-4</v>
      </c>
      <c r="C33" s="66">
        <v>1.9950096082200951E-2</v>
      </c>
      <c r="D33" s="66">
        <v>3.9155163512674854E-2</v>
      </c>
      <c r="E33" s="66">
        <v>5.0279074553993448E-2</v>
      </c>
      <c r="F33" s="66">
        <v>5.9324068128481566E-2</v>
      </c>
      <c r="G33" s="66">
        <v>6.4920691309347883E-2</v>
      </c>
      <c r="H33" s="67">
        <v>7.3135030728191996E-2</v>
      </c>
      <c r="I33" s="67">
        <v>7.6750937057634111E-2</v>
      </c>
      <c r="J33" s="67">
        <v>8.1128279093017786E-2</v>
      </c>
      <c r="K33" s="67">
        <v>8.4721984414180329E-2</v>
      </c>
      <c r="L33" s="67">
        <v>8.9409226849005694E-2</v>
      </c>
      <c r="M33" s="67">
        <v>9.346834852982093E-2</v>
      </c>
      <c r="N33" s="67">
        <v>9.6561168115749996E-2</v>
      </c>
      <c r="O33" s="67">
        <v>0.10013293361696567</v>
      </c>
      <c r="P33" s="67">
        <v>0.10454076828346194</v>
      </c>
      <c r="Q33" s="67">
        <v>0.10734754503202715</v>
      </c>
      <c r="R33" s="67">
        <v>0.11014368743122262</v>
      </c>
      <c r="S33" s="67">
        <v>0.11259794492752277</v>
      </c>
      <c r="T33" s="67">
        <v>0.11551713536371408</v>
      </c>
      <c r="U33" s="67">
        <v>0.11805192386336726</v>
      </c>
      <c r="V33" s="67">
        <v>0.12085365392211417</v>
      </c>
      <c r="W33" s="67">
        <v>0.12380675457234766</v>
      </c>
      <c r="X33" s="67">
        <v>0.12666169179331038</v>
      </c>
      <c r="Y33" s="67">
        <v>0.1289121294247651</v>
      </c>
      <c r="Z33" s="67">
        <v>0.1307997419321153</v>
      </c>
      <c r="AA33" s="67">
        <v>0.13257002952580044</v>
      </c>
      <c r="AB33" s="67">
        <v>0.13594575857448515</v>
      </c>
      <c r="AC33" s="67">
        <v>0.14037259092930265</v>
      </c>
      <c r="AD33" s="67">
        <v>0.14470626847314799</v>
      </c>
      <c r="AE33" s="67">
        <v>0.14776927097609277</v>
      </c>
      <c r="AF33" s="67">
        <v>0.15005798199482204</v>
      </c>
      <c r="AG33" s="67">
        <v>0.15223195607784043</v>
      </c>
      <c r="AH33" s="67">
        <v>0.15432988628452318</v>
      </c>
      <c r="AI33" s="67">
        <v>0.15753585265617828</v>
      </c>
      <c r="AJ33" s="67">
        <v>0.16073350527039587</v>
      </c>
      <c r="AK33" s="67">
        <v>0.16483052670636228</v>
      </c>
      <c r="AL33" s="67">
        <v>0.16788954763665567</v>
      </c>
      <c r="AM33" s="67">
        <v>0.17054086420421313</v>
      </c>
      <c r="AN33" s="67">
        <v>0.1726220668476087</v>
      </c>
      <c r="AO33" s="67">
        <v>0.1745717226512776</v>
      </c>
      <c r="AP33" s="67">
        <v>0.17798310700622061</v>
      </c>
      <c r="AQ33" s="67">
        <v>0.18023651775774721</v>
      </c>
      <c r="AR33" s="67">
        <v>0.18216457284360965</v>
      </c>
      <c r="AS33" s="67">
        <v>0.18413828187925985</v>
      </c>
      <c r="AT33" s="67">
        <v>0.18776271534372652</v>
      </c>
      <c r="AU33" s="67">
        <v>0.19034297628941083</v>
      </c>
      <c r="AV33" s="67">
        <v>0.19206805528155008</v>
      </c>
      <c r="AW33" s="67">
        <v>0.19404110116445047</v>
      </c>
      <c r="AX33" s="67">
        <v>0.19670001609902907</v>
      </c>
      <c r="AY33" s="67">
        <v>0.19863805477688995</v>
      </c>
      <c r="AZ33" s="67">
        <v>0.20010959515563181</v>
      </c>
      <c r="BA33" s="67">
        <v>0.20151039245311561</v>
      </c>
      <c r="BB33" s="67">
        <v>0.20526256383457242</v>
      </c>
      <c r="BC33" s="67">
        <v>0.20781214356231409</v>
      </c>
      <c r="BD33" s="67">
        <v>0.20893801490618111</v>
      </c>
      <c r="BE33" s="5">
        <v>0.21035701039007282</v>
      </c>
      <c r="BF33" s="5">
        <v>0.21237260518044646</v>
      </c>
      <c r="BG33" s="5">
        <v>0.21375058258610979</v>
      </c>
      <c r="BH33" s="5">
        <v>0.21494958577774889</v>
      </c>
      <c r="BI33" s="5">
        <v>0.21629579559908238</v>
      </c>
      <c r="BJ33" s="5">
        <v>0.21738584075754461</v>
      </c>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row>
    <row r="34" spans="1:134" s="5" customFormat="1" ht="15" customHeight="1">
      <c r="A34" s="61">
        <v>2014</v>
      </c>
      <c r="B34" s="66">
        <v>5.021641683076267E-5</v>
      </c>
      <c r="C34" s="66">
        <v>2.8539155184044492E-2</v>
      </c>
      <c r="D34" s="66">
        <v>4.0043509110467508E-2</v>
      </c>
      <c r="E34" s="66">
        <v>5.4179828353649137E-2</v>
      </c>
      <c r="F34" s="66">
        <v>6.1601253293870534E-2</v>
      </c>
      <c r="G34" s="66">
        <v>6.8454750646302728E-2</v>
      </c>
      <c r="H34" s="67">
        <v>7.2113792814752511E-2</v>
      </c>
      <c r="I34" s="67">
        <v>7.6160077685963751E-2</v>
      </c>
      <c r="J34" s="67">
        <v>7.9179666393748543E-2</v>
      </c>
      <c r="K34" s="67">
        <v>8.2831019233152572E-2</v>
      </c>
      <c r="L34" s="67">
        <v>8.5991336340470251E-2</v>
      </c>
      <c r="M34" s="67">
        <v>8.9020781813501551E-2</v>
      </c>
      <c r="N34" s="67">
        <v>9.2108035469085248E-2</v>
      </c>
      <c r="O34" s="67">
        <v>9.4695671167820433E-2</v>
      </c>
      <c r="P34" s="67">
        <v>9.7662588593368835E-2</v>
      </c>
      <c r="Q34" s="67">
        <v>9.959712774836349E-2</v>
      </c>
      <c r="R34" s="67">
        <v>0.1019228178781038</v>
      </c>
      <c r="S34" s="67">
        <v>0.10523225526558418</v>
      </c>
      <c r="T34" s="67">
        <v>0.10703391269486445</v>
      </c>
      <c r="U34" s="67">
        <v>0.11164821171740247</v>
      </c>
      <c r="V34" s="67">
        <v>0.11329567222590425</v>
      </c>
      <c r="W34" s="67">
        <v>0.11521495467696255</v>
      </c>
      <c r="X34" s="67">
        <v>0.11743193248153491</v>
      </c>
      <c r="Y34" s="67">
        <v>0.11976749994134003</v>
      </c>
      <c r="Z34" s="67">
        <v>0.12209494286315353</v>
      </c>
      <c r="AA34" s="67">
        <v>0.12472533568868796</v>
      </c>
      <c r="AB34" s="67">
        <v>0.12678314132120289</v>
      </c>
      <c r="AC34" s="67">
        <v>0.1293152816620694</v>
      </c>
      <c r="AD34" s="67">
        <v>0.13265035716072562</v>
      </c>
      <c r="AE34" s="67">
        <v>0.13620264353125752</v>
      </c>
      <c r="AF34" s="67">
        <v>0.13963244966988123</v>
      </c>
      <c r="AG34" s="67">
        <v>0.14191907668809467</v>
      </c>
      <c r="AH34" s="67">
        <v>0.14439215630549757</v>
      </c>
      <c r="AI34" s="67">
        <v>0.14633064581861624</v>
      </c>
      <c r="AJ34" s="67">
        <v>0.14845816857649788</v>
      </c>
      <c r="AK34" s="67">
        <v>0.14980072265402869</v>
      </c>
      <c r="AL34" s="67">
        <v>0.15179796441833618</v>
      </c>
      <c r="AM34" s="67">
        <v>0.15385094640532582</v>
      </c>
      <c r="AN34" s="67">
        <v>0.15578084412865054</v>
      </c>
      <c r="AO34" s="67">
        <v>0.15768539260475908</v>
      </c>
      <c r="AP34" s="67">
        <v>0.16022915637224139</v>
      </c>
      <c r="AQ34" s="67">
        <v>0.16197037858299163</v>
      </c>
      <c r="AR34" s="67">
        <v>0.16352988479828853</v>
      </c>
      <c r="AS34" s="5">
        <v>0.16470798537146608</v>
      </c>
      <c r="AT34" s="5">
        <v>0.16648960645043087</v>
      </c>
      <c r="AU34" s="5">
        <v>0.16894117526786984</v>
      </c>
      <c r="AV34" s="5">
        <v>0.17057640879625072</v>
      </c>
      <c r="AW34" s="5">
        <v>0.17184704053033856</v>
      </c>
      <c r="AX34" s="5">
        <v>0.1733510049973627</v>
      </c>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row>
    <row r="35" spans="1:134" s="5" customFormat="1" ht="15" customHeight="1">
      <c r="A35" s="61">
        <v>2015</v>
      </c>
      <c r="B35" s="66">
        <v>0</v>
      </c>
      <c r="C35" s="66">
        <v>2.4455327335080945E-2</v>
      </c>
      <c r="D35" s="66">
        <v>3.6876118576950077E-2</v>
      </c>
      <c r="E35" s="66">
        <v>4.6733478745217938E-2</v>
      </c>
      <c r="F35" s="66">
        <v>5.0938318769600484E-2</v>
      </c>
      <c r="G35" s="66">
        <v>5.5156767559437617E-2</v>
      </c>
      <c r="H35" s="67">
        <v>5.909959027132073E-2</v>
      </c>
      <c r="I35" s="67">
        <v>6.2893729183244554E-2</v>
      </c>
      <c r="J35" s="67">
        <v>6.5309631276514776E-2</v>
      </c>
      <c r="K35" s="67">
        <v>7.0458974206889416E-2</v>
      </c>
      <c r="L35" s="67">
        <v>7.3367530302610562E-2</v>
      </c>
      <c r="M35" s="67">
        <v>7.6397542510268465E-2</v>
      </c>
      <c r="N35" s="67">
        <v>7.8856243146349744E-2</v>
      </c>
      <c r="O35" s="67">
        <v>8.2038652241322285E-2</v>
      </c>
      <c r="P35" s="67">
        <v>8.5043121958549003E-2</v>
      </c>
      <c r="Q35" s="67">
        <v>8.7569362540757562E-2</v>
      </c>
      <c r="R35" s="67">
        <v>8.994346546284912E-2</v>
      </c>
      <c r="S35" s="67">
        <v>9.3568940649597476E-2</v>
      </c>
      <c r="T35" s="67">
        <v>9.7006074249673391E-2</v>
      </c>
      <c r="U35" s="67">
        <v>9.9678768041423574E-2</v>
      </c>
      <c r="V35" s="67">
        <v>0.10184039386741935</v>
      </c>
      <c r="W35" s="67">
        <v>0.10415422271234857</v>
      </c>
      <c r="X35" s="67">
        <v>0.10601025102691838</v>
      </c>
      <c r="Y35" s="67">
        <v>0.10880213854400668</v>
      </c>
      <c r="Z35" s="67">
        <v>0.11159416516938671</v>
      </c>
      <c r="AA35" s="67">
        <v>0.11361409617264556</v>
      </c>
      <c r="AB35" s="67">
        <v>0.11608368567586773</v>
      </c>
      <c r="AC35" s="67">
        <v>0.11796865469770976</v>
      </c>
      <c r="AD35" s="67">
        <v>0.12120837022628755</v>
      </c>
      <c r="AE35" s="67">
        <v>0.12396095943015309</v>
      </c>
      <c r="AF35" s="67">
        <v>0.12538207560691103</v>
      </c>
      <c r="AG35" s="5">
        <v>0.12816105873227593</v>
      </c>
      <c r="AH35" s="5">
        <v>0.13103578236660557</v>
      </c>
      <c r="AI35" s="5">
        <v>0.13267703719423188</v>
      </c>
      <c r="AJ35" s="5">
        <v>0.13543505250470245</v>
      </c>
      <c r="AK35" s="5">
        <v>0.13737215313169707</v>
      </c>
      <c r="AL35" s="5">
        <v>0.13896051501228202</v>
      </c>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row>
    <row r="36" spans="1:134" s="5" customFormat="1" ht="15" customHeight="1">
      <c r="A36" s="61">
        <v>2016</v>
      </c>
      <c r="B36" s="66">
        <v>0</v>
      </c>
      <c r="C36" s="66">
        <v>1.6311683777378516E-2</v>
      </c>
      <c r="D36" s="66">
        <v>2.8543294184919681E-2</v>
      </c>
      <c r="E36" s="66">
        <v>3.6378164009177684E-2</v>
      </c>
      <c r="F36" s="66">
        <v>4.068305023279882E-2</v>
      </c>
      <c r="G36" s="66">
        <v>4.3785128845737098E-2</v>
      </c>
      <c r="H36" s="67">
        <v>4.6154627342418979E-2</v>
      </c>
      <c r="I36" s="67">
        <v>4.9545350123921084E-2</v>
      </c>
      <c r="J36" s="67">
        <v>5.398902072712522E-2</v>
      </c>
      <c r="K36" s="67">
        <v>5.7274388580187463E-2</v>
      </c>
      <c r="L36" s="67">
        <v>6.0097432911691104E-2</v>
      </c>
      <c r="M36" s="67">
        <v>6.2079630945269831E-2</v>
      </c>
      <c r="N36" s="67">
        <v>6.764126188818112E-2</v>
      </c>
      <c r="O36" s="67">
        <v>7.0113933924919464E-2</v>
      </c>
      <c r="P36" s="67">
        <v>7.2541197458927467E-2</v>
      </c>
      <c r="Q36" s="67">
        <v>7.5977632853512098E-2</v>
      </c>
      <c r="R36" s="67">
        <v>7.8343934812492078E-2</v>
      </c>
      <c r="S36" s="67">
        <v>8.0945116160628161E-2</v>
      </c>
      <c r="T36" s="67">
        <v>8.3146670439385686E-2</v>
      </c>
      <c r="U36" s="5">
        <v>8.5529013012656543E-2</v>
      </c>
      <c r="V36" s="5">
        <v>8.7504459313701821E-2</v>
      </c>
      <c r="W36" s="5">
        <v>8.9565659906916076E-2</v>
      </c>
      <c r="X36" s="5">
        <v>9.1897848890532763E-2</v>
      </c>
      <c r="Y36" s="5">
        <v>9.357102687923613E-2</v>
      </c>
      <c r="Z36" s="5">
        <v>9.6213799903825156E-2</v>
      </c>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row>
    <row r="37" spans="1:134" s="5" customFormat="1" ht="15" customHeight="1">
      <c r="A37" s="61">
        <v>2017</v>
      </c>
      <c r="B37" s="66">
        <v>5.4123815391777703E-6</v>
      </c>
      <c r="C37" s="66">
        <v>1.348626766486761E-2</v>
      </c>
      <c r="D37" s="66">
        <v>2.4642049255159861E-2</v>
      </c>
      <c r="E37" s="66">
        <v>3.2158278560295191E-2</v>
      </c>
      <c r="F37" s="66">
        <v>3.7017119794931663E-2</v>
      </c>
      <c r="G37" s="66">
        <v>4.0341675407485525E-2</v>
      </c>
      <c r="H37" s="67">
        <v>4.4138452989573432E-2</v>
      </c>
      <c r="I37" s="5">
        <v>4.5961218446848653E-2</v>
      </c>
      <c r="J37" s="5">
        <v>4.8255829719695914E-2</v>
      </c>
      <c r="K37" s="5">
        <v>5.0069305283410692E-2</v>
      </c>
      <c r="L37" s="5">
        <v>5.3677277275277116E-2</v>
      </c>
      <c r="M37" s="5">
        <v>5.6117787375285041E-2</v>
      </c>
      <c r="N37" s="5">
        <v>5.9433134274959269E-2</v>
      </c>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row>
    <row r="38" spans="1:134" s="5" customFormat="1" ht="15" customHeight="1">
      <c r="A38" s="61">
        <v>2018</v>
      </c>
      <c r="B38" s="66">
        <v>2.4313548237024781E-4</v>
      </c>
      <c r="C38" s="66"/>
      <c r="D38" s="66"/>
      <c r="E38" s="66"/>
      <c r="F38" s="66"/>
      <c r="G38" s="66"/>
      <c r="H38" s="67"/>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row>
    <row r="39" spans="1:134">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134" ht="17.25">
      <c r="A40" s="30" t="s">
        <v>123</v>
      </c>
      <c r="C40" s="1"/>
      <c r="D40" s="1"/>
      <c r="BB40" s="30"/>
    </row>
    <row r="41" spans="1:134">
      <c r="A41" s="30"/>
      <c r="C41" s="1" t="s">
        <v>6</v>
      </c>
      <c r="D41" s="1"/>
      <c r="BB41" s="30"/>
    </row>
    <row r="42" spans="1:134">
      <c r="A42" s="30" t="s">
        <v>38</v>
      </c>
      <c r="B42" s="21">
        <v>0</v>
      </c>
      <c r="C42" s="21">
        <v>1</v>
      </c>
      <c r="D42" s="21">
        <v>2</v>
      </c>
      <c r="E42" s="21">
        <v>3</v>
      </c>
      <c r="F42" s="21">
        <v>4</v>
      </c>
      <c r="G42" s="21">
        <v>5</v>
      </c>
      <c r="H42" s="21">
        <v>6</v>
      </c>
      <c r="I42" s="21">
        <v>7</v>
      </c>
      <c r="J42" s="21">
        <v>8</v>
      </c>
      <c r="K42" s="21">
        <v>9</v>
      </c>
      <c r="L42" s="21">
        <v>10</v>
      </c>
      <c r="M42" s="21">
        <v>11</v>
      </c>
      <c r="N42" s="21">
        <v>12</v>
      </c>
      <c r="O42" s="21">
        <v>13</v>
      </c>
      <c r="P42" s="21">
        <v>14</v>
      </c>
      <c r="Q42" s="21">
        <v>15</v>
      </c>
      <c r="R42" s="21">
        <v>16</v>
      </c>
      <c r="S42" s="21">
        <v>17</v>
      </c>
      <c r="T42" s="21">
        <v>18</v>
      </c>
      <c r="U42" s="21">
        <v>19</v>
      </c>
      <c r="V42" s="21">
        <v>20</v>
      </c>
      <c r="W42" s="21">
        <v>21</v>
      </c>
      <c r="X42" s="21">
        <v>22</v>
      </c>
      <c r="Y42" s="21">
        <v>23</v>
      </c>
      <c r="Z42" s="21">
        <v>24</v>
      </c>
      <c r="AA42" s="21">
        <v>25</v>
      </c>
      <c r="AB42" s="21">
        <v>26</v>
      </c>
      <c r="AC42" s="21">
        <v>27</v>
      </c>
      <c r="AD42" s="21">
        <v>28</v>
      </c>
      <c r="AE42" s="21">
        <v>29</v>
      </c>
      <c r="AF42" s="21">
        <v>30</v>
      </c>
      <c r="AG42" s="21">
        <v>31</v>
      </c>
      <c r="AH42" s="21">
        <v>32</v>
      </c>
      <c r="AI42" s="21">
        <v>33</v>
      </c>
      <c r="AJ42" s="21">
        <v>34</v>
      </c>
      <c r="AK42" s="21">
        <v>35</v>
      </c>
      <c r="AL42" s="21">
        <v>36</v>
      </c>
      <c r="AM42" s="21">
        <v>37</v>
      </c>
      <c r="AN42" s="21">
        <v>38</v>
      </c>
      <c r="AO42" s="21">
        <v>39</v>
      </c>
      <c r="AP42" s="21">
        <v>40</v>
      </c>
      <c r="AQ42" s="21">
        <v>41</v>
      </c>
      <c r="AR42" s="21">
        <v>42</v>
      </c>
      <c r="AS42" s="21">
        <v>43</v>
      </c>
      <c r="AT42" s="21">
        <v>44</v>
      </c>
      <c r="AU42" s="21">
        <v>45</v>
      </c>
      <c r="AV42" s="21">
        <v>46</v>
      </c>
      <c r="AW42" s="21">
        <v>47</v>
      </c>
      <c r="AX42" s="21">
        <v>48</v>
      </c>
      <c r="AY42" s="21">
        <v>49</v>
      </c>
      <c r="AZ42" s="21">
        <v>50</v>
      </c>
      <c r="BA42" s="21">
        <v>51</v>
      </c>
      <c r="BB42" s="21">
        <v>52</v>
      </c>
      <c r="BC42" s="21">
        <v>53</v>
      </c>
      <c r="BD42" s="21">
        <v>54</v>
      </c>
      <c r="BE42" s="21">
        <v>55</v>
      </c>
      <c r="BF42" s="21">
        <v>56</v>
      </c>
      <c r="BG42" s="21">
        <v>57</v>
      </c>
      <c r="BH42" s="21">
        <v>58</v>
      </c>
      <c r="BI42" s="21">
        <v>59</v>
      </c>
      <c r="BJ42" s="21">
        <v>60</v>
      </c>
      <c r="BK42" s="21">
        <v>61</v>
      </c>
      <c r="BL42" s="21">
        <v>62</v>
      </c>
      <c r="BM42" s="21">
        <v>63</v>
      </c>
      <c r="BN42" s="21">
        <v>64</v>
      </c>
      <c r="BO42" s="21">
        <v>65</v>
      </c>
      <c r="BP42" s="21">
        <v>66</v>
      </c>
      <c r="BQ42" s="21">
        <v>67</v>
      </c>
      <c r="BR42" s="21">
        <v>68</v>
      </c>
      <c r="BS42" s="21">
        <v>69</v>
      </c>
      <c r="BT42" s="21">
        <v>70</v>
      </c>
      <c r="BU42" s="21">
        <v>71</v>
      </c>
      <c r="BV42" s="21">
        <v>72</v>
      </c>
      <c r="BW42" s="21">
        <v>73</v>
      </c>
      <c r="BX42" s="21">
        <v>74</v>
      </c>
      <c r="BY42" s="21">
        <v>75</v>
      </c>
      <c r="BZ42" s="21">
        <v>76</v>
      </c>
      <c r="CA42" s="21">
        <v>77</v>
      </c>
      <c r="CB42" s="21">
        <v>78</v>
      </c>
      <c r="CC42" s="21">
        <v>79</v>
      </c>
      <c r="CD42" s="21">
        <v>80</v>
      </c>
      <c r="CE42" s="21">
        <v>81</v>
      </c>
      <c r="CF42" s="21">
        <v>82</v>
      </c>
      <c r="CG42" s="21">
        <v>83</v>
      </c>
      <c r="CH42" s="21">
        <v>84</v>
      </c>
      <c r="CI42" s="21">
        <v>85</v>
      </c>
      <c r="CJ42" s="21">
        <v>86</v>
      </c>
      <c r="CK42" s="21">
        <v>87</v>
      </c>
      <c r="CL42" s="21">
        <v>88</v>
      </c>
      <c r="CM42" s="21">
        <v>89</v>
      </c>
      <c r="CN42" s="21">
        <v>90</v>
      </c>
    </row>
    <row r="43" spans="1:134" s="5" customFormat="1" ht="15" customHeight="1">
      <c r="A43" s="61">
        <v>2013</v>
      </c>
      <c r="B43" s="5">
        <v>3.2349598476035524E-3</v>
      </c>
      <c r="C43" s="5">
        <v>2.7513048559512334E-2</v>
      </c>
      <c r="D43" s="5">
        <v>4.8466955049609524E-2</v>
      </c>
      <c r="E43" s="5">
        <v>5.7769899023269317E-2</v>
      </c>
      <c r="F43" s="5">
        <v>6.4265150782231703E-2</v>
      </c>
      <c r="G43" s="5">
        <v>6.8314182662629216E-2</v>
      </c>
      <c r="H43" s="5">
        <v>7.1327107609564538E-2</v>
      </c>
      <c r="I43" s="5">
        <v>7.4523487938911198E-2</v>
      </c>
      <c r="J43" s="5">
        <v>7.7022054761686928E-2</v>
      </c>
      <c r="K43" s="5">
        <v>8.2549500200958345E-2</v>
      </c>
      <c r="L43" s="5">
        <v>8.716680888161632E-2</v>
      </c>
      <c r="M43" s="5">
        <v>8.994897522501713E-2</v>
      </c>
      <c r="N43" s="5">
        <v>9.1870194109195696E-2</v>
      </c>
      <c r="O43" s="5">
        <v>9.332782535452229E-2</v>
      </c>
      <c r="P43" s="5">
        <v>9.5549965899208597E-2</v>
      </c>
      <c r="Q43" s="5">
        <v>9.7468899272503476E-2</v>
      </c>
      <c r="R43" s="5">
        <v>9.9213126964825898E-2</v>
      </c>
      <c r="S43" s="5">
        <v>0.10042264674114949</v>
      </c>
      <c r="T43" s="5">
        <v>0.10335447268606626</v>
      </c>
      <c r="U43" s="5">
        <v>0.10593723943152177</v>
      </c>
      <c r="V43" s="5">
        <v>0.10764771624957424</v>
      </c>
      <c r="W43" s="5">
        <v>0.11179351009023869</v>
      </c>
      <c r="X43" s="5">
        <v>0.11487711806559958</v>
      </c>
      <c r="Y43" s="5">
        <v>0.11710460958923177</v>
      </c>
      <c r="Z43" s="5">
        <v>0.12122335073333503</v>
      </c>
      <c r="AA43" s="5">
        <v>0.12262496450869859</v>
      </c>
      <c r="AB43" s="5">
        <v>0.12524259534003337</v>
      </c>
      <c r="AC43" s="5">
        <v>0.12756043190350932</v>
      </c>
      <c r="AD43" s="5">
        <v>0.12970421511383487</v>
      </c>
      <c r="AE43" s="5">
        <v>0.13109909289538405</v>
      </c>
      <c r="AF43" s="5">
        <v>0.13366777077798778</v>
      </c>
      <c r="AG43" s="5">
        <v>0.13624231961098973</v>
      </c>
      <c r="AH43" s="5">
        <v>0.14147044348372265</v>
      </c>
      <c r="AI43" s="5">
        <v>0.14361373981168826</v>
      </c>
      <c r="AJ43" s="5">
        <v>0.14706662678548657</v>
      </c>
      <c r="AK43" s="5">
        <v>0.14877985472522323</v>
      </c>
      <c r="AL43" s="5">
        <v>0.15381519445498854</v>
      </c>
      <c r="AM43" s="5">
        <v>0.15571744856219635</v>
      </c>
      <c r="AN43" s="5">
        <v>0.15708565417174716</v>
      </c>
      <c r="AO43" s="5">
        <v>0.15888178446903936</v>
      </c>
      <c r="AP43" s="5">
        <v>0.1602487775997036</v>
      </c>
      <c r="AQ43" s="5">
        <v>0.16283993479359457</v>
      </c>
      <c r="AR43" s="5">
        <v>0.16557171826677042</v>
      </c>
      <c r="AS43" s="5">
        <v>0.16814055686782306</v>
      </c>
      <c r="AT43" s="5">
        <v>0.1697230639844419</v>
      </c>
      <c r="AU43" s="5">
        <v>0.17147569157922618</v>
      </c>
      <c r="AV43" s="5">
        <v>0.17287397990080136</v>
      </c>
      <c r="AW43" s="5">
        <v>0.17378915565548927</v>
      </c>
      <c r="AX43" s="5">
        <v>0.17500272175511469</v>
      </c>
      <c r="AY43" s="5">
        <v>0.17687632779880527</v>
      </c>
      <c r="AZ43" s="5">
        <v>0.17804014444797495</v>
      </c>
      <c r="BA43" s="5">
        <v>0.17931887242460476</v>
      </c>
      <c r="BB43" s="5">
        <v>0.18063823853374142</v>
      </c>
      <c r="BC43" s="5">
        <v>0.18135373343319844</v>
      </c>
      <c r="BD43" s="5">
        <v>0.18209611322024796</v>
      </c>
      <c r="BE43" s="5">
        <v>0.18312754750115892</v>
      </c>
      <c r="BF43" s="5">
        <v>0.184023883744726</v>
      </c>
      <c r="BG43" s="5">
        <v>0.18629846813739381</v>
      </c>
      <c r="BH43" s="5">
        <v>0.18835321332702623</v>
      </c>
      <c r="BI43" s="5">
        <v>0.18960786426190618</v>
      </c>
      <c r="BJ43" s="5">
        <v>0.19112156024732785</v>
      </c>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row>
    <row r="44" spans="1:134" s="5" customFormat="1" ht="15" customHeight="1">
      <c r="A44" s="61">
        <v>2014</v>
      </c>
      <c r="B44" s="5">
        <v>1.4845835131242749E-4</v>
      </c>
      <c r="C44" s="5">
        <v>2.5897769085776842E-2</v>
      </c>
      <c r="D44" s="5">
        <v>3.9606552841132556E-2</v>
      </c>
      <c r="E44" s="5">
        <v>5.3291990228196556E-2</v>
      </c>
      <c r="F44" s="5">
        <v>6.1357212481471766E-2</v>
      </c>
      <c r="G44" s="5">
        <v>6.6188971958829113E-2</v>
      </c>
      <c r="H44" s="5">
        <v>7.0713528268592812E-2</v>
      </c>
      <c r="I44" s="5">
        <v>7.2806155088563307E-2</v>
      </c>
      <c r="J44" s="5">
        <v>7.5851707260256529E-2</v>
      </c>
      <c r="K44" s="5">
        <v>8.2524582213899481E-2</v>
      </c>
      <c r="L44" s="5">
        <v>8.6348827982176898E-2</v>
      </c>
      <c r="M44" s="5">
        <v>8.9588396015467642E-2</v>
      </c>
      <c r="N44" s="5">
        <v>9.2592901299519886E-2</v>
      </c>
      <c r="O44" s="5">
        <v>9.4250392998799851E-2</v>
      </c>
      <c r="P44" s="5">
        <v>9.724353789528227E-2</v>
      </c>
      <c r="Q44" s="5">
        <v>9.9715277119788837E-2</v>
      </c>
      <c r="R44" s="5">
        <v>0.10335647078650298</v>
      </c>
      <c r="S44" s="5">
        <v>0.10594501645094316</v>
      </c>
      <c r="T44" s="5">
        <v>0.10738612677949083</v>
      </c>
      <c r="U44" s="5">
        <v>0.10967305456018127</v>
      </c>
      <c r="V44" s="5">
        <v>0.11137204516954501</v>
      </c>
      <c r="W44" s="5">
        <v>0.11347204468236526</v>
      </c>
      <c r="X44" s="5">
        <v>0.1154360689015623</v>
      </c>
      <c r="Y44" s="5">
        <v>0.11758082454501005</v>
      </c>
      <c r="Z44" s="5">
        <v>0.11946239233693262</v>
      </c>
      <c r="AA44" s="5">
        <v>0.12131776572373432</v>
      </c>
      <c r="AB44" s="5">
        <v>0.12369023505873122</v>
      </c>
      <c r="AC44" s="5">
        <v>0.12553089038798765</v>
      </c>
      <c r="AD44" s="5">
        <v>0.12693957106065931</v>
      </c>
      <c r="AE44" s="5">
        <v>0.12814444500653449</v>
      </c>
      <c r="AF44" s="5">
        <v>0.12928820876797739</v>
      </c>
      <c r="AG44" s="5">
        <v>0.13326768583822163</v>
      </c>
      <c r="AH44" s="5">
        <v>0.13662829765254786</v>
      </c>
      <c r="AI44" s="5">
        <v>0.13984698328301942</v>
      </c>
      <c r="AJ44" s="5">
        <v>0.1418996903170609</v>
      </c>
      <c r="AK44" s="5">
        <v>0.14490520304982554</v>
      </c>
      <c r="AL44" s="5">
        <v>0.14651722291627689</v>
      </c>
      <c r="AM44" s="5">
        <v>0.14785955526209088</v>
      </c>
      <c r="AN44" s="5">
        <v>0.15219999219507913</v>
      </c>
      <c r="AO44" s="5">
        <v>0.1542991112981742</v>
      </c>
      <c r="AP44" s="5">
        <v>0.15673272110015266</v>
      </c>
      <c r="AQ44" s="5">
        <v>0.15854494185424078</v>
      </c>
      <c r="AR44" s="5">
        <v>0.16018869487793486</v>
      </c>
      <c r="AS44" s="5">
        <v>0.16195927491097675</v>
      </c>
      <c r="AT44" s="5">
        <v>0.16341041762651884</v>
      </c>
      <c r="AU44" s="5">
        <v>0.16498687174674756</v>
      </c>
      <c r="AV44" s="5">
        <v>0.16752127073589065</v>
      </c>
      <c r="AW44" s="5">
        <v>0.17039738613561312</v>
      </c>
      <c r="AX44" s="5">
        <v>0.17208387152932478</v>
      </c>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row>
    <row r="45" spans="1:134" s="5" customFormat="1" ht="15" customHeight="1">
      <c r="A45" s="61">
        <v>2015</v>
      </c>
      <c r="B45" s="5">
        <v>0</v>
      </c>
      <c r="C45" s="5">
        <v>1.9239046096798936E-2</v>
      </c>
      <c r="D45" s="5">
        <v>3.1588479822479108E-2</v>
      </c>
      <c r="E45" s="5">
        <v>3.9688956542556837E-2</v>
      </c>
      <c r="F45" s="5">
        <v>4.4327016929739227E-2</v>
      </c>
      <c r="G45" s="5">
        <v>4.9017867373433416E-2</v>
      </c>
      <c r="H45" s="5">
        <v>5.2082403728033182E-2</v>
      </c>
      <c r="I45" s="5">
        <v>5.7352134176950231E-2</v>
      </c>
      <c r="J45" s="5">
        <v>6.0079395721017816E-2</v>
      </c>
      <c r="K45" s="5">
        <v>6.2927368995064598E-2</v>
      </c>
      <c r="L45" s="5">
        <v>6.5237701550762611E-2</v>
      </c>
      <c r="M45" s="5">
        <v>6.9893525860823674E-2</v>
      </c>
      <c r="N45" s="5">
        <v>7.2596483102700948E-2</v>
      </c>
      <c r="O45" s="5">
        <v>7.4967868173195687E-2</v>
      </c>
      <c r="P45" s="5">
        <v>7.8111015413651147E-2</v>
      </c>
      <c r="Q45" s="5">
        <v>8.095925844210114E-2</v>
      </c>
      <c r="R45" s="5">
        <v>8.3249786571843593E-2</v>
      </c>
      <c r="S45" s="5">
        <v>8.5168109543533196E-2</v>
      </c>
      <c r="T45" s="5">
        <v>8.8547766157496197E-2</v>
      </c>
      <c r="U45" s="5">
        <v>9.2000960099930876E-2</v>
      </c>
      <c r="V45" s="5">
        <v>9.4830408339826963E-2</v>
      </c>
      <c r="W45" s="5">
        <v>9.7425277425822354E-2</v>
      </c>
      <c r="X45" s="5">
        <v>9.9605891768155638E-2</v>
      </c>
      <c r="Y45" s="5">
        <v>0.10311171629616893</v>
      </c>
      <c r="Z45" s="5">
        <v>0.1054096039059253</v>
      </c>
      <c r="AA45" s="5">
        <v>0.10999475204458214</v>
      </c>
      <c r="AB45" s="5">
        <v>0.1131985060060893</v>
      </c>
      <c r="AC45" s="5">
        <v>0.11505599961873607</v>
      </c>
      <c r="AD45" s="5">
        <v>0.11671540962185677</v>
      </c>
      <c r="AE45" s="5">
        <v>0.11829220695067183</v>
      </c>
      <c r="AF45" s="5">
        <v>0.12136228026033484</v>
      </c>
      <c r="AG45" s="5">
        <v>0.12586052088250824</v>
      </c>
      <c r="AH45" s="5">
        <v>0.12845297408741843</v>
      </c>
      <c r="AI45" s="5">
        <v>0.13105179163229846</v>
      </c>
      <c r="AJ45" s="5">
        <v>0.13312767447478829</v>
      </c>
      <c r="AK45" s="5">
        <v>0.13539668697262008</v>
      </c>
      <c r="AL45" s="5">
        <v>0.13736439208626883</v>
      </c>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row>
    <row r="46" spans="1:134" s="5" customFormat="1" ht="15" customHeight="1">
      <c r="A46" s="61">
        <v>2016</v>
      </c>
      <c r="B46" s="5">
        <v>0</v>
      </c>
      <c r="C46" s="5">
        <v>1.133736338644223E-2</v>
      </c>
      <c r="D46" s="5">
        <v>1.8529543839841286E-2</v>
      </c>
      <c r="E46" s="5">
        <v>2.6656497110310595E-2</v>
      </c>
      <c r="F46" s="5">
        <v>3.2852966042370542E-2</v>
      </c>
      <c r="G46" s="5">
        <v>3.525536739200491E-2</v>
      </c>
      <c r="H46" s="5">
        <v>3.8172378068332E-2</v>
      </c>
      <c r="I46" s="5">
        <v>4.2810872172088607E-2</v>
      </c>
      <c r="J46" s="5">
        <v>4.8796403592580251E-2</v>
      </c>
      <c r="K46" s="5">
        <v>5.1909106931851176E-2</v>
      </c>
      <c r="L46" s="5">
        <v>5.4764424863102484E-2</v>
      </c>
      <c r="M46" s="5">
        <v>5.6469007858213391E-2</v>
      </c>
      <c r="N46" s="5">
        <v>5.8734241174177908E-2</v>
      </c>
      <c r="O46" s="5">
        <v>6.3511808122951402E-2</v>
      </c>
      <c r="P46" s="5">
        <v>6.5516663391707239E-2</v>
      </c>
      <c r="Q46" s="5">
        <v>6.725147350493281E-2</v>
      </c>
      <c r="R46" s="5">
        <v>6.9689387251963483E-2</v>
      </c>
      <c r="S46" s="5">
        <v>7.1857934861661019E-2</v>
      </c>
      <c r="T46" s="5">
        <v>7.4185553928164699E-2</v>
      </c>
      <c r="U46" s="5">
        <v>7.6117788582207691E-2</v>
      </c>
      <c r="V46" s="5">
        <v>8.0136457327956864E-2</v>
      </c>
      <c r="W46" s="5">
        <v>8.160079376667756E-2</v>
      </c>
      <c r="X46" s="5">
        <v>8.4992948062235715E-2</v>
      </c>
      <c r="Y46" s="5">
        <v>8.6753094200888142E-2</v>
      </c>
      <c r="Z46" s="5">
        <v>8.8465515151368246E-2</v>
      </c>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row>
    <row r="47" spans="1:134" s="5" customFormat="1" ht="15" customHeight="1">
      <c r="A47" s="61">
        <v>2017</v>
      </c>
      <c r="B47" s="5">
        <v>5.953213116170366E-6</v>
      </c>
      <c r="C47" s="5">
        <v>8.8671116172101896E-3</v>
      </c>
      <c r="D47" s="5">
        <v>2.0619612480240898E-2</v>
      </c>
      <c r="E47" s="5">
        <v>2.5876523778352332E-2</v>
      </c>
      <c r="F47" s="5">
        <v>2.884337593114393E-2</v>
      </c>
      <c r="G47" s="5">
        <v>3.1458061282856699E-2</v>
      </c>
      <c r="H47" s="5">
        <v>3.4343906922849471E-2</v>
      </c>
      <c r="I47" s="5">
        <v>3.7637853702784059E-2</v>
      </c>
      <c r="J47" s="5">
        <v>3.9384169727947851E-2</v>
      </c>
      <c r="K47" s="5">
        <v>4.2772699962583975E-2</v>
      </c>
      <c r="L47" s="5">
        <v>4.5070913936373608E-2</v>
      </c>
      <c r="M47" s="5">
        <v>4.6801057787849147E-2</v>
      </c>
      <c r="N47" s="5">
        <v>5.0901368320201722E-2</v>
      </c>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row>
    <row r="48" spans="1:134" s="5" customFormat="1" ht="15" customHeight="1">
      <c r="A48" s="61">
        <v>2018</v>
      </c>
      <c r="B48" s="5">
        <v>0</v>
      </c>
      <c r="H48" s="5" t="s">
        <v>159</v>
      </c>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row>
    <row r="49" spans="1:53" s="5" customFormat="1" ht="15" customHeight="1">
      <c r="A49"/>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row>
    <row r="50" spans="1:53" s="5" customFormat="1" ht="15" customHeight="1">
      <c r="A50" s="22" t="s">
        <v>129</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row>
    <row r="51" spans="1:53">
      <c r="A51" s="60" t="s">
        <v>131</v>
      </c>
      <c r="B51" s="22"/>
      <c r="C51" s="22"/>
      <c r="D51" s="22"/>
      <c r="E51" s="22"/>
      <c r="F51" s="22"/>
      <c r="G51" s="22"/>
      <c r="H51" s="22"/>
      <c r="I51" s="22"/>
      <c r="J51" s="22"/>
      <c r="K51" s="22"/>
      <c r="L51" s="22"/>
    </row>
    <row r="52" spans="1:53" ht="75" customHeight="1">
      <c r="A52" s="137" t="s">
        <v>130</v>
      </c>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row>
    <row r="53" spans="1:53" ht="15" customHeight="1">
      <c r="A53" s="34" t="s">
        <v>40</v>
      </c>
      <c r="B53" s="34"/>
      <c r="C53" s="34"/>
      <c r="D53" s="34"/>
      <c r="E53" s="34"/>
      <c r="F53" s="34"/>
      <c r="G53" s="34"/>
      <c r="H53" s="34"/>
      <c r="I53" s="34"/>
      <c r="J53" s="34"/>
      <c r="K53" s="34"/>
      <c r="L53" s="34"/>
    </row>
    <row r="54" spans="1:53" ht="50.25" customHeight="1">
      <c r="A54" s="34"/>
      <c r="B54" s="34"/>
      <c r="C54" s="34"/>
      <c r="D54" s="34"/>
      <c r="E54" s="34"/>
      <c r="F54" s="34"/>
      <c r="G54" s="34"/>
      <c r="H54" s="34"/>
      <c r="I54" s="34"/>
      <c r="J54" s="34"/>
      <c r="K54" s="34"/>
      <c r="L54" s="34"/>
    </row>
    <row r="59" spans="1:53">
      <c r="A59" s="25"/>
    </row>
    <row r="60" spans="1:53">
      <c r="A60" s="8"/>
    </row>
  </sheetData>
  <mergeCells count="2">
    <mergeCell ref="A52:Y52"/>
    <mergeCell ref="A1:F1"/>
  </mergeCells>
  <conditionalFormatting sqref="M19">
    <cfRule type="containsErrors" dxfId="91" priority="17">
      <formula>ISERROR(M19)</formula>
    </cfRule>
  </conditionalFormatting>
  <conditionalFormatting sqref="N19">
    <cfRule type="containsErrors" dxfId="90" priority="19">
      <formula>ISERROR(N19)</formula>
    </cfRule>
  </conditionalFormatting>
  <conditionalFormatting sqref="B19:CB19">
    <cfRule type="containsErrors" dxfId="89" priority="18">
      <formula>ISERROR(B19)</formula>
    </cfRule>
  </conditionalFormatting>
  <conditionalFormatting sqref="M6">
    <cfRule type="containsErrors" dxfId="88" priority="14">
      <formula>ISERROR(M6)</formula>
    </cfRule>
  </conditionalFormatting>
  <conditionalFormatting sqref="N6">
    <cfRule type="containsErrors" dxfId="87" priority="16">
      <formula>ISERROR(N6)</formula>
    </cfRule>
  </conditionalFormatting>
  <conditionalFormatting sqref="B6:CB6">
    <cfRule type="containsErrors" dxfId="86" priority="15">
      <formula>ISERROR(B6)</formula>
    </cfRule>
  </conditionalFormatting>
  <conditionalFormatting sqref="B7:BP7">
    <cfRule type="containsErrors" dxfId="85" priority="13">
      <formula>ISERROR(B7)</formula>
    </cfRule>
  </conditionalFormatting>
  <conditionalFormatting sqref="B8:BD8">
    <cfRule type="containsErrors" dxfId="84" priority="12">
      <formula>ISERROR(B8)</formula>
    </cfRule>
  </conditionalFormatting>
  <conditionalFormatting sqref="B9:AR9">
    <cfRule type="containsErrors" dxfId="83" priority="11">
      <formula>ISERROR(B9)</formula>
    </cfRule>
  </conditionalFormatting>
  <conditionalFormatting sqref="B10:AE10">
    <cfRule type="containsErrors" dxfId="82" priority="10">
      <formula>ISERROR(B10)</formula>
    </cfRule>
  </conditionalFormatting>
  <conditionalFormatting sqref="B11:T11">
    <cfRule type="containsErrors" dxfId="81" priority="9">
      <formula>ISERROR(B11)</formula>
    </cfRule>
  </conditionalFormatting>
  <conditionalFormatting sqref="B12:H14">
    <cfRule type="containsErrors" dxfId="80" priority="8">
      <formula>ISERROR(B12)</formula>
    </cfRule>
  </conditionalFormatting>
  <conditionalFormatting sqref="B20:BP20">
    <cfRule type="containsErrors" dxfId="79" priority="7">
      <formula>ISERROR(B20)</formula>
    </cfRule>
  </conditionalFormatting>
  <conditionalFormatting sqref="B21:BD21">
    <cfRule type="containsErrors" dxfId="78" priority="6">
      <formula>ISERROR(B21)</formula>
    </cfRule>
  </conditionalFormatting>
  <conditionalFormatting sqref="B22:AR22">
    <cfRule type="containsErrors" dxfId="77" priority="5">
      <formula>ISERROR(B22)</formula>
    </cfRule>
  </conditionalFormatting>
  <conditionalFormatting sqref="B23:AE23">
    <cfRule type="containsErrors" dxfId="76" priority="4">
      <formula>ISERROR(B23)</formula>
    </cfRule>
  </conditionalFormatting>
  <conditionalFormatting sqref="B24:T24">
    <cfRule type="containsErrors" dxfId="75" priority="3">
      <formula>ISERROR(B24)</formula>
    </cfRule>
  </conditionalFormatting>
  <conditionalFormatting sqref="B25:H27">
    <cfRule type="containsErrors" dxfId="74" priority="2">
      <formula>ISERROR(B25)</formula>
    </cfRule>
  </conditionalFormatting>
  <conditionalFormatting sqref="B48">
    <cfRule type="containsErrors" dxfId="73" priority="1">
      <formula>ISERROR(B48)</formula>
    </cfRule>
  </conditionalFormatting>
  <pageMargins left="0.7" right="0.7" top="0.75" bottom="0.75" header="0.3" footer="0.3"/>
  <pageSetup paperSize="17" scale="75" orientation="landscape" r:id="rId1"/>
  <headerFooter>
    <oddHeader>&amp;C&amp;"-,Bold"&amp;20Cumulative Recovery Rates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FC103"/>
  <sheetViews>
    <sheetView showGridLines="0" tabSelected="1" topLeftCell="A83" zoomScaleNormal="100" zoomScaleSheetLayoutView="90" workbookViewId="0">
      <selection activeCell="A92" sqref="A92"/>
    </sheetView>
  </sheetViews>
  <sheetFormatPr defaultRowHeight="15"/>
  <cols>
    <col min="1" max="1" width="20.7109375" customWidth="1"/>
    <col min="2" max="2" width="19.42578125" bestFit="1" customWidth="1"/>
    <col min="3" max="3" width="17.28515625" customWidth="1"/>
    <col min="4" max="8" width="17.28515625" bestFit="1" customWidth="1"/>
    <col min="9" max="10" width="18.42578125" bestFit="1" customWidth="1"/>
    <col min="11" max="11" width="16.28515625" customWidth="1"/>
    <col min="12" max="28" width="18.42578125" bestFit="1" customWidth="1"/>
    <col min="29" max="35" width="17.28515625" bestFit="1" customWidth="1"/>
  </cols>
  <sheetData>
    <row r="1" spans="1:16383" ht="17.25">
      <c r="A1" s="7" t="s">
        <v>10</v>
      </c>
      <c r="C1" s="31" t="s">
        <v>206</v>
      </c>
      <c r="D1" s="10"/>
      <c r="F1" s="10"/>
      <c r="G1" s="10"/>
      <c r="H1" s="10"/>
      <c r="I1" s="10"/>
      <c r="J1" s="7"/>
      <c r="L1" s="10"/>
      <c r="M1" s="10"/>
      <c r="N1" s="10"/>
      <c r="O1" s="10"/>
      <c r="P1" s="10"/>
      <c r="Q1" s="10"/>
      <c r="R1" s="4"/>
      <c r="S1" s="4"/>
      <c r="T1" s="4"/>
      <c r="U1" s="4"/>
      <c r="V1" s="4"/>
      <c r="W1" s="4"/>
      <c r="X1" s="4"/>
      <c r="Y1" s="4"/>
      <c r="Z1" s="4"/>
      <c r="AA1" s="4"/>
      <c r="AB1" s="4"/>
      <c r="AC1" s="4"/>
    </row>
    <row r="2" spans="1:16383">
      <c r="A2" s="9" t="s">
        <v>17</v>
      </c>
      <c r="B2" s="11" t="s">
        <v>11</v>
      </c>
      <c r="C2" s="20">
        <v>0</v>
      </c>
      <c r="D2" s="20">
        <v>1</v>
      </c>
      <c r="E2" s="20">
        <v>2</v>
      </c>
      <c r="F2" s="20">
        <v>3</v>
      </c>
      <c r="G2" s="20">
        <v>4</v>
      </c>
      <c r="H2" s="20">
        <v>5</v>
      </c>
      <c r="I2" s="20">
        <v>6</v>
      </c>
      <c r="J2" s="20">
        <v>7</v>
      </c>
      <c r="K2" s="20">
        <v>8</v>
      </c>
      <c r="L2" s="20">
        <v>9</v>
      </c>
      <c r="M2" s="20">
        <v>10</v>
      </c>
      <c r="N2" s="20">
        <v>11</v>
      </c>
      <c r="O2" s="20">
        <v>12</v>
      </c>
      <c r="P2" s="20">
        <v>13</v>
      </c>
      <c r="Q2" s="20">
        <v>14</v>
      </c>
      <c r="R2" s="20">
        <v>15</v>
      </c>
      <c r="S2" s="20">
        <v>16</v>
      </c>
      <c r="T2" s="20">
        <v>17</v>
      </c>
      <c r="U2" s="20">
        <v>18</v>
      </c>
      <c r="V2" s="20">
        <v>19</v>
      </c>
      <c r="W2" s="20">
        <v>20</v>
      </c>
      <c r="X2" s="20">
        <v>21</v>
      </c>
      <c r="Y2" s="20">
        <v>22</v>
      </c>
      <c r="Z2" s="20">
        <v>23</v>
      </c>
      <c r="AA2" s="20">
        <v>24</v>
      </c>
      <c r="AB2" s="20">
        <v>25</v>
      </c>
      <c r="AC2" s="20">
        <v>26</v>
      </c>
      <c r="AD2" s="20">
        <v>27</v>
      </c>
      <c r="AE2" s="20">
        <v>28</v>
      </c>
      <c r="AF2" s="20">
        <v>29</v>
      </c>
      <c r="AG2" s="20">
        <v>30</v>
      </c>
      <c r="AH2" s="20">
        <v>31</v>
      </c>
      <c r="AI2" s="20">
        <v>32</v>
      </c>
    </row>
    <row r="3" spans="1:16383" ht="17.25">
      <c r="A3" s="9" t="s">
        <v>163</v>
      </c>
      <c r="B3" s="27">
        <v>2490277439.0599999</v>
      </c>
      <c r="C3" s="27">
        <v>7882534.0099999998</v>
      </c>
      <c r="D3" s="27">
        <v>10408899.68</v>
      </c>
      <c r="E3" s="27">
        <v>29866447.559999999</v>
      </c>
      <c r="F3" s="27">
        <v>41686616.530000001</v>
      </c>
      <c r="G3" s="27">
        <v>53879689.659999996</v>
      </c>
      <c r="H3" s="27">
        <v>63669614.840000004</v>
      </c>
      <c r="I3" s="27">
        <v>74215679.400000006</v>
      </c>
      <c r="J3" s="27">
        <v>83484405.049999997</v>
      </c>
      <c r="K3" s="27">
        <v>91599319.629999995</v>
      </c>
      <c r="L3" s="27">
        <v>99600465.840000004</v>
      </c>
      <c r="M3" s="27">
        <v>107049353.42</v>
      </c>
      <c r="N3" s="27">
        <v>113177370.48</v>
      </c>
      <c r="O3" s="27">
        <v>118442746.56999999</v>
      </c>
      <c r="P3" s="27">
        <v>123734420</v>
      </c>
      <c r="Q3" s="27">
        <v>128910973.23</v>
      </c>
      <c r="R3" s="27">
        <v>134622190.78999999</v>
      </c>
      <c r="S3" s="27">
        <v>139470687.03</v>
      </c>
      <c r="T3" s="27">
        <v>144207063.03</v>
      </c>
      <c r="U3" s="27">
        <v>148155835.16999999</v>
      </c>
      <c r="V3" s="27">
        <v>152422961.16</v>
      </c>
      <c r="W3" s="27">
        <v>156137884.74000001</v>
      </c>
      <c r="X3" s="27">
        <v>160431661.66999999</v>
      </c>
      <c r="Y3" s="27">
        <v>163886080.81999999</v>
      </c>
      <c r="Z3" s="27">
        <v>168290788.53999999</v>
      </c>
      <c r="AA3" s="27">
        <v>171800760.81999999</v>
      </c>
      <c r="AB3" s="27">
        <v>175418882.44</v>
      </c>
      <c r="AC3" s="27">
        <v>180167759.61000001</v>
      </c>
      <c r="AD3" s="27">
        <v>185760431.44</v>
      </c>
      <c r="AE3" s="27">
        <v>191804558.97</v>
      </c>
      <c r="AF3" s="27">
        <v>197809673.31</v>
      </c>
      <c r="AG3" s="27">
        <v>203466422.11000001</v>
      </c>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c r="XDU3" s="27"/>
      <c r="XDV3" s="27"/>
      <c r="XDW3" s="27"/>
      <c r="XDX3" s="27"/>
      <c r="XDY3" s="27"/>
      <c r="XDZ3" s="27"/>
      <c r="XEA3" s="27"/>
      <c r="XEB3" s="27"/>
      <c r="XEC3" s="27"/>
      <c r="XED3" s="27"/>
      <c r="XEE3" s="27"/>
      <c r="XEF3" s="27"/>
      <c r="XEG3" s="27"/>
      <c r="XEH3" s="27"/>
      <c r="XEI3" s="27"/>
      <c r="XEJ3" s="27"/>
      <c r="XEK3" s="27"/>
      <c r="XEL3" s="27"/>
      <c r="XEM3" s="27"/>
      <c r="XEN3" s="27"/>
      <c r="XEO3" s="27"/>
      <c r="XEP3" s="27"/>
      <c r="XEQ3" s="27"/>
      <c r="XER3" s="27"/>
      <c r="XES3" s="27"/>
      <c r="XET3" s="27"/>
      <c r="XEU3" s="27"/>
      <c r="XEV3" s="27"/>
      <c r="XEW3" s="27"/>
      <c r="XEX3" s="27"/>
      <c r="XEY3" s="27"/>
      <c r="XEZ3" s="27"/>
      <c r="XFA3" s="27"/>
      <c r="XFB3" s="27"/>
      <c r="XFC3" s="27"/>
    </row>
    <row r="4" spans="1:16383" ht="17.25">
      <c r="A4" s="9" t="s">
        <v>164</v>
      </c>
      <c r="B4" s="27">
        <v>3177109981.1999998</v>
      </c>
      <c r="C4" s="27">
        <v>7854178.5599999996</v>
      </c>
      <c r="D4" s="27">
        <v>10243209.859999999</v>
      </c>
      <c r="E4" s="27">
        <v>29594721.140000001</v>
      </c>
      <c r="F4" s="27">
        <v>40399414.810000002</v>
      </c>
      <c r="G4" s="27">
        <v>53375541.920000002</v>
      </c>
      <c r="H4" s="27">
        <v>67718334.609999999</v>
      </c>
      <c r="I4" s="27">
        <v>82581875.5</v>
      </c>
      <c r="J4" s="27">
        <v>93217218.670000002</v>
      </c>
      <c r="K4" s="27">
        <v>101648043.48</v>
      </c>
      <c r="L4" s="27">
        <v>109436024.3</v>
      </c>
      <c r="M4" s="27">
        <v>116432752.81</v>
      </c>
      <c r="N4" s="27">
        <v>125241966.87</v>
      </c>
      <c r="O4" s="27">
        <v>132272545.05</v>
      </c>
      <c r="P4" s="27">
        <v>139176349.91</v>
      </c>
      <c r="Q4" s="27">
        <v>144500616.38</v>
      </c>
      <c r="R4" s="27">
        <v>150648134.03</v>
      </c>
      <c r="S4" s="27">
        <v>156721599.30000001</v>
      </c>
      <c r="T4" s="27">
        <v>163143456.03999999</v>
      </c>
      <c r="U4" s="27">
        <v>169363633.47999999</v>
      </c>
      <c r="V4" s="27">
        <v>175107727.47999999</v>
      </c>
      <c r="W4" s="27">
        <v>180873052.28</v>
      </c>
      <c r="X4" s="27">
        <v>187114362.62</v>
      </c>
      <c r="Y4" s="27">
        <v>194610254.02000001</v>
      </c>
      <c r="Z4" s="27">
        <v>202084532.06</v>
      </c>
      <c r="AA4" s="27">
        <v>211096625.30000001</v>
      </c>
      <c r="AB4" s="27">
        <v>221176117.16</v>
      </c>
      <c r="AC4" s="27">
        <v>229905932.91999999</v>
      </c>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c r="XEL4" s="27"/>
      <c r="XEM4" s="27"/>
      <c r="XEN4" s="27"/>
      <c r="XEO4" s="27"/>
      <c r="XEP4" s="27"/>
      <c r="XEQ4" s="27"/>
      <c r="XER4" s="27"/>
      <c r="XES4" s="27"/>
      <c r="XET4" s="27"/>
      <c r="XEU4" s="27"/>
      <c r="XEV4" s="27"/>
      <c r="XEW4" s="27"/>
      <c r="XEX4" s="27"/>
      <c r="XEY4" s="27"/>
      <c r="XEZ4" s="27"/>
      <c r="XFA4" s="27"/>
      <c r="XFB4" s="27"/>
      <c r="XFC4" s="27"/>
    </row>
    <row r="5" spans="1:16383" ht="17.25">
      <c r="A5" s="9" t="s">
        <v>165</v>
      </c>
      <c r="B5" s="27">
        <v>3801368119.4099998</v>
      </c>
      <c r="C5" s="27">
        <v>10332114.24</v>
      </c>
      <c r="D5" s="27">
        <v>13131740.84</v>
      </c>
      <c r="E5" s="27">
        <v>36150796.549999997</v>
      </c>
      <c r="F5" s="27">
        <v>47297269.299999997</v>
      </c>
      <c r="G5" s="27">
        <v>60713505.520000003</v>
      </c>
      <c r="H5" s="27">
        <v>76271186.209999993</v>
      </c>
      <c r="I5" s="27">
        <v>92826135.640000001</v>
      </c>
      <c r="J5" s="27">
        <v>104601663.56999999</v>
      </c>
      <c r="K5" s="27">
        <v>116035067.62</v>
      </c>
      <c r="L5" s="27">
        <v>127927784.05</v>
      </c>
      <c r="M5" s="27">
        <v>135845228.88</v>
      </c>
      <c r="N5" s="27">
        <v>142879558.03999999</v>
      </c>
      <c r="O5" s="27">
        <v>149965384.5</v>
      </c>
      <c r="P5" s="27">
        <v>157848288.75999999</v>
      </c>
      <c r="Q5" s="27">
        <v>165167883.81999999</v>
      </c>
      <c r="R5" s="27">
        <v>173626375.25</v>
      </c>
      <c r="S5" s="27">
        <v>181808703.84999999</v>
      </c>
      <c r="T5" s="27">
        <v>190154186.62</v>
      </c>
      <c r="U5" s="27">
        <v>200257843.87</v>
      </c>
      <c r="V5" s="27">
        <v>210672124.13999999</v>
      </c>
      <c r="W5" s="27">
        <v>222105215.53</v>
      </c>
      <c r="X5" s="27">
        <v>235103549.94</v>
      </c>
      <c r="Y5" s="27">
        <v>246559766.63</v>
      </c>
      <c r="Z5" s="27"/>
      <c r="AA5" s="27"/>
      <c r="AB5" s="27"/>
      <c r="AC5" s="27"/>
      <c r="AD5" s="27"/>
      <c r="AE5" s="27"/>
      <c r="AF5" s="27"/>
      <c r="AG5" s="27"/>
      <c r="AH5" s="27"/>
      <c r="AI5" s="27"/>
    </row>
    <row r="6" spans="1:16383" ht="17.25">
      <c r="A6" s="9" t="s">
        <v>166</v>
      </c>
      <c r="B6" s="27">
        <v>4196793392.0799999</v>
      </c>
      <c r="C6" s="27">
        <v>9889877.2400000002</v>
      </c>
      <c r="D6" s="27">
        <v>14049674.689999999</v>
      </c>
      <c r="E6" s="27">
        <v>34382953.850000001</v>
      </c>
      <c r="F6" s="27">
        <v>46979492.439999998</v>
      </c>
      <c r="G6" s="27">
        <v>61779370.990000002</v>
      </c>
      <c r="H6" s="27">
        <v>78747305.859999999</v>
      </c>
      <c r="I6" s="27">
        <v>96873618.569999993</v>
      </c>
      <c r="J6" s="27">
        <v>111262871.72</v>
      </c>
      <c r="K6" s="27">
        <v>121862674.05</v>
      </c>
      <c r="L6" s="27">
        <v>133037499.40000001</v>
      </c>
      <c r="M6" s="27">
        <v>142589608.28999999</v>
      </c>
      <c r="N6" s="27">
        <v>153140363.47999999</v>
      </c>
      <c r="O6" s="27">
        <v>164258407.74000001</v>
      </c>
      <c r="P6" s="27">
        <v>175620043.88</v>
      </c>
      <c r="Q6" s="27">
        <v>187120117.03999999</v>
      </c>
      <c r="R6" s="27">
        <v>200952523.13999999</v>
      </c>
      <c r="S6" s="27">
        <v>215355392.21000001</v>
      </c>
      <c r="T6" s="27">
        <v>231526690.72999999</v>
      </c>
      <c r="U6" s="27">
        <v>242788205.49000001</v>
      </c>
      <c r="V6" s="27"/>
      <c r="W6" s="27"/>
      <c r="X6" s="27"/>
      <c r="Y6" s="27"/>
      <c r="Z6" s="27"/>
      <c r="AA6" s="27"/>
      <c r="AB6" s="27"/>
      <c r="AC6" s="27"/>
      <c r="AD6" s="27"/>
      <c r="AE6" s="27"/>
      <c r="AF6" s="27"/>
      <c r="AG6" s="27"/>
      <c r="AH6" s="27"/>
      <c r="AI6" s="27"/>
    </row>
    <row r="7" spans="1:16383" ht="17.25">
      <c r="A7" s="9" t="s">
        <v>167</v>
      </c>
      <c r="B7" s="27">
        <v>4485360021.0600004</v>
      </c>
      <c r="C7" s="27">
        <v>12598852.48</v>
      </c>
      <c r="D7" s="27">
        <v>16414497.16</v>
      </c>
      <c r="E7" s="27">
        <v>36468987.390000001</v>
      </c>
      <c r="F7" s="27">
        <v>53953767.93</v>
      </c>
      <c r="G7" s="27">
        <v>68594827.870000005</v>
      </c>
      <c r="H7" s="27">
        <v>85726268.219999999</v>
      </c>
      <c r="I7" s="27">
        <v>102195563.09999999</v>
      </c>
      <c r="J7" s="27">
        <v>120962908.7</v>
      </c>
      <c r="K7" s="27">
        <v>136497956.53999999</v>
      </c>
      <c r="L7" s="27">
        <v>151989209.12</v>
      </c>
      <c r="M7" s="27">
        <v>169321745.56</v>
      </c>
      <c r="N7" s="27">
        <v>186940118.47999999</v>
      </c>
      <c r="O7" s="27">
        <v>202762975.24000001</v>
      </c>
      <c r="P7" s="27">
        <v>220100657.15000001</v>
      </c>
      <c r="Q7" s="27">
        <v>237078877.69</v>
      </c>
      <c r="R7" s="27"/>
      <c r="S7" s="27"/>
      <c r="T7" s="27"/>
      <c r="U7" s="27"/>
      <c r="V7" s="27"/>
      <c r="W7" s="27"/>
      <c r="X7" s="27"/>
      <c r="Y7" s="27"/>
      <c r="Z7" s="27"/>
      <c r="AA7" s="27"/>
      <c r="AB7" s="27"/>
      <c r="AC7" s="27"/>
      <c r="AD7" s="27"/>
      <c r="AE7" s="27"/>
      <c r="AF7" s="27"/>
      <c r="AG7" s="27"/>
      <c r="AH7" s="27"/>
      <c r="AI7" s="27"/>
    </row>
    <row r="8" spans="1:16383" ht="17.25">
      <c r="A8" s="9" t="s">
        <v>168</v>
      </c>
      <c r="B8" s="27">
        <v>4350017024.1800003</v>
      </c>
      <c r="C8" s="27">
        <v>8768983.3300000001</v>
      </c>
      <c r="D8" s="27">
        <v>11397872.92</v>
      </c>
      <c r="E8" s="27">
        <v>29400362.289999999</v>
      </c>
      <c r="F8" s="27">
        <v>43523817.219999999</v>
      </c>
      <c r="G8" s="27">
        <v>66941037.530000001</v>
      </c>
      <c r="H8" s="27">
        <v>85402446.010000005</v>
      </c>
      <c r="I8" s="27">
        <v>104090924.3</v>
      </c>
      <c r="J8" s="27">
        <v>122819950.16</v>
      </c>
      <c r="K8" s="27">
        <v>141969650.05000001</v>
      </c>
      <c r="L8" s="27">
        <v>160033479.5</v>
      </c>
      <c r="M8" s="27">
        <v>178576022.63</v>
      </c>
      <c r="N8" s="27"/>
      <c r="O8" s="27"/>
      <c r="P8" s="27"/>
      <c r="Q8" s="27"/>
      <c r="R8" s="27"/>
      <c r="S8" s="27"/>
      <c r="T8" s="27"/>
      <c r="U8" s="27"/>
      <c r="V8" s="27"/>
      <c r="W8" s="27"/>
      <c r="X8" s="27"/>
      <c r="Y8" s="27"/>
      <c r="Z8" s="27"/>
      <c r="AA8" s="27"/>
      <c r="AB8" s="27"/>
      <c r="AC8" s="27"/>
      <c r="AD8" s="27"/>
      <c r="AE8" s="27"/>
      <c r="AF8" s="27"/>
      <c r="AG8" s="27"/>
      <c r="AH8" s="27"/>
      <c r="AI8" s="27"/>
    </row>
    <row r="9" spans="1:16383" ht="17.25">
      <c r="A9" s="9" t="s">
        <v>169</v>
      </c>
      <c r="B9" s="27">
        <v>4997454109.4499998</v>
      </c>
      <c r="C9" s="27">
        <v>11123643.050000001</v>
      </c>
      <c r="D9" s="27">
        <v>14861853.390000001</v>
      </c>
      <c r="E9" s="27">
        <v>47813861.840000004</v>
      </c>
      <c r="F9" s="27">
        <v>94480684.700000003</v>
      </c>
      <c r="G9" s="27">
        <v>140921481.31999999</v>
      </c>
      <c r="H9" s="27">
        <v>170816137.30000001</v>
      </c>
      <c r="I9" s="27">
        <v>196207315.13999999</v>
      </c>
      <c r="J9" s="27"/>
      <c r="K9" s="27"/>
      <c r="L9" s="27"/>
      <c r="M9" s="27"/>
      <c r="N9" s="27"/>
      <c r="O9" s="27"/>
      <c r="P9" s="27"/>
      <c r="Q9" s="27"/>
      <c r="R9" s="27"/>
      <c r="S9" s="27"/>
      <c r="T9" s="27"/>
      <c r="U9" s="27"/>
      <c r="V9" s="27"/>
      <c r="W9" s="27"/>
      <c r="X9" s="27"/>
      <c r="Y9" s="27"/>
      <c r="Z9" s="27"/>
      <c r="AA9" s="27"/>
      <c r="AB9" s="27"/>
      <c r="AC9" s="27"/>
      <c r="AD9" s="27"/>
      <c r="AE9" s="27"/>
      <c r="AF9" s="27"/>
      <c r="AG9" s="27"/>
      <c r="AH9" s="27"/>
      <c r="AI9" s="27"/>
    </row>
    <row r="10" spans="1:16383" ht="17.25">
      <c r="A10" s="9" t="s">
        <v>170</v>
      </c>
      <c r="B10" s="27">
        <v>4906400419.4399996</v>
      </c>
      <c r="C10" s="27">
        <v>20996294.68</v>
      </c>
      <c r="D10" s="27">
        <v>28338091.359999999</v>
      </c>
      <c r="E10" s="27">
        <v>111775935.70999999</v>
      </c>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row>
    <row r="11" spans="1:16383">
      <c r="A11" s="9"/>
      <c r="B11" s="69"/>
      <c r="D11" s="14"/>
      <c r="E11" s="14"/>
      <c r="F11" s="14"/>
      <c r="G11" s="14"/>
      <c r="H11" s="14"/>
      <c r="I11" s="14"/>
      <c r="J11" s="1"/>
      <c r="K11" s="9"/>
      <c r="L11" s="14"/>
      <c r="M11" s="14"/>
      <c r="N11" s="14"/>
      <c r="O11" s="14"/>
      <c r="P11" s="14"/>
      <c r="Q11" s="14"/>
      <c r="R11" s="2"/>
      <c r="S11" s="2"/>
      <c r="T11" s="2"/>
      <c r="U11" s="2"/>
      <c r="V11" s="2"/>
      <c r="W11" s="2"/>
      <c r="X11" s="2"/>
      <c r="Y11" s="2"/>
      <c r="Z11" s="27"/>
      <c r="AA11" s="27"/>
      <c r="AB11" s="27"/>
      <c r="AC11" s="27"/>
    </row>
    <row r="12" spans="1:16383" ht="17.25">
      <c r="A12" s="3"/>
      <c r="C12" s="31" t="s">
        <v>207</v>
      </c>
      <c r="D12" s="14"/>
      <c r="F12" s="14"/>
      <c r="G12" s="14"/>
      <c r="H12" s="14"/>
      <c r="I12" s="14"/>
      <c r="J12" s="3"/>
      <c r="K12" s="9"/>
      <c r="L12" s="14"/>
      <c r="M12" s="14"/>
      <c r="N12" s="10"/>
      <c r="O12" s="14"/>
      <c r="P12" s="14"/>
      <c r="Q12" s="14"/>
      <c r="R12" s="2"/>
      <c r="S12" s="2"/>
      <c r="T12" s="2"/>
      <c r="U12" s="2"/>
      <c r="V12" s="2"/>
      <c r="W12" s="2"/>
      <c r="X12" s="2"/>
      <c r="Y12" s="2"/>
      <c r="Z12" s="27"/>
      <c r="AA12" s="27"/>
      <c r="AB12" s="27"/>
      <c r="AC12" s="27"/>
    </row>
    <row r="13" spans="1:16383">
      <c r="A13" s="9" t="s">
        <v>17</v>
      </c>
      <c r="B13" s="11" t="s">
        <v>11</v>
      </c>
      <c r="C13" s="20">
        <v>0</v>
      </c>
      <c r="D13" s="20">
        <v>1</v>
      </c>
      <c r="E13" s="20">
        <v>2</v>
      </c>
      <c r="F13" s="20">
        <v>3</v>
      </c>
      <c r="G13" s="20">
        <v>4</v>
      </c>
      <c r="H13" s="20">
        <v>5</v>
      </c>
      <c r="I13" s="20">
        <v>6</v>
      </c>
      <c r="J13" s="20">
        <v>7</v>
      </c>
      <c r="K13" s="20">
        <v>8</v>
      </c>
      <c r="L13" s="20">
        <v>9</v>
      </c>
      <c r="M13" s="20">
        <v>10</v>
      </c>
      <c r="N13" s="20">
        <v>11</v>
      </c>
      <c r="O13" s="20">
        <v>12</v>
      </c>
      <c r="P13" s="20">
        <v>13</v>
      </c>
      <c r="Q13" s="20">
        <v>14</v>
      </c>
      <c r="R13" s="20">
        <v>15</v>
      </c>
      <c r="S13" s="20">
        <v>16</v>
      </c>
      <c r="T13" s="20">
        <v>17</v>
      </c>
      <c r="U13" s="20">
        <v>18</v>
      </c>
      <c r="V13" s="20">
        <v>19</v>
      </c>
      <c r="W13" s="20">
        <v>20</v>
      </c>
      <c r="X13" s="20">
        <v>21</v>
      </c>
      <c r="Y13" s="20">
        <v>22</v>
      </c>
      <c r="Z13" s="20">
        <v>23</v>
      </c>
      <c r="AA13" s="20">
        <v>24</v>
      </c>
      <c r="AB13" s="20">
        <v>25</v>
      </c>
      <c r="AC13" s="20">
        <v>26</v>
      </c>
      <c r="AD13" s="20">
        <v>27</v>
      </c>
      <c r="AE13" s="20">
        <v>28</v>
      </c>
      <c r="AF13" s="20">
        <v>29</v>
      </c>
      <c r="AG13" s="20">
        <v>30</v>
      </c>
      <c r="AH13" s="20">
        <v>31</v>
      </c>
      <c r="AI13" s="20">
        <v>32</v>
      </c>
    </row>
    <row r="14" spans="1:16383" s="5" customFormat="1" ht="17.25">
      <c r="A14" s="9" t="s">
        <v>163</v>
      </c>
      <c r="B14" s="27">
        <v>2490277439.0599999</v>
      </c>
      <c r="C14" s="77">
        <v>3.16532362E-3</v>
      </c>
      <c r="D14" s="77">
        <v>4.1798152799999997E-3</v>
      </c>
      <c r="E14" s="77">
        <v>1.1993220949999999E-2</v>
      </c>
      <c r="F14" s="77">
        <v>1.6739747900000001E-2</v>
      </c>
      <c r="G14" s="77">
        <v>2.1636018869999999E-2</v>
      </c>
      <c r="H14" s="77">
        <v>2.5567277699999998E-2</v>
      </c>
      <c r="I14" s="77">
        <v>2.9802173139999999E-2</v>
      </c>
      <c r="J14" s="77">
        <v>3.3524138209999998E-2</v>
      </c>
      <c r="K14" s="77">
        <v>3.678277697E-2</v>
      </c>
      <c r="L14" s="77">
        <v>3.9995730710000003E-2</v>
      </c>
      <c r="M14" s="77">
        <v>4.2986918540000002E-2</v>
      </c>
      <c r="N14" s="77">
        <v>4.5447695390000001E-2</v>
      </c>
      <c r="O14" s="77">
        <v>4.7562068669999999E-2</v>
      </c>
      <c r="P14" s="77">
        <v>4.9687001959999998E-2</v>
      </c>
      <c r="Q14" s="77">
        <v>5.1765707389999999E-2</v>
      </c>
      <c r="R14" s="77">
        <v>5.4059113530000001E-2</v>
      </c>
      <c r="S14" s="77">
        <v>5.6006083839999998E-2</v>
      </c>
      <c r="T14" s="77">
        <v>5.7908030960000002E-2</v>
      </c>
      <c r="U14" s="77">
        <v>5.9493706540000003E-2</v>
      </c>
      <c r="V14" s="77">
        <v>6.120722084E-2</v>
      </c>
      <c r="W14" s="77">
        <v>6.2698991800000006E-2</v>
      </c>
      <c r="X14" s="77">
        <v>6.4423208090000003E-2</v>
      </c>
      <c r="Y14" s="77">
        <v>6.5810370460000003E-2</v>
      </c>
      <c r="Z14" s="77">
        <v>6.7579132309999998E-2</v>
      </c>
      <c r="AA14" s="77">
        <v>6.8988602689999998E-2</v>
      </c>
      <c r="AB14" s="77">
        <v>7.0441501690000005E-2</v>
      </c>
      <c r="AC14" s="77">
        <v>7.2348468799999996E-2</v>
      </c>
      <c r="AD14" s="77">
        <v>7.4594271520000005E-2</v>
      </c>
      <c r="AE14" s="77">
        <v>7.702136154E-2</v>
      </c>
      <c r="AF14" s="77">
        <v>7.9432785359999994E-2</v>
      </c>
      <c r="AG14" s="77">
        <v>8.1704318930000006E-2</v>
      </c>
      <c r="AH14" s="77"/>
      <c r="AI14" s="77"/>
      <c r="AJ14" s="92"/>
      <c r="AK14" s="92"/>
      <c r="AL14" s="92"/>
      <c r="AM14" s="92"/>
    </row>
    <row r="15" spans="1:16383" s="5" customFormat="1" ht="17.25">
      <c r="A15" s="9" t="s">
        <v>164</v>
      </c>
      <c r="B15" s="27">
        <v>3177109981.1999998</v>
      </c>
      <c r="C15" s="77">
        <v>2.4721141599999999E-3</v>
      </c>
      <c r="D15" s="77">
        <v>3.2240652399999998E-3</v>
      </c>
      <c r="E15" s="77">
        <v>9.3149816399999991E-3</v>
      </c>
      <c r="F15" s="77">
        <v>1.2715774730000001E-2</v>
      </c>
      <c r="G15" s="77">
        <v>1.680002966E-2</v>
      </c>
      <c r="H15" s="77">
        <v>2.1314444580000001E-2</v>
      </c>
      <c r="I15" s="77">
        <v>2.5992765750000001E-2</v>
      </c>
      <c r="J15" s="77">
        <v>2.9340255520000001E-2</v>
      </c>
      <c r="K15" s="77">
        <v>3.1993869930000002E-2</v>
      </c>
      <c r="L15" s="77">
        <v>3.4445148250000002E-2</v>
      </c>
      <c r="M15" s="77">
        <v>3.6647378750000001E-2</v>
      </c>
      <c r="N15" s="77">
        <v>3.9420091720000001E-2</v>
      </c>
      <c r="O15" s="77">
        <v>4.1632976459999999E-2</v>
      </c>
      <c r="P15" s="77">
        <v>4.3805959110000001E-2</v>
      </c>
      <c r="Q15" s="77">
        <v>4.5481779739999999E-2</v>
      </c>
      <c r="R15" s="77">
        <v>4.741671989E-2</v>
      </c>
      <c r="S15" s="77">
        <v>4.9328351940000001E-2</v>
      </c>
      <c r="T15" s="77">
        <v>5.1349640709999998E-2</v>
      </c>
      <c r="U15" s="77">
        <v>5.3307450630000003E-2</v>
      </c>
      <c r="V15" s="77">
        <v>5.5115412599999997E-2</v>
      </c>
      <c r="W15" s="77">
        <v>5.6930056989999998E-2</v>
      </c>
      <c r="X15" s="77">
        <v>5.8894518520000001E-2</v>
      </c>
      <c r="Y15" s="77">
        <v>6.1253861270000001E-2</v>
      </c>
      <c r="Z15" s="77">
        <v>6.3606401179999994E-2</v>
      </c>
      <c r="AA15" s="77">
        <v>6.6442970670000004E-2</v>
      </c>
      <c r="AB15" s="77">
        <v>6.9615505430000002E-2</v>
      </c>
      <c r="AC15" s="77">
        <v>7.2363227680000003E-2</v>
      </c>
      <c r="AD15" s="77"/>
      <c r="AE15" s="77"/>
      <c r="AF15" s="77"/>
      <c r="AG15" s="77"/>
      <c r="AH15" s="77"/>
      <c r="AI15" s="77"/>
      <c r="AJ15" s="92"/>
      <c r="AK15" s="92"/>
      <c r="AL15" s="92"/>
      <c r="AM15" s="92"/>
    </row>
    <row r="16" spans="1:16383" ht="17.25">
      <c r="A16" s="9" t="s">
        <v>165</v>
      </c>
      <c r="B16" s="27">
        <v>3801368119.4099998</v>
      </c>
      <c r="C16" s="77">
        <v>2.7179988700000001E-3</v>
      </c>
      <c r="D16" s="77">
        <v>3.45447755E-3</v>
      </c>
      <c r="E16" s="77">
        <v>9.50994363E-3</v>
      </c>
      <c r="F16" s="77">
        <v>1.244217024E-2</v>
      </c>
      <c r="G16" s="77">
        <v>1.597148806E-2</v>
      </c>
      <c r="H16" s="77">
        <v>2.0064141069999999E-2</v>
      </c>
      <c r="I16" s="77">
        <v>2.4419138770000001E-2</v>
      </c>
      <c r="J16" s="77">
        <v>2.7516846639999998E-2</v>
      </c>
      <c r="K16" s="77">
        <v>3.052455431E-2</v>
      </c>
      <c r="L16" s="77">
        <v>3.3653090160000003E-2</v>
      </c>
      <c r="M16" s="77">
        <v>3.5735878399999997E-2</v>
      </c>
      <c r="N16" s="77">
        <v>3.7586351429999998E-2</v>
      </c>
      <c r="O16" s="77">
        <v>3.9450371499999998E-2</v>
      </c>
      <c r="P16" s="77">
        <v>4.1524073389999999E-2</v>
      </c>
      <c r="Q16" s="77">
        <v>4.344958937E-2</v>
      </c>
      <c r="R16" s="77">
        <v>4.5674707049999999E-2</v>
      </c>
      <c r="S16" s="77">
        <v>4.7827176460000002E-2</v>
      </c>
      <c r="T16" s="77">
        <v>5.0022565730000003E-2</v>
      </c>
      <c r="U16" s="77">
        <v>5.268046597E-2</v>
      </c>
      <c r="V16" s="77">
        <v>5.54200797E-2</v>
      </c>
      <c r="W16" s="77">
        <v>5.8427705119999999E-2</v>
      </c>
      <c r="X16" s="77">
        <v>6.1847088350000003E-2</v>
      </c>
      <c r="Y16" s="77">
        <v>6.486079719E-2</v>
      </c>
      <c r="Z16" s="77"/>
      <c r="AA16" s="77"/>
      <c r="AB16" s="77"/>
      <c r="AC16" s="77"/>
      <c r="AD16" s="77"/>
      <c r="AE16" s="77"/>
      <c r="AF16" s="77"/>
      <c r="AG16" s="77"/>
      <c r="AH16" s="77"/>
      <c r="AI16" s="77"/>
      <c r="AJ16" s="92"/>
      <c r="AK16" s="92"/>
      <c r="AL16" s="92"/>
      <c r="AM16" s="92"/>
    </row>
    <row r="17" spans="1:16383" ht="17.25">
      <c r="A17" s="9" t="s">
        <v>166</v>
      </c>
      <c r="B17" s="27">
        <v>4196793392.0799999</v>
      </c>
      <c r="C17" s="77">
        <v>2.3565318399999999E-3</v>
      </c>
      <c r="D17" s="77">
        <v>3.3477165500000001E-3</v>
      </c>
      <c r="E17" s="77">
        <v>8.1926725100000004E-3</v>
      </c>
      <c r="F17" s="77">
        <v>1.119413992E-2</v>
      </c>
      <c r="G17" s="77">
        <v>1.472061291E-2</v>
      </c>
      <c r="H17" s="77">
        <v>1.8763684199999998E-2</v>
      </c>
      <c r="I17" s="77">
        <v>2.308277047E-2</v>
      </c>
      <c r="J17" s="77">
        <v>2.6511400809999999E-2</v>
      </c>
      <c r="K17" s="77">
        <v>2.903709158E-2</v>
      </c>
      <c r="L17" s="77">
        <v>3.1699797199999998E-2</v>
      </c>
      <c r="M17" s="77">
        <v>3.3975846550000001E-2</v>
      </c>
      <c r="N17" s="77">
        <v>3.6489850509999998E-2</v>
      </c>
      <c r="O17" s="77">
        <v>3.9139026489999999E-2</v>
      </c>
      <c r="P17" s="77">
        <v>4.1846244849999999E-2</v>
      </c>
      <c r="Q17" s="77">
        <v>4.4586449600000001E-2</v>
      </c>
      <c r="R17" s="77">
        <v>4.7882396000000001E-2</v>
      </c>
      <c r="S17" s="77">
        <v>5.1314270699999998E-2</v>
      </c>
      <c r="T17" s="77">
        <v>5.5167521749999997E-2</v>
      </c>
      <c r="U17" s="77">
        <v>5.7850883470000003E-2</v>
      </c>
      <c r="V17" s="77"/>
      <c r="W17" s="77"/>
      <c r="X17" s="77"/>
      <c r="Y17" s="77"/>
      <c r="Z17" s="77"/>
      <c r="AA17" s="77"/>
      <c r="AB17" s="77"/>
      <c r="AC17" s="77"/>
      <c r="AD17" s="77"/>
      <c r="AE17" s="77"/>
      <c r="AF17" s="77"/>
      <c r="AG17" s="77"/>
      <c r="AH17" s="77"/>
      <c r="AI17" s="77"/>
      <c r="AJ17" s="92"/>
      <c r="AK17" s="92"/>
      <c r="AL17" s="92"/>
      <c r="AM17" s="92"/>
    </row>
    <row r="18" spans="1:16383" ht="17.25">
      <c r="A18" s="9" t="s">
        <v>167</v>
      </c>
      <c r="B18" s="27">
        <v>4485360021.0600004</v>
      </c>
      <c r="C18" s="77">
        <v>2.8088832199999999E-3</v>
      </c>
      <c r="D18" s="77">
        <v>3.6595718300000001E-3</v>
      </c>
      <c r="E18" s="77">
        <v>8.1306711699999992E-3</v>
      </c>
      <c r="F18" s="77">
        <v>1.202886004E-2</v>
      </c>
      <c r="G18" s="77">
        <v>1.5293048389999999E-2</v>
      </c>
      <c r="H18" s="77">
        <v>1.9112460939999999E-2</v>
      </c>
      <c r="I18" s="77">
        <v>2.2784249789999999E-2</v>
      </c>
      <c r="J18" s="77">
        <v>2.696838339E-2</v>
      </c>
      <c r="K18" s="77">
        <v>3.0431884150000001E-2</v>
      </c>
      <c r="L18" s="77">
        <v>3.3885620870000001E-2</v>
      </c>
      <c r="M18" s="77">
        <v>3.7749867290000003E-2</v>
      </c>
      <c r="N18" s="77">
        <v>4.1677840260000001E-2</v>
      </c>
      <c r="O18" s="77">
        <v>4.5205507309999997E-2</v>
      </c>
      <c r="P18" s="77">
        <v>4.907090091E-2</v>
      </c>
      <c r="Q18" s="77">
        <v>5.2856153480000001E-2</v>
      </c>
      <c r="R18" s="77"/>
      <c r="S18" s="77"/>
      <c r="T18" s="77"/>
      <c r="U18" s="77"/>
      <c r="V18" s="77"/>
      <c r="W18" s="77"/>
      <c r="X18" s="77"/>
      <c r="Y18" s="77"/>
      <c r="Z18" s="77"/>
      <c r="AA18" s="77"/>
      <c r="AB18" s="77"/>
      <c r="AC18" s="77"/>
      <c r="AD18" s="77"/>
      <c r="AE18" s="77"/>
      <c r="AF18" s="77"/>
      <c r="AG18" s="77"/>
      <c r="AH18" s="77"/>
      <c r="AI18" s="77"/>
      <c r="AJ18" s="92"/>
      <c r="AK18" s="92"/>
      <c r="AL18" s="92"/>
      <c r="AM18" s="92"/>
    </row>
    <row r="19" spans="1:16383" ht="17.25">
      <c r="A19" s="9" t="s">
        <v>168</v>
      </c>
      <c r="B19" s="27">
        <v>4350017024.1800003</v>
      </c>
      <c r="C19" s="77">
        <v>2.0158503499999999E-3</v>
      </c>
      <c r="D19" s="77">
        <v>2.6201904200000002E-3</v>
      </c>
      <c r="E19" s="77">
        <v>6.7586775199999999E-3</v>
      </c>
      <c r="F19" s="77">
        <v>1.000543607E-2</v>
      </c>
      <c r="G19" s="77">
        <v>1.538868403E-2</v>
      </c>
      <c r="H19" s="77">
        <v>1.9632669370000001E-2</v>
      </c>
      <c r="I19" s="77">
        <v>2.392885447E-2</v>
      </c>
      <c r="J19" s="77">
        <v>2.82343608E-2</v>
      </c>
      <c r="K19" s="77">
        <v>3.2636573430000003E-2</v>
      </c>
      <c r="L19" s="77">
        <v>3.6789161649999999E-2</v>
      </c>
      <c r="M19" s="77">
        <v>4.1051798559999998E-2</v>
      </c>
      <c r="N19" s="77"/>
      <c r="O19" s="77"/>
      <c r="P19" s="77"/>
      <c r="Q19" s="77"/>
      <c r="R19" s="77"/>
      <c r="S19" s="77"/>
      <c r="T19" s="77"/>
      <c r="U19" s="77"/>
      <c r="V19" s="77"/>
      <c r="W19" s="77"/>
      <c r="X19" s="77"/>
      <c r="Y19" s="77"/>
      <c r="Z19" s="77"/>
      <c r="AA19" s="77"/>
      <c r="AB19" s="77"/>
      <c r="AC19" s="77"/>
      <c r="AD19" s="77"/>
      <c r="AE19" s="77"/>
      <c r="AF19" s="77"/>
      <c r="AG19" s="77"/>
      <c r="AH19" s="77"/>
      <c r="AI19" s="77"/>
      <c r="AJ19" s="92"/>
      <c r="AK19" s="92"/>
      <c r="AL19" s="92"/>
      <c r="AM19" s="92"/>
    </row>
    <row r="20" spans="1:16383" ht="17.25">
      <c r="A20" s="9" t="s">
        <v>169</v>
      </c>
      <c r="B20" s="27">
        <v>4997454109.4499998</v>
      </c>
      <c r="C20" s="77">
        <v>2.22586197E-3</v>
      </c>
      <c r="D20" s="77">
        <v>2.9738849200000002E-3</v>
      </c>
      <c r="E20" s="77">
        <v>9.5676440000000001E-3</v>
      </c>
      <c r="F20" s="77">
        <v>1.8905763339999999E-2</v>
      </c>
      <c r="G20" s="77">
        <v>2.8198654399999998E-2</v>
      </c>
      <c r="H20" s="77">
        <v>3.4180631490000002E-2</v>
      </c>
      <c r="I20" s="77">
        <v>3.9261454100000003E-2</v>
      </c>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92"/>
      <c r="AK20" s="92"/>
      <c r="AL20" s="92"/>
      <c r="AM20" s="92"/>
    </row>
    <row r="21" spans="1:16383" ht="17.25">
      <c r="A21" s="9" t="s">
        <v>170</v>
      </c>
      <c r="B21" s="27">
        <v>4906400419.4399996</v>
      </c>
      <c r="C21" s="77">
        <v>4.2793683499999999E-3</v>
      </c>
      <c r="D21" s="77">
        <v>5.7757396300000003E-3</v>
      </c>
      <c r="E21" s="77">
        <v>2.2781657869999999E-2</v>
      </c>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92"/>
      <c r="AK21" s="92"/>
      <c r="AL21" s="92"/>
      <c r="AM21" s="92"/>
    </row>
    <row r="22" spans="1:16383">
      <c r="A22" s="9"/>
      <c r="B22" s="2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92"/>
      <c r="AK22" s="92"/>
      <c r="AL22" s="92"/>
      <c r="AM22" s="92"/>
    </row>
    <row r="23" spans="1:16383">
      <c r="A23" s="1"/>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row>
    <row r="24" spans="1:16383" ht="17.25">
      <c r="A24" s="7" t="s">
        <v>12</v>
      </c>
      <c r="C24" s="31" t="s">
        <v>217</v>
      </c>
      <c r="D24" s="10"/>
      <c r="F24" s="10"/>
      <c r="G24" s="10"/>
      <c r="H24" s="10"/>
      <c r="I24" s="10"/>
      <c r="R24" s="4"/>
      <c r="S24" s="4"/>
      <c r="T24" s="4"/>
      <c r="U24" s="4"/>
      <c r="V24" s="4"/>
      <c r="W24" s="4"/>
      <c r="X24" s="4"/>
      <c r="Y24" s="4"/>
      <c r="Z24" s="4"/>
      <c r="AA24" s="4"/>
      <c r="AB24" s="4"/>
      <c r="AC24" s="4"/>
    </row>
    <row r="25" spans="1:16383">
      <c r="A25" s="9" t="s">
        <v>17</v>
      </c>
      <c r="B25" s="11" t="s">
        <v>11</v>
      </c>
      <c r="C25" s="20">
        <v>0</v>
      </c>
      <c r="D25" s="20">
        <v>1</v>
      </c>
      <c r="E25" s="20">
        <v>2</v>
      </c>
      <c r="F25" s="20">
        <v>3</v>
      </c>
      <c r="G25" s="20">
        <v>4</v>
      </c>
      <c r="H25" s="20">
        <v>5</v>
      </c>
      <c r="I25" s="20">
        <v>6</v>
      </c>
      <c r="J25" s="20">
        <v>7</v>
      </c>
      <c r="K25" s="20">
        <v>8</v>
      </c>
      <c r="L25" s="20">
        <v>9</v>
      </c>
      <c r="M25" s="20">
        <v>10</v>
      </c>
      <c r="N25" s="20">
        <v>11</v>
      </c>
      <c r="O25" s="20">
        <v>12</v>
      </c>
      <c r="P25" s="20">
        <v>13</v>
      </c>
      <c r="Q25" s="20">
        <v>14</v>
      </c>
      <c r="R25" s="20">
        <v>15</v>
      </c>
      <c r="S25" s="20">
        <v>16</v>
      </c>
      <c r="T25" s="20">
        <v>17</v>
      </c>
      <c r="U25" s="20">
        <v>18</v>
      </c>
      <c r="V25" s="20">
        <v>19</v>
      </c>
      <c r="W25" s="20">
        <v>20</v>
      </c>
      <c r="X25" s="20">
        <v>21</v>
      </c>
      <c r="Y25" s="20">
        <v>22</v>
      </c>
      <c r="Z25" s="20">
        <v>23</v>
      </c>
      <c r="AA25" s="20">
        <v>24</v>
      </c>
      <c r="AB25" s="20">
        <v>25</v>
      </c>
      <c r="AC25" s="20">
        <v>26</v>
      </c>
      <c r="AD25" s="20">
        <v>27</v>
      </c>
      <c r="AE25" s="20">
        <v>28</v>
      </c>
      <c r="AF25" s="20">
        <v>29</v>
      </c>
      <c r="AG25" s="20">
        <v>30</v>
      </c>
      <c r="AH25" s="20">
        <v>31</v>
      </c>
      <c r="AI25" s="20">
        <v>32</v>
      </c>
    </row>
    <row r="26" spans="1:16383" ht="17.25">
      <c r="A26" s="9" t="s">
        <v>163</v>
      </c>
      <c r="B26" s="27">
        <v>569536168.77999997</v>
      </c>
      <c r="C26" s="27">
        <v>3266306.8</v>
      </c>
      <c r="D26" s="27">
        <v>3921420.37</v>
      </c>
      <c r="E26" s="27">
        <v>5143749.1399999997</v>
      </c>
      <c r="F26" s="27">
        <v>6382433.2800000003</v>
      </c>
      <c r="G26" s="27">
        <v>7603043.8600000003</v>
      </c>
      <c r="H26" s="27">
        <v>8455454.8699999992</v>
      </c>
      <c r="I26" s="27">
        <v>9429359.7599999998</v>
      </c>
      <c r="J26" s="27">
        <v>10306639.560000001</v>
      </c>
      <c r="K26" s="27">
        <v>11165103</v>
      </c>
      <c r="L26" s="27">
        <v>11879535.17</v>
      </c>
      <c r="M26" s="27">
        <v>12530788.92</v>
      </c>
      <c r="N26" s="27">
        <v>13081510.18</v>
      </c>
      <c r="O26" s="27">
        <v>13687907.310000001</v>
      </c>
      <c r="P26" s="27">
        <v>14333487.1</v>
      </c>
      <c r="Q26" s="27">
        <v>14822416.810000001</v>
      </c>
      <c r="R26" s="27">
        <v>15618583.210000001</v>
      </c>
      <c r="S26" s="27">
        <v>16093023.02</v>
      </c>
      <c r="T26" s="27">
        <v>16539645.16</v>
      </c>
      <c r="U26" s="27">
        <v>17016155.52</v>
      </c>
      <c r="V26" s="27">
        <v>17281811.59</v>
      </c>
      <c r="W26" s="27">
        <v>17509238.469999999</v>
      </c>
      <c r="X26" s="27">
        <v>17788594.690000001</v>
      </c>
      <c r="Y26" s="27">
        <v>18100137.629999999</v>
      </c>
      <c r="Z26" s="27">
        <v>18254625.329999998</v>
      </c>
      <c r="AA26" s="27">
        <v>18449640.25</v>
      </c>
      <c r="AB26" s="27">
        <v>18818642.420000002</v>
      </c>
      <c r="AC26" s="27">
        <v>19002507.399999999</v>
      </c>
      <c r="AD26" s="27">
        <v>19273887.359999999</v>
      </c>
      <c r="AE26" s="27">
        <v>19631281.09</v>
      </c>
      <c r="AF26" s="27">
        <v>19897498.859999999</v>
      </c>
      <c r="AG26" s="27">
        <v>20289611.620000001</v>
      </c>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c r="XEV26" s="27"/>
      <c r="XEW26" s="27"/>
      <c r="XEX26" s="27"/>
      <c r="XEY26" s="27"/>
      <c r="XEZ26" s="27"/>
      <c r="XFA26" s="27"/>
      <c r="XFB26" s="27"/>
      <c r="XFC26" s="27"/>
    </row>
    <row r="27" spans="1:16383" ht="17.25">
      <c r="A27" s="9" t="s">
        <v>164</v>
      </c>
      <c r="B27" s="27">
        <v>747076922.00999999</v>
      </c>
      <c r="C27" s="27">
        <v>3630073.04</v>
      </c>
      <c r="D27" s="27">
        <v>4360604.0199999996</v>
      </c>
      <c r="E27" s="27">
        <v>5721726.5800000001</v>
      </c>
      <c r="F27" s="27">
        <v>7078753.0899999999</v>
      </c>
      <c r="G27" s="27">
        <v>8260424.2999999998</v>
      </c>
      <c r="H27" s="27">
        <v>9431035.4499999993</v>
      </c>
      <c r="I27" s="27">
        <v>10477681</v>
      </c>
      <c r="J27" s="27">
        <v>11690888.939999999</v>
      </c>
      <c r="K27" s="27">
        <v>12420566.66</v>
      </c>
      <c r="L27" s="27">
        <v>13022977.699999999</v>
      </c>
      <c r="M27" s="27">
        <v>13888611.109999999</v>
      </c>
      <c r="N27" s="27">
        <v>14717879.630000001</v>
      </c>
      <c r="O27" s="27">
        <v>15435313.539999999</v>
      </c>
      <c r="P27" s="27">
        <v>16165878.560000001</v>
      </c>
      <c r="Q27" s="27">
        <v>16694299.949999999</v>
      </c>
      <c r="R27" s="27">
        <v>17171264.219999999</v>
      </c>
      <c r="S27" s="27">
        <v>17679037.370000001</v>
      </c>
      <c r="T27" s="27">
        <v>18047807.050000001</v>
      </c>
      <c r="U27" s="27">
        <v>18423055.219999999</v>
      </c>
      <c r="V27" s="27">
        <v>18775628.579999998</v>
      </c>
      <c r="W27" s="27">
        <v>19267939.32</v>
      </c>
      <c r="X27" s="27">
        <v>19576605.16</v>
      </c>
      <c r="Y27" s="27">
        <v>20148624.449999999</v>
      </c>
      <c r="Z27" s="27">
        <v>20644480.98</v>
      </c>
      <c r="AA27" s="27">
        <v>21155315.949999999</v>
      </c>
      <c r="AB27" s="27">
        <v>21699924.899999999</v>
      </c>
      <c r="AC27" s="27">
        <v>22165825.02</v>
      </c>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c r="XEV27" s="27"/>
      <c r="XEW27" s="27"/>
      <c r="XEX27" s="27"/>
      <c r="XEY27" s="27"/>
      <c r="XEZ27" s="27"/>
      <c r="XFA27" s="27"/>
      <c r="XFB27" s="27"/>
      <c r="XFC27" s="27"/>
    </row>
    <row r="28" spans="1:16383" ht="17.25">
      <c r="A28" s="9" t="s">
        <v>165</v>
      </c>
      <c r="B28" s="27">
        <v>950768101.87</v>
      </c>
      <c r="C28" s="27">
        <v>5268945.3499999996</v>
      </c>
      <c r="D28" s="27">
        <v>6253095.4699999997</v>
      </c>
      <c r="E28" s="27">
        <v>7700003.9500000002</v>
      </c>
      <c r="F28" s="27">
        <v>9017474.3800000008</v>
      </c>
      <c r="G28" s="27">
        <v>10366162.189999999</v>
      </c>
      <c r="H28" s="27">
        <v>11782896.140000001</v>
      </c>
      <c r="I28" s="27">
        <v>13066981.77</v>
      </c>
      <c r="J28" s="27">
        <v>14317874.380000001</v>
      </c>
      <c r="K28" s="27">
        <v>15580895.880000001</v>
      </c>
      <c r="L28" s="27">
        <v>16599048.76</v>
      </c>
      <c r="M28" s="27">
        <v>17564523.52</v>
      </c>
      <c r="N28" s="27">
        <v>18242768.140000001</v>
      </c>
      <c r="O28" s="27">
        <v>18936229.149999999</v>
      </c>
      <c r="P28" s="27">
        <v>19701594.859999999</v>
      </c>
      <c r="Q28" s="27">
        <v>20158926.859999999</v>
      </c>
      <c r="R28" s="27">
        <v>20938385.800000001</v>
      </c>
      <c r="S28" s="27">
        <v>21462001.829999998</v>
      </c>
      <c r="T28" s="27">
        <v>22313673.420000002</v>
      </c>
      <c r="U28" s="27">
        <v>23223751.280000001</v>
      </c>
      <c r="V28" s="27">
        <v>24060409.649999999</v>
      </c>
      <c r="W28" s="27">
        <v>24915302.579999998</v>
      </c>
      <c r="X28" s="27">
        <v>25625415.489999998</v>
      </c>
      <c r="Y28" s="27">
        <v>26300113.559999999</v>
      </c>
      <c r="Z28" s="27"/>
      <c r="AA28" s="27"/>
      <c r="AB28" s="27"/>
      <c r="AC28" s="27"/>
      <c r="AD28" s="27"/>
      <c r="AE28" s="27"/>
      <c r="AF28" s="27"/>
      <c r="AG28" s="27"/>
      <c r="AH28" s="27"/>
      <c r="AI28" s="27"/>
    </row>
    <row r="29" spans="1:16383" ht="17.25">
      <c r="A29" s="9" t="s">
        <v>166</v>
      </c>
      <c r="B29" s="27">
        <v>1098137615.1500001</v>
      </c>
      <c r="C29" s="27">
        <v>5248129.8499999996</v>
      </c>
      <c r="D29" s="27">
        <v>6528764.3799999999</v>
      </c>
      <c r="E29" s="27">
        <v>7983179.8099999996</v>
      </c>
      <c r="F29" s="27">
        <v>9790139.9100000001</v>
      </c>
      <c r="G29" s="27">
        <v>11154651.67</v>
      </c>
      <c r="H29" s="27">
        <v>12879400.880000001</v>
      </c>
      <c r="I29" s="27">
        <v>14252744.619999999</v>
      </c>
      <c r="J29" s="27">
        <v>15377607.82</v>
      </c>
      <c r="K29" s="27">
        <v>16416577.84</v>
      </c>
      <c r="L29" s="27">
        <v>17458617.52</v>
      </c>
      <c r="M29" s="27">
        <v>18358390.859999999</v>
      </c>
      <c r="N29" s="27">
        <v>19486064.609999999</v>
      </c>
      <c r="O29" s="27">
        <v>20594467.280000001</v>
      </c>
      <c r="P29" s="27">
        <v>21796371.510000002</v>
      </c>
      <c r="Q29" s="27">
        <v>23060840.300000001</v>
      </c>
      <c r="R29" s="27">
        <v>24521998.789999999</v>
      </c>
      <c r="S29" s="27">
        <v>25648473.949999999</v>
      </c>
      <c r="T29" s="27">
        <v>26899802.539999999</v>
      </c>
      <c r="U29" s="27">
        <v>28105055.420000002</v>
      </c>
      <c r="V29" s="27"/>
      <c r="W29" s="27"/>
      <c r="X29" s="27"/>
      <c r="Y29" s="27"/>
      <c r="Z29" s="27"/>
      <c r="AA29" s="27"/>
      <c r="AB29" s="27"/>
      <c r="AC29" s="27"/>
      <c r="AD29" s="27"/>
      <c r="AE29" s="27"/>
      <c r="AF29" s="27"/>
      <c r="AG29" s="27"/>
      <c r="AH29" s="27"/>
      <c r="AI29" s="27"/>
    </row>
    <row r="30" spans="1:16383" ht="17.25">
      <c r="A30" s="9" t="s">
        <v>167</v>
      </c>
      <c r="B30" s="27">
        <v>1169546215.8199999</v>
      </c>
      <c r="C30" s="27">
        <v>7183658.5300000003</v>
      </c>
      <c r="D30" s="27">
        <v>8443919.0299999993</v>
      </c>
      <c r="E30" s="27">
        <v>10431238.560000001</v>
      </c>
      <c r="F30" s="27">
        <v>12359416.609999999</v>
      </c>
      <c r="G30" s="27">
        <v>13735989.65</v>
      </c>
      <c r="H30" s="27">
        <v>15666489.4</v>
      </c>
      <c r="I30" s="27">
        <v>17277444.289999999</v>
      </c>
      <c r="J30" s="27">
        <v>18896332.25</v>
      </c>
      <c r="K30" s="27">
        <v>20293061.75</v>
      </c>
      <c r="L30" s="27">
        <v>21496783.18</v>
      </c>
      <c r="M30" s="27">
        <v>23190539.239999998</v>
      </c>
      <c r="N30" s="27">
        <v>24924580.899999999</v>
      </c>
      <c r="O30" s="27">
        <v>26371763.84</v>
      </c>
      <c r="P30" s="27">
        <v>28100410.190000001</v>
      </c>
      <c r="Q30" s="27">
        <v>29494713.77</v>
      </c>
      <c r="R30" s="27"/>
      <c r="S30" s="27"/>
      <c r="T30" s="27"/>
      <c r="U30" s="27"/>
      <c r="V30" s="27"/>
      <c r="W30" s="27"/>
      <c r="X30" s="27"/>
      <c r="Y30" s="27"/>
      <c r="Z30" s="27"/>
      <c r="AA30" s="27"/>
      <c r="AB30" s="27"/>
      <c r="AC30" s="27"/>
      <c r="AD30" s="27"/>
      <c r="AE30" s="27"/>
      <c r="AF30" s="27"/>
      <c r="AG30" s="27"/>
      <c r="AH30" s="27"/>
      <c r="AI30" s="27"/>
    </row>
    <row r="31" spans="1:16383" ht="17.25">
      <c r="A31" s="9" t="s">
        <v>168</v>
      </c>
      <c r="B31" s="27">
        <v>1128595609.3800001</v>
      </c>
      <c r="C31" s="27">
        <v>5140450.93</v>
      </c>
      <c r="D31" s="27">
        <v>5900646.3700000001</v>
      </c>
      <c r="E31" s="27">
        <v>7641969.4500000002</v>
      </c>
      <c r="F31" s="27">
        <v>9216480.4900000002</v>
      </c>
      <c r="G31" s="27">
        <v>11202226.09</v>
      </c>
      <c r="H31" s="27">
        <v>13287218.83</v>
      </c>
      <c r="I31" s="27">
        <v>15435509.310000001</v>
      </c>
      <c r="J31" s="27">
        <v>18099645.149999999</v>
      </c>
      <c r="K31" s="27">
        <v>19776878.989999998</v>
      </c>
      <c r="L31" s="27">
        <v>21605734.449999999</v>
      </c>
      <c r="M31" s="27">
        <v>23552566.370000001</v>
      </c>
      <c r="N31" s="27"/>
      <c r="O31" s="27"/>
      <c r="P31" s="27"/>
      <c r="Q31" s="27"/>
      <c r="R31" s="27"/>
      <c r="S31" s="27"/>
      <c r="T31" s="27"/>
      <c r="U31" s="27"/>
      <c r="V31" s="27"/>
      <c r="W31" s="27"/>
      <c r="X31" s="27"/>
      <c r="Y31" s="27"/>
      <c r="Z31" s="27"/>
      <c r="AA31" s="27"/>
      <c r="AB31" s="27"/>
      <c r="AC31" s="27"/>
      <c r="AD31" s="27"/>
      <c r="AE31" s="27"/>
      <c r="AF31" s="27"/>
      <c r="AG31" s="27"/>
      <c r="AH31" s="27"/>
      <c r="AI31" s="27"/>
    </row>
    <row r="32" spans="1:16383" ht="17.25">
      <c r="A32" s="9" t="s">
        <v>169</v>
      </c>
      <c r="B32" s="27">
        <v>1277666134.6700001</v>
      </c>
      <c r="C32" s="27">
        <v>5379546.8099999996</v>
      </c>
      <c r="D32" s="27">
        <v>6615397.1299999999</v>
      </c>
      <c r="E32" s="27">
        <v>9213804.6999999993</v>
      </c>
      <c r="F32" s="27">
        <v>12599058.119999999</v>
      </c>
      <c r="G32" s="27">
        <v>16079695.130000001</v>
      </c>
      <c r="H32" s="27">
        <v>19283661.82</v>
      </c>
      <c r="I32" s="27">
        <v>22235072.550000001</v>
      </c>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row>
    <row r="33" spans="1:16383" ht="17.25">
      <c r="A33" s="9" t="s">
        <v>170</v>
      </c>
      <c r="B33" s="27">
        <v>1195432445.03</v>
      </c>
      <c r="C33" s="27">
        <v>9562088.9199999999</v>
      </c>
      <c r="D33" s="27">
        <v>11988874.49</v>
      </c>
      <c r="E33" s="27">
        <v>16177697.66</v>
      </c>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16383">
      <c r="A34" s="9"/>
      <c r="B34" s="19"/>
      <c r="C34" s="27"/>
      <c r="D34" s="27"/>
      <c r="E34" s="27"/>
      <c r="F34" s="27"/>
      <c r="G34" s="27"/>
      <c r="H34" s="27"/>
      <c r="I34" s="27"/>
      <c r="J34" s="27"/>
      <c r="R34" s="2"/>
      <c r="S34" s="2"/>
      <c r="T34" s="2"/>
      <c r="U34" s="2"/>
      <c r="V34" s="2"/>
      <c r="W34" s="2"/>
      <c r="X34" s="2"/>
      <c r="Y34" s="2"/>
      <c r="Z34" s="27"/>
      <c r="AA34" s="27"/>
      <c r="AB34" s="27"/>
      <c r="AC34" s="27"/>
    </row>
    <row r="35" spans="1:16383" ht="17.25">
      <c r="A35" s="3"/>
      <c r="B35" s="9"/>
      <c r="C35" s="31" t="s">
        <v>218</v>
      </c>
      <c r="D35" s="14"/>
      <c r="F35" s="14"/>
      <c r="G35" s="14"/>
      <c r="H35" s="14"/>
      <c r="I35" s="14"/>
      <c r="R35" s="2"/>
      <c r="S35" s="2"/>
      <c r="T35" s="2"/>
      <c r="U35" s="2"/>
      <c r="V35" s="2"/>
      <c r="W35" s="2"/>
      <c r="X35" s="2"/>
      <c r="Y35" s="2"/>
      <c r="Z35" s="27"/>
      <c r="AA35" s="27"/>
      <c r="AB35" s="27"/>
      <c r="AC35" s="27"/>
    </row>
    <row r="36" spans="1:16383">
      <c r="A36" s="9" t="s">
        <v>17</v>
      </c>
      <c r="B36" s="9" t="s">
        <v>11</v>
      </c>
      <c r="C36" s="20">
        <v>0</v>
      </c>
      <c r="D36" s="20">
        <v>1</v>
      </c>
      <c r="E36" s="20">
        <v>2</v>
      </c>
      <c r="F36" s="20">
        <v>3</v>
      </c>
      <c r="G36" s="20">
        <v>4</v>
      </c>
      <c r="H36" s="20">
        <v>5</v>
      </c>
      <c r="I36" s="20">
        <v>6</v>
      </c>
      <c r="J36" s="20">
        <v>7</v>
      </c>
      <c r="K36" s="20">
        <v>8</v>
      </c>
      <c r="L36" s="20">
        <v>9</v>
      </c>
      <c r="M36" s="20">
        <v>10</v>
      </c>
      <c r="N36" s="20">
        <v>11</v>
      </c>
      <c r="O36" s="20">
        <v>12</v>
      </c>
      <c r="P36" s="20">
        <v>13</v>
      </c>
      <c r="Q36" s="20">
        <v>14</v>
      </c>
      <c r="R36" s="20">
        <v>15</v>
      </c>
      <c r="S36" s="20">
        <v>16</v>
      </c>
      <c r="T36" s="20">
        <v>17</v>
      </c>
      <c r="U36" s="20">
        <v>18</v>
      </c>
      <c r="V36" s="20">
        <v>19</v>
      </c>
      <c r="W36" s="20">
        <v>20</v>
      </c>
      <c r="X36" s="20">
        <v>21</v>
      </c>
      <c r="Y36" s="20">
        <v>22</v>
      </c>
      <c r="Z36" s="20">
        <v>23</v>
      </c>
      <c r="AA36" s="20">
        <v>24</v>
      </c>
      <c r="AB36" s="20">
        <v>25</v>
      </c>
      <c r="AC36" s="20">
        <v>26</v>
      </c>
      <c r="AD36" s="20">
        <v>27</v>
      </c>
      <c r="AE36" s="20">
        <v>28</v>
      </c>
      <c r="AF36" s="20">
        <v>29</v>
      </c>
      <c r="AG36" s="20">
        <v>30</v>
      </c>
      <c r="AH36" s="20">
        <v>31</v>
      </c>
      <c r="AI36" s="20">
        <v>32</v>
      </c>
    </row>
    <row r="37" spans="1:16383" s="5" customFormat="1" ht="17.25">
      <c r="A37" s="9" t="s">
        <v>163</v>
      </c>
      <c r="B37" s="27">
        <v>569536168.77999997</v>
      </c>
      <c r="C37" s="77">
        <v>5.7350296200000001E-3</v>
      </c>
      <c r="D37" s="77">
        <v>6.8852876900000002E-3</v>
      </c>
      <c r="E37" s="77">
        <v>9.0314705599999993E-3</v>
      </c>
      <c r="F37" s="77">
        <v>1.1206370429999999E-2</v>
      </c>
      <c r="G37" s="77">
        <v>1.334953648E-2</v>
      </c>
      <c r="H37" s="77">
        <v>1.4846212290000001E-2</v>
      </c>
      <c r="I37" s="77">
        <v>1.655620885E-2</v>
      </c>
      <c r="J37" s="77">
        <v>1.8096549659999999E-2</v>
      </c>
      <c r="K37" s="77">
        <v>1.9603852420000002E-2</v>
      </c>
      <c r="L37" s="77">
        <v>2.0858262950000001E-2</v>
      </c>
      <c r="M37" s="77">
        <v>2.2001743890000001E-2</v>
      </c>
      <c r="N37" s="77">
        <v>2.2968708389999998E-2</v>
      </c>
      <c r="O37" s="77">
        <v>2.4033429410000001E-2</v>
      </c>
      <c r="P37" s="77">
        <v>2.5166947919999998E-2</v>
      </c>
      <c r="Q37" s="77">
        <v>2.6025417910000001E-2</v>
      </c>
      <c r="R37" s="77">
        <v>2.7423338620000001E-2</v>
      </c>
      <c r="S37" s="77">
        <v>2.825636703E-2</v>
      </c>
      <c r="T37" s="77">
        <v>2.9040552760000001E-2</v>
      </c>
      <c r="U37" s="77">
        <v>2.9877216679999999E-2</v>
      </c>
      <c r="V37" s="77">
        <v>3.034365952E-2</v>
      </c>
      <c r="W37" s="77">
        <v>3.0742978989999999E-2</v>
      </c>
      <c r="X37" s="77">
        <v>3.123347676E-2</v>
      </c>
      <c r="Y37" s="77">
        <v>3.1780488439999997E-2</v>
      </c>
      <c r="Z37" s="77">
        <v>3.205174022E-2</v>
      </c>
      <c r="AA37" s="77">
        <v>3.2394150300000001E-2</v>
      </c>
      <c r="AB37" s="77">
        <v>3.3042049740000003E-2</v>
      </c>
      <c r="AC37" s="77">
        <v>3.3364882589999999E-2</v>
      </c>
      <c r="AD37" s="77">
        <v>3.3841375520000001E-2</v>
      </c>
      <c r="AE37" s="77">
        <v>3.4468892700000003E-2</v>
      </c>
      <c r="AF37" s="77">
        <v>3.4936321780000001E-2</v>
      </c>
      <c r="AG37" s="77">
        <v>3.5624799149999997E-2</v>
      </c>
      <c r="AH37" s="77"/>
      <c r="AI37" s="77"/>
      <c r="AJ37" s="92"/>
      <c r="AK37" s="92"/>
      <c r="AL37" s="92"/>
      <c r="AM37" s="92"/>
    </row>
    <row r="38" spans="1:16383" s="5" customFormat="1" ht="17.25">
      <c r="A38" s="9" t="s">
        <v>164</v>
      </c>
      <c r="B38" s="27">
        <v>747076922.00999999</v>
      </c>
      <c r="C38" s="77">
        <v>4.8590351699999996E-3</v>
      </c>
      <c r="D38" s="77">
        <v>5.8368876E-3</v>
      </c>
      <c r="E38" s="77">
        <v>7.65881854E-3</v>
      </c>
      <c r="F38" s="77">
        <v>9.4752667099999993E-3</v>
      </c>
      <c r="G38" s="77">
        <v>1.1056992999999999E-2</v>
      </c>
      <c r="H38" s="77">
        <v>1.2623914849999999E-2</v>
      </c>
      <c r="I38" s="77">
        <v>1.4024902509999999E-2</v>
      </c>
      <c r="J38" s="77">
        <v>1.56488423E-2</v>
      </c>
      <c r="K38" s="77">
        <v>1.6625552599999999E-2</v>
      </c>
      <c r="L38" s="77">
        <v>1.7431910040000002E-2</v>
      </c>
      <c r="M38" s="77">
        <v>1.8590603859999999E-2</v>
      </c>
      <c r="N38" s="77">
        <v>1.970062144E-2</v>
      </c>
      <c r="O38" s="77">
        <v>2.066094278E-2</v>
      </c>
      <c r="P38" s="77">
        <v>2.1638840770000001E-2</v>
      </c>
      <c r="Q38" s="77">
        <v>2.2346159359999999E-2</v>
      </c>
      <c r="R38" s="77">
        <v>2.2984600000000001E-2</v>
      </c>
      <c r="S38" s="77">
        <v>2.3664279869999999E-2</v>
      </c>
      <c r="T38" s="77">
        <v>2.4157896620000001E-2</v>
      </c>
      <c r="U38" s="77">
        <v>2.466018515E-2</v>
      </c>
      <c r="V38" s="77">
        <v>2.5132122310000001E-2</v>
      </c>
      <c r="W38" s="77">
        <v>2.579110498E-2</v>
      </c>
      <c r="X38" s="77">
        <v>2.6204269709999999E-2</v>
      </c>
      <c r="Y38" s="77">
        <v>2.696994628E-2</v>
      </c>
      <c r="Z38" s="77">
        <v>2.7633675159999999E-2</v>
      </c>
      <c r="AA38" s="77">
        <v>2.831745343E-2</v>
      </c>
      <c r="AB38" s="77">
        <v>2.904643988E-2</v>
      </c>
      <c r="AC38" s="77">
        <v>2.9670070600000001E-2</v>
      </c>
      <c r="AD38" s="77"/>
      <c r="AE38" s="77"/>
      <c r="AF38" s="77"/>
      <c r="AG38" s="77"/>
      <c r="AH38" s="77"/>
      <c r="AI38" s="77"/>
      <c r="AJ38" s="92"/>
      <c r="AK38" s="92"/>
      <c r="AL38" s="92"/>
      <c r="AM38" s="92"/>
    </row>
    <row r="39" spans="1:16383" ht="17.25">
      <c r="A39" s="9" t="s">
        <v>165</v>
      </c>
      <c r="B39" s="27">
        <v>950768101.87</v>
      </c>
      <c r="C39" s="77">
        <v>5.5417775799999998E-3</v>
      </c>
      <c r="D39" s="77">
        <v>6.5768881599999997E-3</v>
      </c>
      <c r="E39" s="77">
        <v>8.0987192700000005E-3</v>
      </c>
      <c r="F39" s="77">
        <v>9.4844098799999992E-3</v>
      </c>
      <c r="G39" s="77">
        <v>1.090293434E-2</v>
      </c>
      <c r="H39" s="77">
        <v>1.2393028449999999E-2</v>
      </c>
      <c r="I39" s="77">
        <v>1.374360556E-2</v>
      </c>
      <c r="J39" s="77">
        <v>1.505927087E-2</v>
      </c>
      <c r="K39" s="77">
        <v>1.6387693120000001E-2</v>
      </c>
      <c r="L39" s="77">
        <v>1.7458567160000001E-2</v>
      </c>
      <c r="M39" s="77">
        <v>1.8474035350000001E-2</v>
      </c>
      <c r="N39" s="77">
        <v>1.9187400279999999E-2</v>
      </c>
      <c r="O39" s="77">
        <v>1.9916769519999999E-2</v>
      </c>
      <c r="P39" s="77">
        <v>2.072176677E-2</v>
      </c>
      <c r="Q39" s="77">
        <v>2.1202779960000001E-2</v>
      </c>
      <c r="R39" s="77">
        <v>2.202260021E-2</v>
      </c>
      <c r="S39" s="77">
        <v>2.2573329699999999E-2</v>
      </c>
      <c r="T39" s="77">
        <v>2.346910185E-2</v>
      </c>
      <c r="U39" s="77">
        <v>2.4426304619999999E-2</v>
      </c>
      <c r="V39" s="77">
        <v>2.5306286149999999E-2</v>
      </c>
      <c r="W39" s="77">
        <v>2.6205446449999999E-2</v>
      </c>
      <c r="X39" s="77">
        <v>2.6952329850000002E-2</v>
      </c>
      <c r="Y39" s="77">
        <v>2.766196458E-2</v>
      </c>
      <c r="Z39" s="77"/>
      <c r="AA39" s="77"/>
      <c r="AB39" s="77"/>
      <c r="AC39" s="77"/>
      <c r="AD39" s="77"/>
      <c r="AE39" s="77"/>
      <c r="AF39" s="77"/>
      <c r="AG39" s="77"/>
      <c r="AH39" s="77"/>
      <c r="AI39" s="77"/>
      <c r="AJ39" s="92"/>
      <c r="AK39" s="92"/>
      <c r="AL39" s="92"/>
      <c r="AM39" s="92"/>
    </row>
    <row r="40" spans="1:16383" ht="17.25">
      <c r="A40" s="9" t="s">
        <v>166</v>
      </c>
      <c r="B40" s="27">
        <v>1098137615.1500001</v>
      </c>
      <c r="C40" s="77">
        <v>4.7791185500000001E-3</v>
      </c>
      <c r="D40" s="77">
        <v>5.9453062100000001E-3</v>
      </c>
      <c r="E40" s="77">
        <v>7.2697444299999999E-3</v>
      </c>
      <c r="F40" s="77">
        <v>8.9152213500000004E-3</v>
      </c>
      <c r="G40" s="77">
        <v>1.0157790349999999E-2</v>
      </c>
      <c r="H40" s="77">
        <v>1.172840335E-2</v>
      </c>
      <c r="I40" s="77">
        <v>1.297901504E-2</v>
      </c>
      <c r="J40" s="77">
        <v>1.400335223E-2</v>
      </c>
      <c r="K40" s="77">
        <v>1.4949472280000001E-2</v>
      </c>
      <c r="L40" s="77">
        <v>1.589838767E-2</v>
      </c>
      <c r="M40" s="77">
        <v>1.6717750680000001E-2</v>
      </c>
      <c r="N40" s="77">
        <v>1.7744647249999999E-2</v>
      </c>
      <c r="O40" s="77">
        <v>1.8753994940000001E-2</v>
      </c>
      <c r="P40" s="77">
        <v>1.9848488210000001E-2</v>
      </c>
      <c r="Q40" s="77">
        <v>2.099995482E-2</v>
      </c>
      <c r="R40" s="77">
        <v>2.2330533489999999E-2</v>
      </c>
      <c r="S40" s="77">
        <v>2.335633858E-2</v>
      </c>
      <c r="T40" s="77">
        <v>2.4495839290000002E-2</v>
      </c>
      <c r="U40" s="77">
        <v>2.5593381950000001E-2</v>
      </c>
      <c r="V40" s="77"/>
      <c r="W40" s="77"/>
      <c r="X40" s="77"/>
      <c r="Y40" s="77"/>
      <c r="Z40" s="77"/>
      <c r="AA40" s="77"/>
      <c r="AB40" s="77"/>
      <c r="AC40" s="77"/>
      <c r="AD40" s="77"/>
      <c r="AE40" s="77"/>
      <c r="AF40" s="77"/>
      <c r="AG40" s="77"/>
      <c r="AH40" s="77"/>
      <c r="AI40" s="77"/>
      <c r="AJ40" s="92"/>
      <c r="AK40" s="92"/>
      <c r="AL40" s="92"/>
      <c r="AM40" s="92"/>
    </row>
    <row r="41" spans="1:16383" ht="17.25">
      <c r="A41" s="9" t="s">
        <v>167</v>
      </c>
      <c r="B41" s="27">
        <v>1169546215.8199999</v>
      </c>
      <c r="C41" s="77">
        <v>6.1422613599999999E-3</v>
      </c>
      <c r="D41" s="77">
        <v>7.2198250199999999E-3</v>
      </c>
      <c r="E41" s="77">
        <v>8.9190477599999998E-3</v>
      </c>
      <c r="F41" s="77">
        <v>1.0567702619999999E-2</v>
      </c>
      <c r="G41" s="77">
        <v>1.1744717280000001E-2</v>
      </c>
      <c r="H41" s="77">
        <v>1.339535727E-2</v>
      </c>
      <c r="I41" s="77">
        <v>1.477277602E-2</v>
      </c>
      <c r="J41" s="77">
        <v>1.61569778E-2</v>
      </c>
      <c r="K41" s="77">
        <v>1.7351226890000002E-2</v>
      </c>
      <c r="L41" s="77">
        <v>1.8380447809999999E-2</v>
      </c>
      <c r="M41" s="77">
        <v>1.9828664249999999E-2</v>
      </c>
      <c r="N41" s="77">
        <v>2.131132619E-2</v>
      </c>
      <c r="O41" s="77">
        <v>2.2548714609999999E-2</v>
      </c>
      <c r="P41" s="77">
        <v>2.402676338E-2</v>
      </c>
      <c r="Q41" s="77">
        <v>2.5218938230000001E-2</v>
      </c>
      <c r="R41" s="77"/>
      <c r="S41" s="77"/>
      <c r="T41" s="77"/>
      <c r="U41" s="77"/>
      <c r="V41" s="77"/>
      <c r="W41" s="77"/>
      <c r="X41" s="77"/>
      <c r="Y41" s="77"/>
      <c r="Z41" s="77"/>
      <c r="AA41" s="77"/>
      <c r="AB41" s="77"/>
      <c r="AC41" s="77"/>
      <c r="AD41" s="77"/>
      <c r="AE41" s="77"/>
      <c r="AF41" s="77"/>
      <c r="AG41" s="77"/>
      <c r="AH41" s="77"/>
      <c r="AI41" s="77"/>
      <c r="AJ41" s="92"/>
      <c r="AK41" s="92"/>
      <c r="AL41" s="92"/>
      <c r="AM41" s="92"/>
    </row>
    <row r="42" spans="1:16383" ht="17.25">
      <c r="A42" s="9" t="s">
        <v>168</v>
      </c>
      <c r="B42" s="27">
        <v>1128595609.3800001</v>
      </c>
      <c r="C42" s="77">
        <v>4.55473235E-3</v>
      </c>
      <c r="D42" s="77">
        <v>5.2283088100000003E-3</v>
      </c>
      <c r="E42" s="77">
        <v>6.7712202600000004E-3</v>
      </c>
      <c r="F42" s="77">
        <v>8.1663267299999995E-3</v>
      </c>
      <c r="G42" s="77">
        <v>9.9258104499999993E-3</v>
      </c>
      <c r="H42" s="77">
        <v>1.1773232789999999E-2</v>
      </c>
      <c r="I42" s="77">
        <v>1.367674053E-2</v>
      </c>
      <c r="J42" s="77">
        <v>1.603731664E-2</v>
      </c>
      <c r="K42" s="77">
        <v>1.752344137E-2</v>
      </c>
      <c r="L42" s="77">
        <v>1.9143911489999998E-2</v>
      </c>
      <c r="M42" s="77">
        <v>2.0868915469999999E-2</v>
      </c>
      <c r="N42" s="77"/>
      <c r="O42" s="77"/>
      <c r="P42" s="77"/>
      <c r="Q42" s="77"/>
      <c r="R42" s="77"/>
      <c r="S42" s="77"/>
      <c r="T42" s="77"/>
      <c r="U42" s="77"/>
      <c r="V42" s="77"/>
      <c r="W42" s="77"/>
      <c r="X42" s="77"/>
      <c r="Y42" s="77"/>
      <c r="Z42" s="77"/>
      <c r="AA42" s="77"/>
      <c r="AB42" s="77"/>
      <c r="AC42" s="77"/>
      <c r="AD42" s="77"/>
      <c r="AE42" s="77"/>
      <c r="AF42" s="77"/>
      <c r="AG42" s="77"/>
      <c r="AH42" s="77"/>
      <c r="AI42" s="77"/>
      <c r="AJ42" s="92"/>
      <c r="AK42" s="92"/>
      <c r="AL42" s="92"/>
      <c r="AM42" s="92"/>
    </row>
    <row r="43" spans="1:16383" ht="17.25">
      <c r="A43" s="9" t="s">
        <v>169</v>
      </c>
      <c r="B43" s="27">
        <v>1277666134.6700001</v>
      </c>
      <c r="C43" s="77">
        <v>4.2104479900000004E-3</v>
      </c>
      <c r="D43" s="77">
        <v>5.1777197099999997E-3</v>
      </c>
      <c r="E43" s="77">
        <v>7.2114337600000002E-3</v>
      </c>
      <c r="F43" s="77">
        <v>9.8609940300000004E-3</v>
      </c>
      <c r="G43" s="77">
        <v>1.2585208840000001E-2</v>
      </c>
      <c r="H43" s="77">
        <v>1.509288013E-2</v>
      </c>
      <c r="I43" s="77">
        <v>1.7402881669999998E-2</v>
      </c>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row>
    <row r="44" spans="1:16383" ht="17.25">
      <c r="A44" s="9" t="s">
        <v>170</v>
      </c>
      <c r="B44" s="27">
        <v>1195432445.03</v>
      </c>
      <c r="C44" s="77">
        <v>7.9988534400000002E-3</v>
      </c>
      <c r="D44" s="77">
        <v>1.002890171E-2</v>
      </c>
      <c r="E44" s="77">
        <v>1.353292503E-2</v>
      </c>
      <c r="F44" s="77"/>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row>
    <row r="45" spans="1:16383">
      <c r="A45" s="1"/>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row>
    <row r="46" spans="1:16383" ht="17.25">
      <c r="A46" s="7" t="s">
        <v>13</v>
      </c>
      <c r="C46" s="31" t="s">
        <v>219</v>
      </c>
      <c r="D46" s="10"/>
      <c r="F46" s="10"/>
      <c r="G46" s="10"/>
      <c r="H46" s="10"/>
      <c r="I46" s="14"/>
      <c r="J46" s="7"/>
      <c r="L46" s="14"/>
      <c r="M46" s="14"/>
      <c r="N46" s="10"/>
      <c r="O46" s="14"/>
      <c r="P46" s="14"/>
      <c r="Q46" s="11"/>
      <c r="R46" s="26"/>
      <c r="S46" s="26"/>
      <c r="T46" s="26"/>
      <c r="U46" s="26"/>
      <c r="V46" s="26"/>
      <c r="W46" s="26"/>
    </row>
    <row r="47" spans="1:16383">
      <c r="A47" s="9" t="s">
        <v>17</v>
      </c>
      <c r="B47" s="11" t="s">
        <v>11</v>
      </c>
      <c r="C47" s="21">
        <v>0</v>
      </c>
      <c r="D47" s="21">
        <v>1</v>
      </c>
      <c r="E47" s="21">
        <v>2</v>
      </c>
      <c r="F47" s="21">
        <v>3</v>
      </c>
      <c r="G47" s="21">
        <v>4</v>
      </c>
      <c r="H47" s="21">
        <v>5</v>
      </c>
      <c r="I47" s="21">
        <v>6</v>
      </c>
      <c r="J47" s="21">
        <v>7</v>
      </c>
      <c r="K47" s="21">
        <v>8</v>
      </c>
      <c r="L47" s="21">
        <v>9</v>
      </c>
      <c r="M47" s="21">
        <v>10</v>
      </c>
      <c r="N47" s="21">
        <v>11</v>
      </c>
      <c r="O47" s="21">
        <v>12</v>
      </c>
      <c r="P47" s="21">
        <v>13</v>
      </c>
      <c r="Q47" s="21">
        <v>14</v>
      </c>
      <c r="R47" s="21">
        <v>15</v>
      </c>
      <c r="S47" s="21">
        <v>16</v>
      </c>
      <c r="T47" s="21">
        <v>17</v>
      </c>
      <c r="U47" s="21">
        <v>18</v>
      </c>
      <c r="V47" s="20">
        <v>19</v>
      </c>
      <c r="W47" s="20">
        <v>20</v>
      </c>
      <c r="X47" s="20">
        <v>21</v>
      </c>
      <c r="Y47" s="20">
        <v>22</v>
      </c>
      <c r="Z47" s="20">
        <v>23</v>
      </c>
      <c r="AA47" s="20">
        <v>24</v>
      </c>
      <c r="AB47" s="20">
        <v>25</v>
      </c>
      <c r="AC47" s="20">
        <v>26</v>
      </c>
      <c r="AD47" s="20">
        <v>27</v>
      </c>
      <c r="AE47" s="20">
        <v>28</v>
      </c>
      <c r="AF47" s="20">
        <v>29</v>
      </c>
      <c r="AG47" s="20">
        <v>30</v>
      </c>
      <c r="AH47" s="20">
        <v>31</v>
      </c>
      <c r="AI47" s="20">
        <v>32</v>
      </c>
    </row>
    <row r="48" spans="1:16383" ht="17.25">
      <c r="A48" s="9" t="s">
        <v>163</v>
      </c>
      <c r="B48" s="27">
        <v>781355259.75999999</v>
      </c>
      <c r="C48" s="27">
        <v>3355970.36</v>
      </c>
      <c r="D48" s="27">
        <v>4271091.54</v>
      </c>
      <c r="E48" s="27">
        <v>7423074.21</v>
      </c>
      <c r="F48" s="27">
        <v>10251009.82</v>
      </c>
      <c r="G48" s="27">
        <v>13304489.83</v>
      </c>
      <c r="H48" s="27">
        <v>15897573.939999999</v>
      </c>
      <c r="I48" s="27">
        <v>18483472.559999999</v>
      </c>
      <c r="J48" s="27">
        <v>21101352.41</v>
      </c>
      <c r="K48" s="27">
        <v>23864376.289999999</v>
      </c>
      <c r="L48" s="27">
        <v>26112442.120000001</v>
      </c>
      <c r="M48" s="27">
        <v>28116928.600000001</v>
      </c>
      <c r="N48" s="27">
        <v>29763769.91</v>
      </c>
      <c r="O48" s="27">
        <v>31048911.57</v>
      </c>
      <c r="P48" s="27">
        <v>32583466.030000001</v>
      </c>
      <c r="Q48" s="27">
        <v>33904969.149999999</v>
      </c>
      <c r="R48" s="27">
        <v>35423646.609999999</v>
      </c>
      <c r="S48" s="27">
        <v>37108492.079999998</v>
      </c>
      <c r="T48" s="27">
        <v>38564100.960000001</v>
      </c>
      <c r="U48" s="27">
        <v>39764194.390000001</v>
      </c>
      <c r="V48" s="27">
        <v>40668346.630000003</v>
      </c>
      <c r="W48" s="27">
        <v>41724607.509999998</v>
      </c>
      <c r="X48" s="27">
        <v>42768398.909999996</v>
      </c>
      <c r="Y48" s="27">
        <v>43695716.200000003</v>
      </c>
      <c r="Z48" s="27">
        <v>45121128.590000004</v>
      </c>
      <c r="AA48" s="27">
        <v>46274579.700000003</v>
      </c>
      <c r="AB48" s="27">
        <v>47265531.600000001</v>
      </c>
      <c r="AC48" s="27">
        <v>48776647.049999997</v>
      </c>
      <c r="AD48" s="27">
        <v>50206018.289999999</v>
      </c>
      <c r="AE48" s="27">
        <v>51497066.380000003</v>
      </c>
      <c r="AF48" s="24">
        <v>52950630.229999997</v>
      </c>
      <c r="AG48" s="24">
        <v>54388456.369999997</v>
      </c>
      <c r="AH48" s="24"/>
      <c r="AI48" s="24"/>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c r="AMM48" s="27"/>
      <c r="AMN48" s="27"/>
      <c r="AMO48" s="27"/>
      <c r="AMP48" s="27"/>
      <c r="AMQ48" s="27"/>
      <c r="AMR48" s="27"/>
      <c r="AMS48" s="27"/>
      <c r="AMT48" s="27"/>
      <c r="AMU48" s="27"/>
      <c r="AMV48" s="27"/>
      <c r="AMW48" s="27"/>
      <c r="AMX48" s="27"/>
      <c r="AMY48" s="27"/>
      <c r="AMZ48" s="27"/>
      <c r="ANA48" s="27"/>
      <c r="ANB48" s="27"/>
      <c r="ANC48" s="27"/>
      <c r="AND48" s="27"/>
      <c r="ANE48" s="27"/>
      <c r="ANF48" s="27"/>
      <c r="ANG48" s="27"/>
      <c r="ANH48" s="27"/>
      <c r="ANI48" s="27"/>
      <c r="ANJ48" s="27"/>
      <c r="ANK48" s="27"/>
      <c r="ANL48" s="27"/>
      <c r="ANM48" s="27"/>
      <c r="ANN48" s="27"/>
      <c r="ANO48" s="27"/>
      <c r="ANP48" s="27"/>
      <c r="ANQ48" s="27"/>
      <c r="ANR48" s="27"/>
      <c r="ANS48" s="27"/>
      <c r="ANT48" s="27"/>
      <c r="ANU48" s="27"/>
      <c r="ANV48" s="27"/>
      <c r="ANW48" s="27"/>
      <c r="ANX48" s="27"/>
      <c r="ANY48" s="27"/>
      <c r="ANZ48" s="27"/>
      <c r="AOA48" s="27"/>
      <c r="AOB48" s="27"/>
      <c r="AOC48" s="27"/>
      <c r="AOD48" s="27"/>
      <c r="AOE48" s="27"/>
      <c r="AOF48" s="27"/>
      <c r="AOG48" s="27"/>
      <c r="AOH48" s="27"/>
      <c r="AOI48" s="27"/>
      <c r="AOJ48" s="27"/>
      <c r="AOK48" s="27"/>
      <c r="AOL48" s="27"/>
      <c r="AOM48" s="27"/>
      <c r="AON48" s="27"/>
      <c r="AOO48" s="27"/>
      <c r="AOP48" s="27"/>
      <c r="AOQ48" s="27"/>
      <c r="AOR48" s="27"/>
      <c r="AOS48" s="27"/>
      <c r="AOT48" s="27"/>
      <c r="AOU48" s="27"/>
      <c r="AOV48" s="27"/>
      <c r="AOW48" s="27"/>
      <c r="AOX48" s="27"/>
      <c r="AOY48" s="27"/>
      <c r="AOZ48" s="27"/>
      <c r="APA48" s="27"/>
      <c r="APB48" s="27"/>
      <c r="APC48" s="27"/>
      <c r="APD48" s="27"/>
      <c r="APE48" s="27"/>
      <c r="APF48" s="27"/>
      <c r="APG48" s="27"/>
      <c r="APH48" s="27"/>
      <c r="API48" s="27"/>
      <c r="APJ48" s="27"/>
      <c r="APK48" s="27"/>
      <c r="APL48" s="27"/>
      <c r="APM48" s="27"/>
      <c r="APN48" s="27"/>
      <c r="APO48" s="27"/>
      <c r="APP48" s="27"/>
      <c r="APQ48" s="27"/>
      <c r="APR48" s="27"/>
      <c r="APS48" s="27"/>
      <c r="APT48" s="27"/>
      <c r="APU48" s="27"/>
      <c r="APV48" s="27"/>
      <c r="APW48" s="27"/>
      <c r="APX48" s="27"/>
      <c r="APY48" s="27"/>
      <c r="APZ48" s="27"/>
      <c r="AQA48" s="27"/>
      <c r="AQB48" s="27"/>
      <c r="AQC48" s="27"/>
      <c r="AQD48" s="27"/>
      <c r="AQE48" s="27"/>
      <c r="AQF48" s="27"/>
      <c r="AQG48" s="27"/>
      <c r="AQH48" s="27"/>
      <c r="AQI48" s="27"/>
      <c r="AQJ48" s="27"/>
      <c r="AQK48" s="27"/>
      <c r="AQL48" s="27"/>
      <c r="AQM48" s="27"/>
      <c r="AQN48" s="27"/>
      <c r="AQO48" s="27"/>
      <c r="AQP48" s="27"/>
      <c r="AQQ48" s="27"/>
      <c r="AQR48" s="27"/>
      <c r="AQS48" s="27"/>
      <c r="AQT48" s="27"/>
      <c r="AQU48" s="27"/>
      <c r="AQV48" s="27"/>
      <c r="AQW48" s="27"/>
      <c r="AQX48" s="27"/>
      <c r="AQY48" s="27"/>
      <c r="AQZ48" s="27"/>
      <c r="ARA48" s="27"/>
      <c r="ARB48" s="27"/>
      <c r="ARC48" s="27"/>
      <c r="ARD48" s="27"/>
      <c r="ARE48" s="27"/>
      <c r="ARF48" s="27"/>
      <c r="ARG48" s="27"/>
      <c r="ARH48" s="27"/>
      <c r="ARI48" s="27"/>
      <c r="ARJ48" s="27"/>
      <c r="ARK48" s="27"/>
      <c r="ARL48" s="27"/>
      <c r="ARM48" s="27"/>
      <c r="ARN48" s="27"/>
      <c r="ARO48" s="27"/>
      <c r="ARP48" s="27"/>
      <c r="ARQ48" s="27"/>
      <c r="ARR48" s="27"/>
      <c r="ARS48" s="27"/>
      <c r="ART48" s="27"/>
      <c r="ARU48" s="27"/>
      <c r="ARV48" s="27"/>
      <c r="ARW48" s="27"/>
      <c r="ARX48" s="27"/>
      <c r="ARY48" s="27"/>
      <c r="ARZ48" s="27"/>
      <c r="ASA48" s="27"/>
      <c r="ASB48" s="27"/>
      <c r="ASC48" s="27"/>
      <c r="ASD48" s="27"/>
      <c r="ASE48" s="27"/>
      <c r="ASF48" s="27"/>
      <c r="ASG48" s="27"/>
      <c r="ASH48" s="27"/>
      <c r="ASI48" s="27"/>
      <c r="ASJ48" s="27"/>
      <c r="ASK48" s="27"/>
      <c r="ASL48" s="27"/>
      <c r="ASM48" s="27"/>
      <c r="ASN48" s="27"/>
      <c r="ASO48" s="27"/>
      <c r="ASP48" s="27"/>
      <c r="ASQ48" s="27"/>
      <c r="ASR48" s="27"/>
      <c r="ASS48" s="27"/>
      <c r="AST48" s="27"/>
      <c r="ASU48" s="27"/>
      <c r="ASV48" s="27"/>
      <c r="ASW48" s="27"/>
      <c r="ASX48" s="27"/>
      <c r="ASY48" s="27"/>
      <c r="ASZ48" s="27"/>
      <c r="ATA48" s="27"/>
      <c r="ATB48" s="27"/>
      <c r="ATC48" s="27"/>
      <c r="ATD48" s="27"/>
      <c r="ATE48" s="27"/>
      <c r="ATF48" s="27"/>
      <c r="ATG48" s="27"/>
      <c r="ATH48" s="27"/>
      <c r="ATI48" s="27"/>
      <c r="ATJ48" s="27"/>
      <c r="ATK48" s="27"/>
      <c r="ATL48" s="27"/>
      <c r="ATM48" s="27"/>
      <c r="ATN48" s="27"/>
      <c r="ATO48" s="27"/>
      <c r="ATP48" s="27"/>
      <c r="ATQ48" s="27"/>
      <c r="ATR48" s="27"/>
      <c r="ATS48" s="27"/>
      <c r="ATT48" s="27"/>
      <c r="ATU48" s="27"/>
      <c r="ATV48" s="27"/>
      <c r="ATW48" s="27"/>
      <c r="ATX48" s="27"/>
      <c r="ATY48" s="27"/>
      <c r="ATZ48" s="27"/>
      <c r="AUA48" s="27"/>
      <c r="AUB48" s="27"/>
      <c r="AUC48" s="27"/>
      <c r="AUD48" s="27"/>
      <c r="AUE48" s="27"/>
      <c r="AUF48" s="27"/>
      <c r="AUG48" s="27"/>
      <c r="AUH48" s="27"/>
      <c r="AUI48" s="27"/>
      <c r="AUJ48" s="27"/>
      <c r="AUK48" s="27"/>
      <c r="AUL48" s="27"/>
      <c r="AUM48" s="27"/>
      <c r="AUN48" s="27"/>
      <c r="AUO48" s="27"/>
      <c r="AUP48" s="27"/>
      <c r="AUQ48" s="27"/>
      <c r="AUR48" s="27"/>
      <c r="AUS48" s="27"/>
      <c r="AUT48" s="27"/>
      <c r="AUU48" s="27"/>
      <c r="AUV48" s="27"/>
      <c r="AUW48" s="27"/>
      <c r="AUX48" s="27"/>
      <c r="AUY48" s="27"/>
      <c r="AUZ48" s="27"/>
      <c r="AVA48" s="27"/>
      <c r="AVB48" s="27"/>
      <c r="AVC48" s="27"/>
      <c r="AVD48" s="27"/>
      <c r="AVE48" s="27"/>
      <c r="AVF48" s="27"/>
      <c r="AVG48" s="27"/>
      <c r="AVH48" s="27"/>
      <c r="AVI48" s="27"/>
      <c r="AVJ48" s="27"/>
      <c r="AVK48" s="27"/>
      <c r="AVL48" s="27"/>
      <c r="AVM48" s="27"/>
      <c r="AVN48" s="27"/>
      <c r="AVO48" s="27"/>
      <c r="AVP48" s="27"/>
      <c r="AVQ48" s="27"/>
      <c r="AVR48" s="27"/>
      <c r="AVS48" s="27"/>
      <c r="AVT48" s="27"/>
      <c r="AVU48" s="27"/>
      <c r="AVV48" s="27"/>
      <c r="AVW48" s="27"/>
      <c r="AVX48" s="27"/>
      <c r="AVY48" s="27"/>
      <c r="AVZ48" s="27"/>
      <c r="AWA48" s="27"/>
      <c r="AWB48" s="27"/>
      <c r="AWC48" s="27"/>
      <c r="AWD48" s="27"/>
      <c r="AWE48" s="27"/>
      <c r="AWF48" s="27"/>
      <c r="AWG48" s="27"/>
      <c r="AWH48" s="27"/>
      <c r="AWI48" s="27"/>
      <c r="AWJ48" s="27"/>
      <c r="AWK48" s="27"/>
      <c r="AWL48" s="27"/>
      <c r="AWM48" s="27"/>
      <c r="AWN48" s="27"/>
      <c r="AWO48" s="27"/>
      <c r="AWP48" s="27"/>
      <c r="AWQ48" s="27"/>
      <c r="AWR48" s="27"/>
      <c r="AWS48" s="27"/>
      <c r="AWT48" s="27"/>
      <c r="AWU48" s="27"/>
      <c r="AWV48" s="27"/>
      <c r="AWW48" s="27"/>
      <c r="AWX48" s="27"/>
      <c r="AWY48" s="27"/>
      <c r="AWZ48" s="27"/>
      <c r="AXA48" s="27"/>
      <c r="AXB48" s="27"/>
      <c r="AXC48" s="27"/>
      <c r="AXD48" s="27"/>
      <c r="AXE48" s="27"/>
      <c r="AXF48" s="27"/>
      <c r="AXG48" s="27"/>
      <c r="AXH48" s="27"/>
      <c r="AXI48" s="27"/>
      <c r="AXJ48" s="27"/>
      <c r="AXK48" s="27"/>
      <c r="AXL48" s="27"/>
      <c r="AXM48" s="27"/>
      <c r="AXN48" s="27"/>
      <c r="AXO48" s="27"/>
      <c r="AXP48" s="27"/>
      <c r="AXQ48" s="27"/>
      <c r="AXR48" s="27"/>
      <c r="AXS48" s="27"/>
      <c r="AXT48" s="27"/>
      <c r="AXU48" s="27"/>
      <c r="AXV48" s="27"/>
      <c r="AXW48" s="27"/>
      <c r="AXX48" s="27"/>
      <c r="AXY48" s="27"/>
      <c r="AXZ48" s="27"/>
      <c r="AYA48" s="27"/>
      <c r="AYB48" s="27"/>
      <c r="AYC48" s="27"/>
      <c r="AYD48" s="27"/>
      <c r="AYE48" s="27"/>
      <c r="AYF48" s="27"/>
      <c r="AYG48" s="27"/>
      <c r="AYH48" s="27"/>
      <c r="AYI48" s="27"/>
      <c r="AYJ48" s="27"/>
      <c r="AYK48" s="27"/>
      <c r="AYL48" s="27"/>
      <c r="AYM48" s="27"/>
      <c r="AYN48" s="27"/>
      <c r="AYO48" s="27"/>
      <c r="AYP48" s="27"/>
      <c r="AYQ48" s="27"/>
      <c r="AYR48" s="27"/>
      <c r="AYS48" s="27"/>
      <c r="AYT48" s="27"/>
      <c r="AYU48" s="27"/>
      <c r="AYV48" s="27"/>
      <c r="AYW48" s="27"/>
      <c r="AYX48" s="27"/>
      <c r="AYY48" s="27"/>
      <c r="AYZ48" s="27"/>
      <c r="AZA48" s="27"/>
      <c r="AZB48" s="27"/>
      <c r="AZC48" s="27"/>
      <c r="AZD48" s="27"/>
      <c r="AZE48" s="27"/>
      <c r="AZF48" s="27"/>
      <c r="AZG48" s="27"/>
      <c r="AZH48" s="27"/>
      <c r="AZI48" s="27"/>
      <c r="AZJ48" s="27"/>
      <c r="AZK48" s="27"/>
      <c r="AZL48" s="27"/>
      <c r="AZM48" s="27"/>
      <c r="AZN48" s="27"/>
      <c r="AZO48" s="27"/>
      <c r="AZP48" s="27"/>
      <c r="AZQ48" s="27"/>
      <c r="AZR48" s="27"/>
      <c r="AZS48" s="27"/>
      <c r="AZT48" s="27"/>
      <c r="AZU48" s="27"/>
      <c r="AZV48" s="27"/>
      <c r="AZW48" s="27"/>
      <c r="AZX48" s="27"/>
      <c r="AZY48" s="27"/>
      <c r="AZZ48" s="27"/>
      <c r="BAA48" s="27"/>
      <c r="BAB48" s="27"/>
      <c r="BAC48" s="27"/>
      <c r="BAD48" s="27"/>
      <c r="BAE48" s="27"/>
      <c r="BAF48" s="27"/>
      <c r="BAG48" s="27"/>
      <c r="BAH48" s="27"/>
      <c r="BAI48" s="27"/>
      <c r="BAJ48" s="27"/>
      <c r="BAK48" s="27"/>
      <c r="BAL48" s="27"/>
      <c r="BAM48" s="27"/>
      <c r="BAN48" s="27"/>
      <c r="BAO48" s="27"/>
      <c r="BAP48" s="27"/>
      <c r="BAQ48" s="27"/>
      <c r="BAR48" s="27"/>
      <c r="BAS48" s="27"/>
      <c r="BAT48" s="27"/>
      <c r="BAU48" s="27"/>
      <c r="BAV48" s="27"/>
      <c r="BAW48" s="27"/>
      <c r="BAX48" s="27"/>
      <c r="BAY48" s="27"/>
      <c r="BAZ48" s="27"/>
      <c r="BBA48" s="27"/>
      <c r="BBB48" s="27"/>
      <c r="BBC48" s="27"/>
      <c r="BBD48" s="27"/>
      <c r="BBE48" s="27"/>
      <c r="BBF48" s="27"/>
      <c r="BBG48" s="27"/>
      <c r="BBH48" s="27"/>
      <c r="BBI48" s="27"/>
      <c r="BBJ48" s="27"/>
      <c r="BBK48" s="27"/>
      <c r="BBL48" s="27"/>
      <c r="BBM48" s="27"/>
      <c r="BBN48" s="27"/>
      <c r="BBO48" s="27"/>
      <c r="BBP48" s="27"/>
      <c r="BBQ48" s="27"/>
      <c r="BBR48" s="27"/>
      <c r="BBS48" s="27"/>
      <c r="BBT48" s="27"/>
      <c r="BBU48" s="27"/>
      <c r="BBV48" s="27"/>
      <c r="BBW48" s="27"/>
      <c r="BBX48" s="27"/>
      <c r="BBY48" s="27"/>
      <c r="BBZ48" s="27"/>
      <c r="BCA48" s="27"/>
      <c r="BCB48" s="27"/>
      <c r="BCC48" s="27"/>
      <c r="BCD48" s="27"/>
      <c r="BCE48" s="27"/>
      <c r="BCF48" s="27"/>
      <c r="BCG48" s="27"/>
      <c r="BCH48" s="27"/>
      <c r="BCI48" s="27"/>
      <c r="BCJ48" s="27"/>
      <c r="BCK48" s="27"/>
      <c r="BCL48" s="27"/>
      <c r="BCM48" s="27"/>
      <c r="BCN48" s="27"/>
      <c r="BCO48" s="27"/>
      <c r="BCP48" s="27"/>
      <c r="BCQ48" s="27"/>
      <c r="BCR48" s="27"/>
      <c r="BCS48" s="27"/>
      <c r="BCT48" s="27"/>
      <c r="BCU48" s="27"/>
      <c r="BCV48" s="27"/>
      <c r="BCW48" s="27"/>
      <c r="BCX48" s="27"/>
      <c r="BCY48" s="27"/>
      <c r="BCZ48" s="27"/>
      <c r="BDA48" s="27"/>
      <c r="BDB48" s="27"/>
      <c r="BDC48" s="27"/>
      <c r="BDD48" s="27"/>
      <c r="BDE48" s="27"/>
      <c r="BDF48" s="27"/>
      <c r="BDG48" s="27"/>
      <c r="BDH48" s="27"/>
      <c r="BDI48" s="27"/>
      <c r="BDJ48" s="27"/>
      <c r="BDK48" s="27"/>
      <c r="BDL48" s="27"/>
      <c r="BDM48" s="27"/>
      <c r="BDN48" s="27"/>
      <c r="BDO48" s="27"/>
      <c r="BDP48" s="27"/>
      <c r="BDQ48" s="27"/>
      <c r="BDR48" s="27"/>
      <c r="BDS48" s="27"/>
      <c r="BDT48" s="27"/>
      <c r="BDU48" s="27"/>
      <c r="BDV48" s="27"/>
      <c r="BDW48" s="27"/>
      <c r="BDX48" s="27"/>
      <c r="BDY48" s="27"/>
      <c r="BDZ48" s="27"/>
      <c r="BEA48" s="27"/>
      <c r="BEB48" s="27"/>
      <c r="BEC48" s="27"/>
      <c r="BED48" s="27"/>
      <c r="BEE48" s="27"/>
      <c r="BEF48" s="27"/>
      <c r="BEG48" s="27"/>
      <c r="BEH48" s="27"/>
      <c r="BEI48" s="27"/>
      <c r="BEJ48" s="27"/>
      <c r="BEK48" s="27"/>
      <c r="BEL48" s="27"/>
      <c r="BEM48" s="27"/>
      <c r="BEN48" s="27"/>
      <c r="BEO48" s="27"/>
      <c r="BEP48" s="27"/>
      <c r="BEQ48" s="27"/>
      <c r="BER48" s="27"/>
      <c r="BES48" s="27"/>
      <c r="BET48" s="27"/>
      <c r="BEU48" s="27"/>
      <c r="BEV48" s="27"/>
      <c r="BEW48" s="27"/>
      <c r="BEX48" s="27"/>
      <c r="BEY48" s="27"/>
      <c r="BEZ48" s="27"/>
      <c r="BFA48" s="27"/>
      <c r="BFB48" s="27"/>
      <c r="BFC48" s="27"/>
      <c r="BFD48" s="27"/>
      <c r="BFE48" s="27"/>
      <c r="BFF48" s="27"/>
      <c r="BFG48" s="27"/>
      <c r="BFH48" s="27"/>
      <c r="BFI48" s="27"/>
      <c r="BFJ48" s="27"/>
      <c r="BFK48" s="27"/>
      <c r="BFL48" s="27"/>
      <c r="BFM48" s="27"/>
      <c r="BFN48" s="27"/>
      <c r="BFO48" s="27"/>
      <c r="BFP48" s="27"/>
      <c r="BFQ48" s="27"/>
      <c r="BFR48" s="27"/>
      <c r="BFS48" s="27"/>
      <c r="BFT48" s="27"/>
      <c r="BFU48" s="27"/>
      <c r="BFV48" s="27"/>
      <c r="BFW48" s="27"/>
      <c r="BFX48" s="27"/>
      <c r="BFY48" s="27"/>
      <c r="BFZ48" s="27"/>
      <c r="BGA48" s="27"/>
      <c r="BGB48" s="27"/>
      <c r="BGC48" s="27"/>
      <c r="BGD48" s="27"/>
      <c r="BGE48" s="27"/>
      <c r="BGF48" s="27"/>
      <c r="BGG48" s="27"/>
      <c r="BGH48" s="27"/>
      <c r="BGI48" s="27"/>
      <c r="BGJ48" s="27"/>
      <c r="BGK48" s="27"/>
      <c r="BGL48" s="27"/>
      <c r="BGM48" s="27"/>
      <c r="BGN48" s="27"/>
      <c r="BGO48" s="27"/>
      <c r="BGP48" s="27"/>
      <c r="BGQ48" s="27"/>
      <c r="BGR48" s="27"/>
      <c r="BGS48" s="27"/>
      <c r="BGT48" s="27"/>
      <c r="BGU48" s="27"/>
      <c r="BGV48" s="27"/>
      <c r="BGW48" s="27"/>
      <c r="BGX48" s="27"/>
      <c r="BGY48" s="27"/>
      <c r="BGZ48" s="27"/>
      <c r="BHA48" s="27"/>
      <c r="BHB48" s="27"/>
      <c r="BHC48" s="27"/>
      <c r="BHD48" s="27"/>
      <c r="BHE48" s="27"/>
      <c r="BHF48" s="27"/>
      <c r="BHG48" s="27"/>
      <c r="BHH48" s="27"/>
      <c r="BHI48" s="27"/>
      <c r="BHJ48" s="27"/>
      <c r="BHK48" s="27"/>
      <c r="BHL48" s="27"/>
      <c r="BHM48" s="27"/>
      <c r="BHN48" s="27"/>
      <c r="BHO48" s="27"/>
      <c r="BHP48" s="27"/>
      <c r="BHQ48" s="27"/>
      <c r="BHR48" s="27"/>
      <c r="BHS48" s="27"/>
      <c r="BHT48" s="27"/>
      <c r="BHU48" s="27"/>
      <c r="BHV48" s="27"/>
      <c r="BHW48" s="27"/>
      <c r="BHX48" s="27"/>
      <c r="BHY48" s="27"/>
      <c r="BHZ48" s="27"/>
      <c r="BIA48" s="27"/>
      <c r="BIB48" s="27"/>
      <c r="BIC48" s="27"/>
      <c r="BID48" s="27"/>
      <c r="BIE48" s="27"/>
      <c r="BIF48" s="27"/>
      <c r="BIG48" s="27"/>
      <c r="BIH48" s="27"/>
      <c r="BII48" s="27"/>
      <c r="BIJ48" s="27"/>
      <c r="BIK48" s="27"/>
      <c r="BIL48" s="27"/>
      <c r="BIM48" s="27"/>
      <c r="BIN48" s="27"/>
      <c r="BIO48" s="27"/>
      <c r="BIP48" s="27"/>
      <c r="BIQ48" s="27"/>
      <c r="BIR48" s="27"/>
      <c r="BIS48" s="27"/>
      <c r="BIT48" s="27"/>
      <c r="BIU48" s="27"/>
      <c r="BIV48" s="27"/>
      <c r="BIW48" s="27"/>
      <c r="BIX48" s="27"/>
      <c r="BIY48" s="27"/>
      <c r="BIZ48" s="27"/>
      <c r="BJA48" s="27"/>
      <c r="BJB48" s="27"/>
      <c r="BJC48" s="27"/>
      <c r="BJD48" s="27"/>
      <c r="BJE48" s="27"/>
      <c r="BJF48" s="27"/>
      <c r="BJG48" s="27"/>
      <c r="BJH48" s="27"/>
      <c r="BJI48" s="27"/>
      <c r="BJJ48" s="27"/>
      <c r="BJK48" s="27"/>
      <c r="BJL48" s="27"/>
      <c r="BJM48" s="27"/>
      <c r="BJN48" s="27"/>
      <c r="BJO48" s="27"/>
      <c r="BJP48" s="27"/>
      <c r="BJQ48" s="27"/>
      <c r="BJR48" s="27"/>
      <c r="BJS48" s="27"/>
      <c r="BJT48" s="27"/>
      <c r="BJU48" s="27"/>
      <c r="BJV48" s="27"/>
      <c r="BJW48" s="27"/>
      <c r="BJX48" s="27"/>
      <c r="BJY48" s="27"/>
      <c r="BJZ48" s="27"/>
      <c r="BKA48" s="27"/>
      <c r="BKB48" s="27"/>
      <c r="BKC48" s="27"/>
      <c r="BKD48" s="27"/>
      <c r="BKE48" s="27"/>
      <c r="BKF48" s="27"/>
      <c r="BKG48" s="27"/>
      <c r="BKH48" s="27"/>
      <c r="BKI48" s="27"/>
      <c r="BKJ48" s="27"/>
      <c r="BKK48" s="27"/>
      <c r="BKL48" s="27"/>
      <c r="BKM48" s="27"/>
      <c r="BKN48" s="27"/>
      <c r="BKO48" s="27"/>
      <c r="BKP48" s="27"/>
      <c r="BKQ48" s="27"/>
      <c r="BKR48" s="27"/>
      <c r="BKS48" s="27"/>
      <c r="BKT48" s="27"/>
      <c r="BKU48" s="27"/>
      <c r="BKV48" s="27"/>
      <c r="BKW48" s="27"/>
      <c r="BKX48" s="27"/>
      <c r="BKY48" s="27"/>
      <c r="BKZ48" s="27"/>
      <c r="BLA48" s="27"/>
      <c r="BLB48" s="27"/>
      <c r="BLC48" s="27"/>
      <c r="BLD48" s="27"/>
      <c r="BLE48" s="27"/>
      <c r="BLF48" s="27"/>
      <c r="BLG48" s="27"/>
      <c r="BLH48" s="27"/>
      <c r="BLI48" s="27"/>
      <c r="BLJ48" s="27"/>
      <c r="BLK48" s="27"/>
      <c r="BLL48" s="27"/>
      <c r="BLM48" s="27"/>
      <c r="BLN48" s="27"/>
      <c r="BLO48" s="27"/>
      <c r="BLP48" s="27"/>
      <c r="BLQ48" s="27"/>
      <c r="BLR48" s="27"/>
      <c r="BLS48" s="27"/>
      <c r="BLT48" s="27"/>
      <c r="BLU48" s="27"/>
      <c r="BLV48" s="27"/>
      <c r="BLW48" s="27"/>
      <c r="BLX48" s="27"/>
      <c r="BLY48" s="27"/>
      <c r="BLZ48" s="27"/>
      <c r="BMA48" s="27"/>
      <c r="BMB48" s="27"/>
      <c r="BMC48" s="27"/>
      <c r="BMD48" s="27"/>
      <c r="BME48" s="27"/>
      <c r="BMF48" s="27"/>
      <c r="BMG48" s="27"/>
      <c r="BMH48" s="27"/>
      <c r="BMI48" s="27"/>
      <c r="BMJ48" s="27"/>
      <c r="BMK48" s="27"/>
      <c r="BML48" s="27"/>
      <c r="BMM48" s="27"/>
      <c r="BMN48" s="27"/>
      <c r="BMO48" s="27"/>
      <c r="BMP48" s="27"/>
      <c r="BMQ48" s="27"/>
      <c r="BMR48" s="27"/>
      <c r="BMS48" s="27"/>
      <c r="BMT48" s="27"/>
      <c r="BMU48" s="27"/>
      <c r="BMV48" s="27"/>
      <c r="BMW48" s="27"/>
      <c r="BMX48" s="27"/>
      <c r="BMY48" s="27"/>
      <c r="BMZ48" s="27"/>
      <c r="BNA48" s="27"/>
      <c r="BNB48" s="27"/>
      <c r="BNC48" s="27"/>
      <c r="BND48" s="27"/>
      <c r="BNE48" s="27"/>
      <c r="BNF48" s="27"/>
      <c r="BNG48" s="27"/>
      <c r="BNH48" s="27"/>
      <c r="BNI48" s="27"/>
      <c r="BNJ48" s="27"/>
      <c r="BNK48" s="27"/>
      <c r="BNL48" s="27"/>
      <c r="BNM48" s="27"/>
      <c r="BNN48" s="27"/>
      <c r="BNO48" s="27"/>
      <c r="BNP48" s="27"/>
      <c r="BNQ48" s="27"/>
      <c r="BNR48" s="27"/>
      <c r="BNS48" s="27"/>
      <c r="BNT48" s="27"/>
      <c r="BNU48" s="27"/>
      <c r="BNV48" s="27"/>
      <c r="BNW48" s="27"/>
      <c r="BNX48" s="27"/>
      <c r="BNY48" s="27"/>
      <c r="BNZ48" s="27"/>
      <c r="BOA48" s="27"/>
      <c r="BOB48" s="27"/>
      <c r="BOC48" s="27"/>
      <c r="BOD48" s="27"/>
      <c r="BOE48" s="27"/>
      <c r="BOF48" s="27"/>
      <c r="BOG48" s="27"/>
      <c r="BOH48" s="27"/>
      <c r="BOI48" s="27"/>
      <c r="BOJ48" s="27"/>
      <c r="BOK48" s="27"/>
      <c r="BOL48" s="27"/>
      <c r="BOM48" s="27"/>
      <c r="BON48" s="27"/>
      <c r="BOO48" s="27"/>
      <c r="BOP48" s="27"/>
      <c r="BOQ48" s="27"/>
      <c r="BOR48" s="27"/>
      <c r="BOS48" s="27"/>
      <c r="BOT48" s="27"/>
      <c r="BOU48" s="27"/>
      <c r="BOV48" s="27"/>
      <c r="BOW48" s="27"/>
      <c r="BOX48" s="27"/>
      <c r="BOY48" s="27"/>
      <c r="BOZ48" s="27"/>
      <c r="BPA48" s="27"/>
      <c r="BPB48" s="27"/>
      <c r="BPC48" s="27"/>
      <c r="BPD48" s="27"/>
      <c r="BPE48" s="27"/>
      <c r="BPF48" s="27"/>
      <c r="BPG48" s="27"/>
      <c r="BPH48" s="27"/>
      <c r="BPI48" s="27"/>
      <c r="BPJ48" s="27"/>
      <c r="BPK48" s="27"/>
      <c r="BPL48" s="27"/>
      <c r="BPM48" s="27"/>
      <c r="BPN48" s="27"/>
      <c r="BPO48" s="27"/>
      <c r="BPP48" s="27"/>
      <c r="BPQ48" s="27"/>
      <c r="BPR48" s="27"/>
      <c r="BPS48" s="27"/>
      <c r="BPT48" s="27"/>
      <c r="BPU48" s="27"/>
      <c r="BPV48" s="27"/>
      <c r="BPW48" s="27"/>
      <c r="BPX48" s="27"/>
      <c r="BPY48" s="27"/>
      <c r="BPZ48" s="27"/>
      <c r="BQA48" s="27"/>
      <c r="BQB48" s="27"/>
      <c r="BQC48" s="27"/>
      <c r="BQD48" s="27"/>
      <c r="BQE48" s="27"/>
      <c r="BQF48" s="27"/>
      <c r="BQG48" s="27"/>
      <c r="BQH48" s="27"/>
      <c r="BQI48" s="27"/>
      <c r="BQJ48" s="27"/>
      <c r="BQK48" s="27"/>
      <c r="BQL48" s="27"/>
      <c r="BQM48" s="27"/>
      <c r="BQN48" s="27"/>
      <c r="BQO48" s="27"/>
      <c r="BQP48" s="27"/>
      <c r="BQQ48" s="27"/>
      <c r="BQR48" s="27"/>
      <c r="BQS48" s="27"/>
      <c r="BQT48" s="27"/>
      <c r="BQU48" s="27"/>
      <c r="BQV48" s="27"/>
      <c r="BQW48" s="27"/>
      <c r="BQX48" s="27"/>
      <c r="BQY48" s="27"/>
      <c r="BQZ48" s="27"/>
      <c r="BRA48" s="27"/>
      <c r="BRB48" s="27"/>
      <c r="BRC48" s="27"/>
      <c r="BRD48" s="27"/>
      <c r="BRE48" s="27"/>
      <c r="BRF48" s="27"/>
      <c r="BRG48" s="27"/>
      <c r="BRH48" s="27"/>
      <c r="BRI48" s="27"/>
      <c r="BRJ48" s="27"/>
      <c r="BRK48" s="27"/>
      <c r="BRL48" s="27"/>
      <c r="BRM48" s="27"/>
      <c r="BRN48" s="27"/>
      <c r="BRO48" s="27"/>
      <c r="BRP48" s="27"/>
      <c r="BRQ48" s="27"/>
      <c r="BRR48" s="27"/>
      <c r="BRS48" s="27"/>
      <c r="BRT48" s="27"/>
      <c r="BRU48" s="27"/>
      <c r="BRV48" s="27"/>
      <c r="BRW48" s="27"/>
      <c r="BRX48" s="27"/>
      <c r="BRY48" s="27"/>
      <c r="BRZ48" s="27"/>
      <c r="BSA48" s="27"/>
      <c r="BSB48" s="27"/>
      <c r="BSC48" s="27"/>
      <c r="BSD48" s="27"/>
      <c r="BSE48" s="27"/>
      <c r="BSF48" s="27"/>
      <c r="BSG48" s="27"/>
      <c r="BSH48" s="27"/>
      <c r="BSI48" s="27"/>
      <c r="BSJ48" s="27"/>
      <c r="BSK48" s="27"/>
      <c r="BSL48" s="27"/>
      <c r="BSM48" s="27"/>
      <c r="BSN48" s="27"/>
      <c r="BSO48" s="27"/>
      <c r="BSP48" s="27"/>
      <c r="BSQ48" s="27"/>
      <c r="BSR48" s="27"/>
      <c r="BSS48" s="27"/>
      <c r="BST48" s="27"/>
      <c r="BSU48" s="27"/>
      <c r="BSV48" s="27"/>
      <c r="BSW48" s="27"/>
      <c r="BSX48" s="27"/>
      <c r="BSY48" s="27"/>
      <c r="BSZ48" s="27"/>
      <c r="BTA48" s="27"/>
      <c r="BTB48" s="27"/>
      <c r="BTC48" s="27"/>
      <c r="BTD48" s="27"/>
      <c r="BTE48" s="27"/>
      <c r="BTF48" s="27"/>
      <c r="BTG48" s="27"/>
      <c r="BTH48" s="27"/>
      <c r="BTI48" s="27"/>
      <c r="BTJ48" s="27"/>
      <c r="BTK48" s="27"/>
      <c r="BTL48" s="27"/>
      <c r="BTM48" s="27"/>
      <c r="BTN48" s="27"/>
      <c r="BTO48" s="27"/>
      <c r="BTP48" s="27"/>
      <c r="BTQ48" s="27"/>
      <c r="BTR48" s="27"/>
      <c r="BTS48" s="27"/>
      <c r="BTT48" s="27"/>
      <c r="BTU48" s="27"/>
      <c r="BTV48" s="27"/>
      <c r="BTW48" s="27"/>
      <c r="BTX48" s="27"/>
      <c r="BTY48" s="27"/>
      <c r="BTZ48" s="27"/>
      <c r="BUA48" s="27"/>
      <c r="BUB48" s="27"/>
      <c r="BUC48" s="27"/>
      <c r="BUD48" s="27"/>
      <c r="BUE48" s="27"/>
      <c r="BUF48" s="27"/>
      <c r="BUG48" s="27"/>
      <c r="BUH48" s="27"/>
      <c r="BUI48" s="27"/>
      <c r="BUJ48" s="27"/>
      <c r="BUK48" s="27"/>
      <c r="BUL48" s="27"/>
      <c r="BUM48" s="27"/>
      <c r="BUN48" s="27"/>
      <c r="BUO48" s="27"/>
      <c r="BUP48" s="27"/>
      <c r="BUQ48" s="27"/>
      <c r="BUR48" s="27"/>
      <c r="BUS48" s="27"/>
      <c r="BUT48" s="27"/>
      <c r="BUU48" s="27"/>
      <c r="BUV48" s="27"/>
      <c r="BUW48" s="27"/>
      <c r="BUX48" s="27"/>
      <c r="BUY48" s="27"/>
      <c r="BUZ48" s="27"/>
      <c r="BVA48" s="27"/>
      <c r="BVB48" s="27"/>
      <c r="BVC48" s="27"/>
      <c r="BVD48" s="27"/>
      <c r="BVE48" s="27"/>
      <c r="BVF48" s="27"/>
      <c r="BVG48" s="27"/>
      <c r="BVH48" s="27"/>
      <c r="BVI48" s="27"/>
      <c r="BVJ48" s="27"/>
      <c r="BVK48" s="27"/>
      <c r="BVL48" s="27"/>
      <c r="BVM48" s="27"/>
      <c r="BVN48" s="27"/>
      <c r="BVO48" s="27"/>
      <c r="BVP48" s="27"/>
      <c r="BVQ48" s="27"/>
      <c r="BVR48" s="27"/>
      <c r="BVS48" s="27"/>
      <c r="BVT48" s="27"/>
      <c r="BVU48" s="27"/>
      <c r="BVV48" s="27"/>
      <c r="BVW48" s="27"/>
      <c r="BVX48" s="27"/>
      <c r="BVY48" s="27"/>
      <c r="BVZ48" s="27"/>
      <c r="BWA48" s="27"/>
      <c r="BWB48" s="27"/>
      <c r="BWC48" s="27"/>
      <c r="BWD48" s="27"/>
      <c r="BWE48" s="27"/>
      <c r="BWF48" s="27"/>
      <c r="BWG48" s="27"/>
      <c r="BWH48" s="27"/>
      <c r="BWI48" s="27"/>
      <c r="BWJ48" s="27"/>
      <c r="BWK48" s="27"/>
      <c r="BWL48" s="27"/>
      <c r="BWM48" s="27"/>
      <c r="BWN48" s="27"/>
      <c r="BWO48" s="27"/>
      <c r="BWP48" s="27"/>
      <c r="BWQ48" s="27"/>
      <c r="BWR48" s="27"/>
      <c r="BWS48" s="27"/>
      <c r="BWT48" s="27"/>
      <c r="BWU48" s="27"/>
      <c r="BWV48" s="27"/>
      <c r="BWW48" s="27"/>
      <c r="BWX48" s="27"/>
      <c r="BWY48" s="27"/>
      <c r="BWZ48" s="27"/>
      <c r="BXA48" s="27"/>
      <c r="BXB48" s="27"/>
      <c r="BXC48" s="27"/>
      <c r="BXD48" s="27"/>
      <c r="BXE48" s="27"/>
      <c r="BXF48" s="27"/>
      <c r="BXG48" s="27"/>
      <c r="BXH48" s="27"/>
      <c r="BXI48" s="27"/>
      <c r="BXJ48" s="27"/>
      <c r="BXK48" s="27"/>
      <c r="BXL48" s="27"/>
      <c r="BXM48" s="27"/>
      <c r="BXN48" s="27"/>
      <c r="BXO48" s="27"/>
      <c r="BXP48" s="27"/>
      <c r="BXQ48" s="27"/>
      <c r="BXR48" s="27"/>
      <c r="BXS48" s="27"/>
      <c r="BXT48" s="27"/>
      <c r="BXU48" s="27"/>
      <c r="BXV48" s="27"/>
      <c r="BXW48" s="27"/>
      <c r="BXX48" s="27"/>
      <c r="BXY48" s="27"/>
      <c r="BXZ48" s="27"/>
      <c r="BYA48" s="27"/>
      <c r="BYB48" s="27"/>
      <c r="BYC48" s="27"/>
      <c r="BYD48" s="27"/>
      <c r="BYE48" s="27"/>
      <c r="BYF48" s="27"/>
      <c r="BYG48" s="27"/>
      <c r="BYH48" s="27"/>
      <c r="BYI48" s="27"/>
      <c r="BYJ48" s="27"/>
      <c r="BYK48" s="27"/>
      <c r="BYL48" s="27"/>
      <c r="BYM48" s="27"/>
      <c r="BYN48" s="27"/>
      <c r="BYO48" s="27"/>
      <c r="BYP48" s="27"/>
      <c r="BYQ48" s="27"/>
      <c r="BYR48" s="27"/>
      <c r="BYS48" s="27"/>
      <c r="BYT48" s="27"/>
      <c r="BYU48" s="27"/>
      <c r="BYV48" s="27"/>
      <c r="BYW48" s="27"/>
      <c r="BYX48" s="27"/>
      <c r="BYY48" s="27"/>
      <c r="BYZ48" s="27"/>
      <c r="BZA48" s="27"/>
      <c r="BZB48" s="27"/>
      <c r="BZC48" s="27"/>
      <c r="BZD48" s="27"/>
      <c r="BZE48" s="27"/>
      <c r="BZF48" s="27"/>
      <c r="BZG48" s="27"/>
      <c r="BZH48" s="27"/>
      <c r="BZI48" s="27"/>
      <c r="BZJ48" s="27"/>
      <c r="BZK48" s="27"/>
      <c r="BZL48" s="27"/>
      <c r="BZM48" s="27"/>
      <c r="BZN48" s="27"/>
      <c r="BZO48" s="27"/>
      <c r="BZP48" s="27"/>
      <c r="BZQ48" s="27"/>
      <c r="BZR48" s="27"/>
      <c r="BZS48" s="27"/>
      <c r="BZT48" s="27"/>
      <c r="BZU48" s="27"/>
      <c r="BZV48" s="27"/>
      <c r="BZW48" s="27"/>
      <c r="BZX48" s="27"/>
      <c r="BZY48" s="27"/>
      <c r="BZZ48" s="27"/>
      <c r="CAA48" s="27"/>
      <c r="CAB48" s="27"/>
      <c r="CAC48" s="27"/>
      <c r="CAD48" s="27"/>
      <c r="CAE48" s="27"/>
      <c r="CAF48" s="27"/>
      <c r="CAG48" s="27"/>
      <c r="CAH48" s="27"/>
      <c r="CAI48" s="27"/>
      <c r="CAJ48" s="27"/>
      <c r="CAK48" s="27"/>
      <c r="CAL48" s="27"/>
      <c r="CAM48" s="27"/>
      <c r="CAN48" s="27"/>
      <c r="CAO48" s="27"/>
      <c r="CAP48" s="27"/>
      <c r="CAQ48" s="27"/>
      <c r="CAR48" s="27"/>
      <c r="CAS48" s="27"/>
      <c r="CAT48" s="27"/>
      <c r="CAU48" s="27"/>
      <c r="CAV48" s="27"/>
      <c r="CAW48" s="27"/>
      <c r="CAX48" s="27"/>
      <c r="CAY48" s="27"/>
      <c r="CAZ48" s="27"/>
      <c r="CBA48" s="27"/>
      <c r="CBB48" s="27"/>
      <c r="CBC48" s="27"/>
      <c r="CBD48" s="27"/>
      <c r="CBE48" s="27"/>
      <c r="CBF48" s="27"/>
      <c r="CBG48" s="27"/>
      <c r="CBH48" s="27"/>
      <c r="CBI48" s="27"/>
      <c r="CBJ48" s="27"/>
      <c r="CBK48" s="27"/>
      <c r="CBL48" s="27"/>
      <c r="CBM48" s="27"/>
      <c r="CBN48" s="27"/>
      <c r="CBO48" s="27"/>
      <c r="CBP48" s="27"/>
      <c r="CBQ48" s="27"/>
      <c r="CBR48" s="27"/>
      <c r="CBS48" s="27"/>
      <c r="CBT48" s="27"/>
      <c r="CBU48" s="27"/>
      <c r="CBV48" s="27"/>
      <c r="CBW48" s="27"/>
      <c r="CBX48" s="27"/>
      <c r="CBY48" s="27"/>
      <c r="CBZ48" s="27"/>
      <c r="CCA48" s="27"/>
      <c r="CCB48" s="27"/>
      <c r="CCC48" s="27"/>
      <c r="CCD48" s="27"/>
      <c r="CCE48" s="27"/>
      <c r="CCF48" s="27"/>
      <c r="CCG48" s="27"/>
      <c r="CCH48" s="27"/>
      <c r="CCI48" s="27"/>
      <c r="CCJ48" s="27"/>
      <c r="CCK48" s="27"/>
      <c r="CCL48" s="27"/>
      <c r="CCM48" s="27"/>
      <c r="CCN48" s="27"/>
      <c r="CCO48" s="27"/>
      <c r="CCP48" s="27"/>
      <c r="CCQ48" s="27"/>
      <c r="CCR48" s="27"/>
      <c r="CCS48" s="27"/>
      <c r="CCT48" s="27"/>
      <c r="CCU48" s="27"/>
      <c r="CCV48" s="27"/>
      <c r="CCW48" s="27"/>
      <c r="CCX48" s="27"/>
      <c r="CCY48" s="27"/>
      <c r="CCZ48" s="27"/>
      <c r="CDA48" s="27"/>
      <c r="CDB48" s="27"/>
      <c r="CDC48" s="27"/>
      <c r="CDD48" s="27"/>
      <c r="CDE48" s="27"/>
      <c r="CDF48" s="27"/>
      <c r="CDG48" s="27"/>
      <c r="CDH48" s="27"/>
      <c r="CDI48" s="27"/>
      <c r="CDJ48" s="27"/>
      <c r="CDK48" s="27"/>
      <c r="CDL48" s="27"/>
      <c r="CDM48" s="27"/>
      <c r="CDN48" s="27"/>
      <c r="CDO48" s="27"/>
      <c r="CDP48" s="27"/>
      <c r="CDQ48" s="27"/>
      <c r="CDR48" s="27"/>
      <c r="CDS48" s="27"/>
      <c r="CDT48" s="27"/>
      <c r="CDU48" s="27"/>
      <c r="CDV48" s="27"/>
      <c r="CDW48" s="27"/>
      <c r="CDX48" s="27"/>
      <c r="CDY48" s="27"/>
      <c r="CDZ48" s="27"/>
      <c r="CEA48" s="27"/>
      <c r="CEB48" s="27"/>
      <c r="CEC48" s="27"/>
      <c r="CED48" s="27"/>
      <c r="CEE48" s="27"/>
      <c r="CEF48" s="27"/>
      <c r="CEG48" s="27"/>
      <c r="CEH48" s="27"/>
      <c r="CEI48" s="27"/>
      <c r="CEJ48" s="27"/>
      <c r="CEK48" s="27"/>
      <c r="CEL48" s="27"/>
      <c r="CEM48" s="27"/>
      <c r="CEN48" s="27"/>
      <c r="CEO48" s="27"/>
      <c r="CEP48" s="27"/>
      <c r="CEQ48" s="27"/>
      <c r="CER48" s="27"/>
      <c r="CES48" s="27"/>
      <c r="CET48" s="27"/>
      <c r="CEU48" s="27"/>
      <c r="CEV48" s="27"/>
      <c r="CEW48" s="27"/>
      <c r="CEX48" s="27"/>
      <c r="CEY48" s="27"/>
      <c r="CEZ48" s="27"/>
      <c r="CFA48" s="27"/>
      <c r="CFB48" s="27"/>
      <c r="CFC48" s="27"/>
      <c r="CFD48" s="27"/>
      <c r="CFE48" s="27"/>
      <c r="CFF48" s="27"/>
      <c r="CFG48" s="27"/>
      <c r="CFH48" s="27"/>
      <c r="CFI48" s="27"/>
      <c r="CFJ48" s="27"/>
      <c r="CFK48" s="27"/>
      <c r="CFL48" s="27"/>
      <c r="CFM48" s="27"/>
      <c r="CFN48" s="27"/>
      <c r="CFO48" s="27"/>
      <c r="CFP48" s="27"/>
      <c r="CFQ48" s="27"/>
      <c r="CFR48" s="27"/>
      <c r="CFS48" s="27"/>
      <c r="CFT48" s="27"/>
      <c r="CFU48" s="27"/>
      <c r="CFV48" s="27"/>
      <c r="CFW48" s="27"/>
      <c r="CFX48" s="27"/>
      <c r="CFY48" s="27"/>
      <c r="CFZ48" s="27"/>
      <c r="CGA48" s="27"/>
      <c r="CGB48" s="27"/>
      <c r="CGC48" s="27"/>
      <c r="CGD48" s="27"/>
      <c r="CGE48" s="27"/>
      <c r="CGF48" s="27"/>
      <c r="CGG48" s="27"/>
      <c r="CGH48" s="27"/>
      <c r="CGI48" s="27"/>
      <c r="CGJ48" s="27"/>
      <c r="CGK48" s="27"/>
      <c r="CGL48" s="27"/>
      <c r="CGM48" s="27"/>
      <c r="CGN48" s="27"/>
      <c r="CGO48" s="27"/>
      <c r="CGP48" s="27"/>
      <c r="CGQ48" s="27"/>
      <c r="CGR48" s="27"/>
      <c r="CGS48" s="27"/>
      <c r="CGT48" s="27"/>
      <c r="CGU48" s="27"/>
      <c r="CGV48" s="27"/>
      <c r="CGW48" s="27"/>
      <c r="CGX48" s="27"/>
      <c r="CGY48" s="27"/>
      <c r="CGZ48" s="27"/>
      <c r="CHA48" s="27"/>
      <c r="CHB48" s="27"/>
      <c r="CHC48" s="27"/>
      <c r="CHD48" s="27"/>
      <c r="CHE48" s="27"/>
      <c r="CHF48" s="27"/>
      <c r="CHG48" s="27"/>
      <c r="CHH48" s="27"/>
      <c r="CHI48" s="27"/>
      <c r="CHJ48" s="27"/>
      <c r="CHK48" s="27"/>
      <c r="CHL48" s="27"/>
      <c r="CHM48" s="27"/>
      <c r="CHN48" s="27"/>
      <c r="CHO48" s="27"/>
      <c r="CHP48" s="27"/>
      <c r="CHQ48" s="27"/>
      <c r="CHR48" s="27"/>
      <c r="CHS48" s="27"/>
      <c r="CHT48" s="27"/>
      <c r="CHU48" s="27"/>
      <c r="CHV48" s="27"/>
      <c r="CHW48" s="27"/>
      <c r="CHX48" s="27"/>
      <c r="CHY48" s="27"/>
      <c r="CHZ48" s="27"/>
      <c r="CIA48" s="27"/>
      <c r="CIB48" s="27"/>
      <c r="CIC48" s="27"/>
      <c r="CID48" s="27"/>
      <c r="CIE48" s="27"/>
      <c r="CIF48" s="27"/>
      <c r="CIG48" s="27"/>
      <c r="CIH48" s="27"/>
      <c r="CII48" s="27"/>
      <c r="CIJ48" s="27"/>
      <c r="CIK48" s="27"/>
      <c r="CIL48" s="27"/>
      <c r="CIM48" s="27"/>
      <c r="CIN48" s="27"/>
      <c r="CIO48" s="27"/>
      <c r="CIP48" s="27"/>
      <c r="CIQ48" s="27"/>
      <c r="CIR48" s="27"/>
      <c r="CIS48" s="27"/>
      <c r="CIT48" s="27"/>
      <c r="CIU48" s="27"/>
      <c r="CIV48" s="27"/>
      <c r="CIW48" s="27"/>
      <c r="CIX48" s="27"/>
      <c r="CIY48" s="27"/>
      <c r="CIZ48" s="27"/>
      <c r="CJA48" s="27"/>
      <c r="CJB48" s="27"/>
      <c r="CJC48" s="27"/>
      <c r="CJD48" s="27"/>
      <c r="CJE48" s="27"/>
      <c r="CJF48" s="27"/>
      <c r="CJG48" s="27"/>
      <c r="CJH48" s="27"/>
      <c r="CJI48" s="27"/>
      <c r="CJJ48" s="27"/>
      <c r="CJK48" s="27"/>
      <c r="CJL48" s="27"/>
      <c r="CJM48" s="27"/>
      <c r="CJN48" s="27"/>
      <c r="CJO48" s="27"/>
      <c r="CJP48" s="27"/>
      <c r="CJQ48" s="27"/>
      <c r="CJR48" s="27"/>
      <c r="CJS48" s="27"/>
      <c r="CJT48" s="27"/>
      <c r="CJU48" s="27"/>
      <c r="CJV48" s="27"/>
      <c r="CJW48" s="27"/>
      <c r="CJX48" s="27"/>
      <c r="CJY48" s="27"/>
      <c r="CJZ48" s="27"/>
      <c r="CKA48" s="27"/>
      <c r="CKB48" s="27"/>
      <c r="CKC48" s="27"/>
      <c r="CKD48" s="27"/>
      <c r="CKE48" s="27"/>
      <c r="CKF48" s="27"/>
      <c r="CKG48" s="27"/>
      <c r="CKH48" s="27"/>
      <c r="CKI48" s="27"/>
      <c r="CKJ48" s="27"/>
      <c r="CKK48" s="27"/>
      <c r="CKL48" s="27"/>
      <c r="CKM48" s="27"/>
      <c r="CKN48" s="27"/>
      <c r="CKO48" s="27"/>
      <c r="CKP48" s="27"/>
      <c r="CKQ48" s="27"/>
      <c r="CKR48" s="27"/>
      <c r="CKS48" s="27"/>
      <c r="CKT48" s="27"/>
      <c r="CKU48" s="27"/>
      <c r="CKV48" s="27"/>
      <c r="CKW48" s="27"/>
      <c r="CKX48" s="27"/>
      <c r="CKY48" s="27"/>
      <c r="CKZ48" s="27"/>
      <c r="CLA48" s="27"/>
      <c r="CLB48" s="27"/>
      <c r="CLC48" s="27"/>
      <c r="CLD48" s="27"/>
      <c r="CLE48" s="27"/>
      <c r="CLF48" s="27"/>
      <c r="CLG48" s="27"/>
      <c r="CLH48" s="27"/>
      <c r="CLI48" s="27"/>
      <c r="CLJ48" s="27"/>
      <c r="CLK48" s="27"/>
      <c r="CLL48" s="27"/>
      <c r="CLM48" s="27"/>
      <c r="CLN48" s="27"/>
      <c r="CLO48" s="27"/>
      <c r="CLP48" s="27"/>
      <c r="CLQ48" s="27"/>
      <c r="CLR48" s="27"/>
      <c r="CLS48" s="27"/>
      <c r="CLT48" s="27"/>
      <c r="CLU48" s="27"/>
      <c r="CLV48" s="27"/>
      <c r="CLW48" s="27"/>
      <c r="CLX48" s="27"/>
      <c r="CLY48" s="27"/>
      <c r="CLZ48" s="27"/>
      <c r="CMA48" s="27"/>
      <c r="CMB48" s="27"/>
      <c r="CMC48" s="27"/>
      <c r="CMD48" s="27"/>
      <c r="CME48" s="27"/>
      <c r="CMF48" s="27"/>
      <c r="CMG48" s="27"/>
      <c r="CMH48" s="27"/>
      <c r="CMI48" s="27"/>
      <c r="CMJ48" s="27"/>
      <c r="CMK48" s="27"/>
      <c r="CML48" s="27"/>
      <c r="CMM48" s="27"/>
      <c r="CMN48" s="27"/>
      <c r="CMO48" s="27"/>
      <c r="CMP48" s="27"/>
      <c r="CMQ48" s="27"/>
      <c r="CMR48" s="27"/>
      <c r="CMS48" s="27"/>
      <c r="CMT48" s="27"/>
      <c r="CMU48" s="27"/>
      <c r="CMV48" s="27"/>
      <c r="CMW48" s="27"/>
      <c r="CMX48" s="27"/>
      <c r="CMY48" s="27"/>
      <c r="CMZ48" s="27"/>
      <c r="CNA48" s="27"/>
      <c r="CNB48" s="27"/>
      <c r="CNC48" s="27"/>
      <c r="CND48" s="27"/>
      <c r="CNE48" s="27"/>
      <c r="CNF48" s="27"/>
      <c r="CNG48" s="27"/>
      <c r="CNH48" s="27"/>
      <c r="CNI48" s="27"/>
      <c r="CNJ48" s="27"/>
      <c r="CNK48" s="27"/>
      <c r="CNL48" s="27"/>
      <c r="CNM48" s="27"/>
      <c r="CNN48" s="27"/>
      <c r="CNO48" s="27"/>
      <c r="CNP48" s="27"/>
      <c r="CNQ48" s="27"/>
      <c r="CNR48" s="27"/>
      <c r="CNS48" s="27"/>
      <c r="CNT48" s="27"/>
      <c r="CNU48" s="27"/>
      <c r="CNV48" s="27"/>
      <c r="CNW48" s="27"/>
      <c r="CNX48" s="27"/>
      <c r="CNY48" s="27"/>
      <c r="CNZ48" s="27"/>
      <c r="COA48" s="27"/>
      <c r="COB48" s="27"/>
      <c r="COC48" s="27"/>
      <c r="COD48" s="27"/>
      <c r="COE48" s="27"/>
      <c r="COF48" s="27"/>
      <c r="COG48" s="27"/>
      <c r="COH48" s="27"/>
      <c r="COI48" s="27"/>
      <c r="COJ48" s="27"/>
      <c r="COK48" s="27"/>
      <c r="COL48" s="27"/>
      <c r="COM48" s="27"/>
      <c r="CON48" s="27"/>
      <c r="COO48" s="27"/>
      <c r="COP48" s="27"/>
      <c r="COQ48" s="27"/>
      <c r="COR48" s="27"/>
      <c r="COS48" s="27"/>
      <c r="COT48" s="27"/>
      <c r="COU48" s="27"/>
      <c r="COV48" s="27"/>
      <c r="COW48" s="27"/>
      <c r="COX48" s="27"/>
      <c r="COY48" s="27"/>
      <c r="COZ48" s="27"/>
      <c r="CPA48" s="27"/>
      <c r="CPB48" s="27"/>
      <c r="CPC48" s="27"/>
      <c r="CPD48" s="27"/>
      <c r="CPE48" s="27"/>
      <c r="CPF48" s="27"/>
      <c r="CPG48" s="27"/>
      <c r="CPH48" s="27"/>
      <c r="CPI48" s="27"/>
      <c r="CPJ48" s="27"/>
      <c r="CPK48" s="27"/>
      <c r="CPL48" s="27"/>
      <c r="CPM48" s="27"/>
      <c r="CPN48" s="27"/>
      <c r="CPO48" s="27"/>
      <c r="CPP48" s="27"/>
      <c r="CPQ48" s="27"/>
      <c r="CPR48" s="27"/>
      <c r="CPS48" s="27"/>
      <c r="CPT48" s="27"/>
      <c r="CPU48" s="27"/>
      <c r="CPV48" s="27"/>
      <c r="CPW48" s="27"/>
      <c r="CPX48" s="27"/>
      <c r="CPY48" s="27"/>
      <c r="CPZ48" s="27"/>
      <c r="CQA48" s="27"/>
      <c r="CQB48" s="27"/>
      <c r="CQC48" s="27"/>
      <c r="CQD48" s="27"/>
      <c r="CQE48" s="27"/>
      <c r="CQF48" s="27"/>
      <c r="CQG48" s="27"/>
      <c r="CQH48" s="27"/>
      <c r="CQI48" s="27"/>
      <c r="CQJ48" s="27"/>
      <c r="CQK48" s="27"/>
      <c r="CQL48" s="27"/>
      <c r="CQM48" s="27"/>
      <c r="CQN48" s="27"/>
      <c r="CQO48" s="27"/>
      <c r="CQP48" s="27"/>
      <c r="CQQ48" s="27"/>
      <c r="CQR48" s="27"/>
      <c r="CQS48" s="27"/>
      <c r="CQT48" s="27"/>
      <c r="CQU48" s="27"/>
      <c r="CQV48" s="27"/>
      <c r="CQW48" s="27"/>
      <c r="CQX48" s="27"/>
      <c r="CQY48" s="27"/>
      <c r="CQZ48" s="27"/>
      <c r="CRA48" s="27"/>
      <c r="CRB48" s="27"/>
      <c r="CRC48" s="27"/>
      <c r="CRD48" s="27"/>
      <c r="CRE48" s="27"/>
      <c r="CRF48" s="27"/>
      <c r="CRG48" s="27"/>
      <c r="CRH48" s="27"/>
      <c r="CRI48" s="27"/>
      <c r="CRJ48" s="27"/>
      <c r="CRK48" s="27"/>
      <c r="CRL48" s="27"/>
      <c r="CRM48" s="27"/>
      <c r="CRN48" s="27"/>
      <c r="CRO48" s="27"/>
      <c r="CRP48" s="27"/>
      <c r="CRQ48" s="27"/>
      <c r="CRR48" s="27"/>
      <c r="CRS48" s="27"/>
      <c r="CRT48" s="27"/>
      <c r="CRU48" s="27"/>
      <c r="CRV48" s="27"/>
      <c r="CRW48" s="27"/>
      <c r="CRX48" s="27"/>
      <c r="CRY48" s="27"/>
      <c r="CRZ48" s="27"/>
      <c r="CSA48" s="27"/>
      <c r="CSB48" s="27"/>
      <c r="CSC48" s="27"/>
      <c r="CSD48" s="27"/>
      <c r="CSE48" s="27"/>
      <c r="CSF48" s="27"/>
      <c r="CSG48" s="27"/>
      <c r="CSH48" s="27"/>
      <c r="CSI48" s="27"/>
      <c r="CSJ48" s="27"/>
      <c r="CSK48" s="27"/>
      <c r="CSL48" s="27"/>
      <c r="CSM48" s="27"/>
      <c r="CSN48" s="27"/>
      <c r="CSO48" s="27"/>
      <c r="CSP48" s="27"/>
      <c r="CSQ48" s="27"/>
      <c r="CSR48" s="27"/>
      <c r="CSS48" s="27"/>
      <c r="CST48" s="27"/>
      <c r="CSU48" s="27"/>
      <c r="CSV48" s="27"/>
      <c r="CSW48" s="27"/>
      <c r="CSX48" s="27"/>
      <c r="CSY48" s="27"/>
      <c r="CSZ48" s="27"/>
      <c r="CTA48" s="27"/>
      <c r="CTB48" s="27"/>
      <c r="CTC48" s="27"/>
      <c r="CTD48" s="27"/>
      <c r="CTE48" s="27"/>
      <c r="CTF48" s="27"/>
      <c r="CTG48" s="27"/>
      <c r="CTH48" s="27"/>
      <c r="CTI48" s="27"/>
      <c r="CTJ48" s="27"/>
      <c r="CTK48" s="27"/>
      <c r="CTL48" s="27"/>
      <c r="CTM48" s="27"/>
      <c r="CTN48" s="27"/>
      <c r="CTO48" s="27"/>
      <c r="CTP48" s="27"/>
      <c r="CTQ48" s="27"/>
      <c r="CTR48" s="27"/>
      <c r="CTS48" s="27"/>
      <c r="CTT48" s="27"/>
      <c r="CTU48" s="27"/>
      <c r="CTV48" s="27"/>
      <c r="CTW48" s="27"/>
      <c r="CTX48" s="27"/>
      <c r="CTY48" s="27"/>
      <c r="CTZ48" s="27"/>
      <c r="CUA48" s="27"/>
      <c r="CUB48" s="27"/>
      <c r="CUC48" s="27"/>
      <c r="CUD48" s="27"/>
      <c r="CUE48" s="27"/>
      <c r="CUF48" s="27"/>
      <c r="CUG48" s="27"/>
      <c r="CUH48" s="27"/>
      <c r="CUI48" s="27"/>
      <c r="CUJ48" s="27"/>
      <c r="CUK48" s="27"/>
      <c r="CUL48" s="27"/>
      <c r="CUM48" s="27"/>
      <c r="CUN48" s="27"/>
      <c r="CUO48" s="27"/>
      <c r="CUP48" s="27"/>
      <c r="CUQ48" s="27"/>
      <c r="CUR48" s="27"/>
      <c r="CUS48" s="27"/>
      <c r="CUT48" s="27"/>
      <c r="CUU48" s="27"/>
      <c r="CUV48" s="27"/>
      <c r="CUW48" s="27"/>
      <c r="CUX48" s="27"/>
      <c r="CUY48" s="27"/>
      <c r="CUZ48" s="27"/>
      <c r="CVA48" s="27"/>
      <c r="CVB48" s="27"/>
      <c r="CVC48" s="27"/>
      <c r="CVD48" s="27"/>
      <c r="CVE48" s="27"/>
      <c r="CVF48" s="27"/>
      <c r="CVG48" s="27"/>
      <c r="CVH48" s="27"/>
      <c r="CVI48" s="27"/>
      <c r="CVJ48" s="27"/>
      <c r="CVK48" s="27"/>
      <c r="CVL48" s="27"/>
      <c r="CVM48" s="27"/>
      <c r="CVN48" s="27"/>
      <c r="CVO48" s="27"/>
      <c r="CVP48" s="27"/>
      <c r="CVQ48" s="27"/>
      <c r="CVR48" s="27"/>
      <c r="CVS48" s="27"/>
      <c r="CVT48" s="27"/>
      <c r="CVU48" s="27"/>
      <c r="CVV48" s="27"/>
      <c r="CVW48" s="27"/>
      <c r="CVX48" s="27"/>
      <c r="CVY48" s="27"/>
      <c r="CVZ48" s="27"/>
      <c r="CWA48" s="27"/>
      <c r="CWB48" s="27"/>
      <c r="CWC48" s="27"/>
      <c r="CWD48" s="27"/>
      <c r="CWE48" s="27"/>
      <c r="CWF48" s="27"/>
      <c r="CWG48" s="27"/>
      <c r="CWH48" s="27"/>
      <c r="CWI48" s="27"/>
      <c r="CWJ48" s="27"/>
      <c r="CWK48" s="27"/>
      <c r="CWL48" s="27"/>
      <c r="CWM48" s="27"/>
      <c r="CWN48" s="27"/>
      <c r="CWO48" s="27"/>
      <c r="CWP48" s="27"/>
      <c r="CWQ48" s="27"/>
      <c r="CWR48" s="27"/>
      <c r="CWS48" s="27"/>
      <c r="CWT48" s="27"/>
      <c r="CWU48" s="27"/>
      <c r="CWV48" s="27"/>
      <c r="CWW48" s="27"/>
      <c r="CWX48" s="27"/>
      <c r="CWY48" s="27"/>
      <c r="CWZ48" s="27"/>
      <c r="CXA48" s="27"/>
      <c r="CXB48" s="27"/>
      <c r="CXC48" s="27"/>
      <c r="CXD48" s="27"/>
      <c r="CXE48" s="27"/>
      <c r="CXF48" s="27"/>
      <c r="CXG48" s="27"/>
      <c r="CXH48" s="27"/>
      <c r="CXI48" s="27"/>
      <c r="CXJ48" s="27"/>
      <c r="CXK48" s="27"/>
      <c r="CXL48" s="27"/>
      <c r="CXM48" s="27"/>
      <c r="CXN48" s="27"/>
      <c r="CXO48" s="27"/>
      <c r="CXP48" s="27"/>
      <c r="CXQ48" s="27"/>
      <c r="CXR48" s="27"/>
      <c r="CXS48" s="27"/>
      <c r="CXT48" s="27"/>
      <c r="CXU48" s="27"/>
      <c r="CXV48" s="27"/>
      <c r="CXW48" s="27"/>
      <c r="CXX48" s="27"/>
      <c r="CXY48" s="27"/>
      <c r="CXZ48" s="27"/>
      <c r="CYA48" s="27"/>
      <c r="CYB48" s="27"/>
      <c r="CYC48" s="27"/>
      <c r="CYD48" s="27"/>
      <c r="CYE48" s="27"/>
      <c r="CYF48" s="27"/>
      <c r="CYG48" s="27"/>
      <c r="CYH48" s="27"/>
      <c r="CYI48" s="27"/>
      <c r="CYJ48" s="27"/>
      <c r="CYK48" s="27"/>
      <c r="CYL48" s="27"/>
      <c r="CYM48" s="27"/>
      <c r="CYN48" s="27"/>
      <c r="CYO48" s="27"/>
      <c r="CYP48" s="27"/>
      <c r="CYQ48" s="27"/>
      <c r="CYR48" s="27"/>
      <c r="CYS48" s="27"/>
      <c r="CYT48" s="27"/>
      <c r="CYU48" s="27"/>
      <c r="CYV48" s="27"/>
      <c r="CYW48" s="27"/>
      <c r="CYX48" s="27"/>
      <c r="CYY48" s="27"/>
      <c r="CYZ48" s="27"/>
      <c r="CZA48" s="27"/>
      <c r="CZB48" s="27"/>
      <c r="CZC48" s="27"/>
      <c r="CZD48" s="27"/>
      <c r="CZE48" s="27"/>
      <c r="CZF48" s="27"/>
      <c r="CZG48" s="27"/>
      <c r="CZH48" s="27"/>
      <c r="CZI48" s="27"/>
      <c r="CZJ48" s="27"/>
      <c r="CZK48" s="27"/>
      <c r="CZL48" s="27"/>
      <c r="CZM48" s="27"/>
      <c r="CZN48" s="27"/>
      <c r="CZO48" s="27"/>
      <c r="CZP48" s="27"/>
      <c r="CZQ48" s="27"/>
      <c r="CZR48" s="27"/>
      <c r="CZS48" s="27"/>
      <c r="CZT48" s="27"/>
      <c r="CZU48" s="27"/>
      <c r="CZV48" s="27"/>
      <c r="CZW48" s="27"/>
      <c r="CZX48" s="27"/>
      <c r="CZY48" s="27"/>
      <c r="CZZ48" s="27"/>
      <c r="DAA48" s="27"/>
      <c r="DAB48" s="27"/>
      <c r="DAC48" s="27"/>
      <c r="DAD48" s="27"/>
      <c r="DAE48" s="27"/>
      <c r="DAF48" s="27"/>
      <c r="DAG48" s="27"/>
      <c r="DAH48" s="27"/>
      <c r="DAI48" s="27"/>
      <c r="DAJ48" s="27"/>
      <c r="DAK48" s="27"/>
      <c r="DAL48" s="27"/>
      <c r="DAM48" s="27"/>
      <c r="DAN48" s="27"/>
      <c r="DAO48" s="27"/>
      <c r="DAP48" s="27"/>
      <c r="DAQ48" s="27"/>
      <c r="DAR48" s="27"/>
      <c r="DAS48" s="27"/>
      <c r="DAT48" s="27"/>
      <c r="DAU48" s="27"/>
      <c r="DAV48" s="27"/>
      <c r="DAW48" s="27"/>
      <c r="DAX48" s="27"/>
      <c r="DAY48" s="27"/>
      <c r="DAZ48" s="27"/>
      <c r="DBA48" s="27"/>
      <c r="DBB48" s="27"/>
      <c r="DBC48" s="27"/>
      <c r="DBD48" s="27"/>
      <c r="DBE48" s="27"/>
      <c r="DBF48" s="27"/>
      <c r="DBG48" s="27"/>
      <c r="DBH48" s="27"/>
      <c r="DBI48" s="27"/>
      <c r="DBJ48" s="27"/>
      <c r="DBK48" s="27"/>
      <c r="DBL48" s="27"/>
      <c r="DBM48" s="27"/>
      <c r="DBN48" s="27"/>
      <c r="DBO48" s="27"/>
      <c r="DBP48" s="27"/>
      <c r="DBQ48" s="27"/>
      <c r="DBR48" s="27"/>
      <c r="DBS48" s="27"/>
      <c r="DBT48" s="27"/>
      <c r="DBU48" s="27"/>
      <c r="DBV48" s="27"/>
      <c r="DBW48" s="27"/>
      <c r="DBX48" s="27"/>
      <c r="DBY48" s="27"/>
      <c r="DBZ48" s="27"/>
      <c r="DCA48" s="27"/>
      <c r="DCB48" s="27"/>
      <c r="DCC48" s="27"/>
      <c r="DCD48" s="27"/>
      <c r="DCE48" s="27"/>
      <c r="DCF48" s="27"/>
      <c r="DCG48" s="27"/>
      <c r="DCH48" s="27"/>
      <c r="DCI48" s="27"/>
      <c r="DCJ48" s="27"/>
      <c r="DCK48" s="27"/>
      <c r="DCL48" s="27"/>
      <c r="DCM48" s="27"/>
      <c r="DCN48" s="27"/>
      <c r="DCO48" s="27"/>
      <c r="DCP48" s="27"/>
      <c r="DCQ48" s="27"/>
      <c r="DCR48" s="27"/>
      <c r="DCS48" s="27"/>
      <c r="DCT48" s="27"/>
      <c r="DCU48" s="27"/>
      <c r="DCV48" s="27"/>
      <c r="DCW48" s="27"/>
      <c r="DCX48" s="27"/>
      <c r="DCY48" s="27"/>
      <c r="DCZ48" s="27"/>
      <c r="DDA48" s="27"/>
      <c r="DDB48" s="27"/>
      <c r="DDC48" s="27"/>
      <c r="DDD48" s="27"/>
      <c r="DDE48" s="27"/>
      <c r="DDF48" s="27"/>
      <c r="DDG48" s="27"/>
      <c r="DDH48" s="27"/>
      <c r="DDI48" s="27"/>
      <c r="DDJ48" s="27"/>
      <c r="DDK48" s="27"/>
      <c r="DDL48" s="27"/>
      <c r="DDM48" s="27"/>
      <c r="DDN48" s="27"/>
      <c r="DDO48" s="27"/>
      <c r="DDP48" s="27"/>
      <c r="DDQ48" s="27"/>
      <c r="DDR48" s="27"/>
      <c r="DDS48" s="27"/>
      <c r="DDT48" s="27"/>
      <c r="DDU48" s="27"/>
      <c r="DDV48" s="27"/>
      <c r="DDW48" s="27"/>
      <c r="DDX48" s="27"/>
      <c r="DDY48" s="27"/>
      <c r="DDZ48" s="27"/>
      <c r="DEA48" s="27"/>
      <c r="DEB48" s="27"/>
      <c r="DEC48" s="27"/>
      <c r="DED48" s="27"/>
      <c r="DEE48" s="27"/>
      <c r="DEF48" s="27"/>
      <c r="DEG48" s="27"/>
      <c r="DEH48" s="27"/>
      <c r="DEI48" s="27"/>
      <c r="DEJ48" s="27"/>
      <c r="DEK48" s="27"/>
      <c r="DEL48" s="27"/>
      <c r="DEM48" s="27"/>
      <c r="DEN48" s="27"/>
      <c r="DEO48" s="27"/>
      <c r="DEP48" s="27"/>
      <c r="DEQ48" s="27"/>
      <c r="DER48" s="27"/>
      <c r="DES48" s="27"/>
      <c r="DET48" s="27"/>
      <c r="DEU48" s="27"/>
      <c r="DEV48" s="27"/>
      <c r="DEW48" s="27"/>
      <c r="DEX48" s="27"/>
      <c r="DEY48" s="27"/>
      <c r="DEZ48" s="27"/>
      <c r="DFA48" s="27"/>
      <c r="DFB48" s="27"/>
      <c r="DFC48" s="27"/>
      <c r="DFD48" s="27"/>
      <c r="DFE48" s="27"/>
      <c r="DFF48" s="27"/>
      <c r="DFG48" s="27"/>
      <c r="DFH48" s="27"/>
      <c r="DFI48" s="27"/>
      <c r="DFJ48" s="27"/>
      <c r="DFK48" s="27"/>
      <c r="DFL48" s="27"/>
      <c r="DFM48" s="27"/>
      <c r="DFN48" s="27"/>
      <c r="DFO48" s="27"/>
      <c r="DFP48" s="27"/>
      <c r="DFQ48" s="27"/>
      <c r="DFR48" s="27"/>
      <c r="DFS48" s="27"/>
      <c r="DFT48" s="27"/>
      <c r="DFU48" s="27"/>
      <c r="DFV48" s="27"/>
      <c r="DFW48" s="27"/>
      <c r="DFX48" s="27"/>
      <c r="DFY48" s="27"/>
      <c r="DFZ48" s="27"/>
      <c r="DGA48" s="27"/>
      <c r="DGB48" s="27"/>
      <c r="DGC48" s="27"/>
      <c r="DGD48" s="27"/>
      <c r="DGE48" s="27"/>
      <c r="DGF48" s="27"/>
      <c r="DGG48" s="27"/>
      <c r="DGH48" s="27"/>
      <c r="DGI48" s="27"/>
      <c r="DGJ48" s="27"/>
      <c r="DGK48" s="27"/>
      <c r="DGL48" s="27"/>
      <c r="DGM48" s="27"/>
      <c r="DGN48" s="27"/>
      <c r="DGO48" s="27"/>
      <c r="DGP48" s="27"/>
      <c r="DGQ48" s="27"/>
      <c r="DGR48" s="27"/>
      <c r="DGS48" s="27"/>
      <c r="DGT48" s="27"/>
      <c r="DGU48" s="27"/>
      <c r="DGV48" s="27"/>
      <c r="DGW48" s="27"/>
      <c r="DGX48" s="27"/>
      <c r="DGY48" s="27"/>
      <c r="DGZ48" s="27"/>
      <c r="DHA48" s="27"/>
      <c r="DHB48" s="27"/>
      <c r="DHC48" s="27"/>
      <c r="DHD48" s="27"/>
      <c r="DHE48" s="27"/>
      <c r="DHF48" s="27"/>
      <c r="DHG48" s="27"/>
      <c r="DHH48" s="27"/>
      <c r="DHI48" s="27"/>
      <c r="DHJ48" s="27"/>
      <c r="DHK48" s="27"/>
      <c r="DHL48" s="27"/>
      <c r="DHM48" s="27"/>
      <c r="DHN48" s="27"/>
      <c r="DHO48" s="27"/>
      <c r="DHP48" s="27"/>
      <c r="DHQ48" s="27"/>
      <c r="DHR48" s="27"/>
      <c r="DHS48" s="27"/>
      <c r="DHT48" s="27"/>
      <c r="DHU48" s="27"/>
      <c r="DHV48" s="27"/>
      <c r="DHW48" s="27"/>
      <c r="DHX48" s="27"/>
      <c r="DHY48" s="27"/>
      <c r="DHZ48" s="27"/>
      <c r="DIA48" s="27"/>
      <c r="DIB48" s="27"/>
      <c r="DIC48" s="27"/>
      <c r="DID48" s="27"/>
      <c r="DIE48" s="27"/>
      <c r="DIF48" s="27"/>
      <c r="DIG48" s="27"/>
      <c r="DIH48" s="27"/>
      <c r="DII48" s="27"/>
      <c r="DIJ48" s="27"/>
      <c r="DIK48" s="27"/>
      <c r="DIL48" s="27"/>
      <c r="DIM48" s="27"/>
      <c r="DIN48" s="27"/>
      <c r="DIO48" s="27"/>
      <c r="DIP48" s="27"/>
      <c r="DIQ48" s="27"/>
      <c r="DIR48" s="27"/>
      <c r="DIS48" s="27"/>
      <c r="DIT48" s="27"/>
      <c r="DIU48" s="27"/>
      <c r="DIV48" s="27"/>
      <c r="DIW48" s="27"/>
      <c r="DIX48" s="27"/>
      <c r="DIY48" s="27"/>
      <c r="DIZ48" s="27"/>
      <c r="DJA48" s="27"/>
      <c r="DJB48" s="27"/>
      <c r="DJC48" s="27"/>
      <c r="DJD48" s="27"/>
      <c r="DJE48" s="27"/>
      <c r="DJF48" s="27"/>
      <c r="DJG48" s="27"/>
      <c r="DJH48" s="27"/>
      <c r="DJI48" s="27"/>
      <c r="DJJ48" s="27"/>
      <c r="DJK48" s="27"/>
      <c r="DJL48" s="27"/>
      <c r="DJM48" s="27"/>
      <c r="DJN48" s="27"/>
      <c r="DJO48" s="27"/>
      <c r="DJP48" s="27"/>
      <c r="DJQ48" s="27"/>
      <c r="DJR48" s="27"/>
      <c r="DJS48" s="27"/>
      <c r="DJT48" s="27"/>
      <c r="DJU48" s="27"/>
      <c r="DJV48" s="27"/>
      <c r="DJW48" s="27"/>
      <c r="DJX48" s="27"/>
      <c r="DJY48" s="27"/>
      <c r="DJZ48" s="27"/>
      <c r="DKA48" s="27"/>
      <c r="DKB48" s="27"/>
      <c r="DKC48" s="27"/>
      <c r="DKD48" s="27"/>
      <c r="DKE48" s="27"/>
      <c r="DKF48" s="27"/>
      <c r="DKG48" s="27"/>
      <c r="DKH48" s="27"/>
      <c r="DKI48" s="27"/>
      <c r="DKJ48" s="27"/>
      <c r="DKK48" s="27"/>
      <c r="DKL48" s="27"/>
      <c r="DKM48" s="27"/>
      <c r="DKN48" s="27"/>
      <c r="DKO48" s="27"/>
      <c r="DKP48" s="27"/>
      <c r="DKQ48" s="27"/>
      <c r="DKR48" s="27"/>
      <c r="DKS48" s="27"/>
      <c r="DKT48" s="27"/>
      <c r="DKU48" s="27"/>
      <c r="DKV48" s="27"/>
      <c r="DKW48" s="27"/>
      <c r="DKX48" s="27"/>
      <c r="DKY48" s="27"/>
      <c r="DKZ48" s="27"/>
      <c r="DLA48" s="27"/>
      <c r="DLB48" s="27"/>
      <c r="DLC48" s="27"/>
      <c r="DLD48" s="27"/>
      <c r="DLE48" s="27"/>
      <c r="DLF48" s="27"/>
      <c r="DLG48" s="27"/>
      <c r="DLH48" s="27"/>
      <c r="DLI48" s="27"/>
      <c r="DLJ48" s="27"/>
      <c r="DLK48" s="27"/>
      <c r="DLL48" s="27"/>
      <c r="DLM48" s="27"/>
      <c r="DLN48" s="27"/>
      <c r="DLO48" s="27"/>
      <c r="DLP48" s="27"/>
      <c r="DLQ48" s="27"/>
      <c r="DLR48" s="27"/>
      <c r="DLS48" s="27"/>
      <c r="DLT48" s="27"/>
      <c r="DLU48" s="27"/>
      <c r="DLV48" s="27"/>
      <c r="DLW48" s="27"/>
      <c r="DLX48" s="27"/>
      <c r="DLY48" s="27"/>
      <c r="DLZ48" s="27"/>
      <c r="DMA48" s="27"/>
      <c r="DMB48" s="27"/>
      <c r="DMC48" s="27"/>
      <c r="DMD48" s="27"/>
      <c r="DME48" s="27"/>
      <c r="DMF48" s="27"/>
      <c r="DMG48" s="27"/>
      <c r="DMH48" s="27"/>
      <c r="DMI48" s="27"/>
      <c r="DMJ48" s="27"/>
      <c r="DMK48" s="27"/>
      <c r="DML48" s="27"/>
      <c r="DMM48" s="27"/>
      <c r="DMN48" s="27"/>
      <c r="DMO48" s="27"/>
      <c r="DMP48" s="27"/>
      <c r="DMQ48" s="27"/>
      <c r="DMR48" s="27"/>
      <c r="DMS48" s="27"/>
      <c r="DMT48" s="27"/>
      <c r="DMU48" s="27"/>
      <c r="DMV48" s="27"/>
      <c r="DMW48" s="27"/>
      <c r="DMX48" s="27"/>
      <c r="DMY48" s="27"/>
      <c r="DMZ48" s="27"/>
      <c r="DNA48" s="27"/>
      <c r="DNB48" s="27"/>
      <c r="DNC48" s="27"/>
      <c r="DND48" s="27"/>
      <c r="DNE48" s="27"/>
      <c r="DNF48" s="27"/>
      <c r="DNG48" s="27"/>
      <c r="DNH48" s="27"/>
      <c r="DNI48" s="27"/>
      <c r="DNJ48" s="27"/>
      <c r="DNK48" s="27"/>
      <c r="DNL48" s="27"/>
      <c r="DNM48" s="27"/>
      <c r="DNN48" s="27"/>
      <c r="DNO48" s="27"/>
      <c r="DNP48" s="27"/>
      <c r="DNQ48" s="27"/>
      <c r="DNR48" s="27"/>
      <c r="DNS48" s="27"/>
      <c r="DNT48" s="27"/>
      <c r="DNU48" s="27"/>
      <c r="DNV48" s="27"/>
      <c r="DNW48" s="27"/>
      <c r="DNX48" s="27"/>
      <c r="DNY48" s="27"/>
      <c r="DNZ48" s="27"/>
      <c r="DOA48" s="27"/>
      <c r="DOB48" s="27"/>
      <c r="DOC48" s="27"/>
      <c r="DOD48" s="27"/>
      <c r="DOE48" s="27"/>
      <c r="DOF48" s="27"/>
      <c r="DOG48" s="27"/>
      <c r="DOH48" s="27"/>
      <c r="DOI48" s="27"/>
      <c r="DOJ48" s="27"/>
      <c r="DOK48" s="27"/>
      <c r="DOL48" s="27"/>
      <c r="DOM48" s="27"/>
      <c r="DON48" s="27"/>
      <c r="DOO48" s="27"/>
      <c r="DOP48" s="27"/>
      <c r="DOQ48" s="27"/>
      <c r="DOR48" s="27"/>
      <c r="DOS48" s="27"/>
      <c r="DOT48" s="27"/>
      <c r="DOU48" s="27"/>
      <c r="DOV48" s="27"/>
      <c r="DOW48" s="27"/>
      <c r="DOX48" s="27"/>
      <c r="DOY48" s="27"/>
      <c r="DOZ48" s="27"/>
      <c r="DPA48" s="27"/>
      <c r="DPB48" s="27"/>
      <c r="DPC48" s="27"/>
      <c r="DPD48" s="27"/>
      <c r="DPE48" s="27"/>
      <c r="DPF48" s="27"/>
      <c r="DPG48" s="27"/>
      <c r="DPH48" s="27"/>
      <c r="DPI48" s="27"/>
      <c r="DPJ48" s="27"/>
      <c r="DPK48" s="27"/>
      <c r="DPL48" s="27"/>
      <c r="DPM48" s="27"/>
      <c r="DPN48" s="27"/>
      <c r="DPO48" s="27"/>
      <c r="DPP48" s="27"/>
      <c r="DPQ48" s="27"/>
      <c r="DPR48" s="27"/>
      <c r="DPS48" s="27"/>
      <c r="DPT48" s="27"/>
      <c r="DPU48" s="27"/>
      <c r="DPV48" s="27"/>
      <c r="DPW48" s="27"/>
      <c r="DPX48" s="27"/>
      <c r="DPY48" s="27"/>
      <c r="DPZ48" s="27"/>
      <c r="DQA48" s="27"/>
      <c r="DQB48" s="27"/>
      <c r="DQC48" s="27"/>
      <c r="DQD48" s="27"/>
      <c r="DQE48" s="27"/>
      <c r="DQF48" s="27"/>
      <c r="DQG48" s="27"/>
      <c r="DQH48" s="27"/>
      <c r="DQI48" s="27"/>
      <c r="DQJ48" s="27"/>
      <c r="DQK48" s="27"/>
      <c r="DQL48" s="27"/>
      <c r="DQM48" s="27"/>
      <c r="DQN48" s="27"/>
      <c r="DQO48" s="27"/>
      <c r="DQP48" s="27"/>
      <c r="DQQ48" s="27"/>
      <c r="DQR48" s="27"/>
      <c r="DQS48" s="27"/>
      <c r="DQT48" s="27"/>
      <c r="DQU48" s="27"/>
      <c r="DQV48" s="27"/>
      <c r="DQW48" s="27"/>
      <c r="DQX48" s="27"/>
      <c r="DQY48" s="27"/>
      <c r="DQZ48" s="27"/>
      <c r="DRA48" s="27"/>
      <c r="DRB48" s="27"/>
      <c r="DRC48" s="27"/>
      <c r="DRD48" s="27"/>
      <c r="DRE48" s="27"/>
      <c r="DRF48" s="27"/>
      <c r="DRG48" s="27"/>
      <c r="DRH48" s="27"/>
      <c r="DRI48" s="27"/>
      <c r="DRJ48" s="27"/>
      <c r="DRK48" s="27"/>
      <c r="DRL48" s="27"/>
      <c r="DRM48" s="27"/>
      <c r="DRN48" s="27"/>
      <c r="DRO48" s="27"/>
      <c r="DRP48" s="27"/>
      <c r="DRQ48" s="27"/>
      <c r="DRR48" s="27"/>
      <c r="DRS48" s="27"/>
      <c r="DRT48" s="27"/>
      <c r="DRU48" s="27"/>
      <c r="DRV48" s="27"/>
      <c r="DRW48" s="27"/>
      <c r="DRX48" s="27"/>
      <c r="DRY48" s="27"/>
      <c r="DRZ48" s="27"/>
      <c r="DSA48" s="27"/>
      <c r="DSB48" s="27"/>
      <c r="DSC48" s="27"/>
      <c r="DSD48" s="27"/>
      <c r="DSE48" s="27"/>
      <c r="DSF48" s="27"/>
      <c r="DSG48" s="27"/>
      <c r="DSH48" s="27"/>
      <c r="DSI48" s="27"/>
      <c r="DSJ48" s="27"/>
      <c r="DSK48" s="27"/>
      <c r="DSL48" s="27"/>
      <c r="DSM48" s="27"/>
      <c r="DSN48" s="27"/>
      <c r="DSO48" s="27"/>
      <c r="DSP48" s="27"/>
      <c r="DSQ48" s="27"/>
      <c r="DSR48" s="27"/>
      <c r="DSS48" s="27"/>
      <c r="DST48" s="27"/>
      <c r="DSU48" s="27"/>
      <c r="DSV48" s="27"/>
      <c r="DSW48" s="27"/>
      <c r="DSX48" s="27"/>
      <c r="DSY48" s="27"/>
      <c r="DSZ48" s="27"/>
      <c r="DTA48" s="27"/>
      <c r="DTB48" s="27"/>
      <c r="DTC48" s="27"/>
      <c r="DTD48" s="27"/>
      <c r="DTE48" s="27"/>
      <c r="DTF48" s="27"/>
      <c r="DTG48" s="27"/>
      <c r="DTH48" s="27"/>
      <c r="DTI48" s="27"/>
      <c r="DTJ48" s="27"/>
      <c r="DTK48" s="27"/>
      <c r="DTL48" s="27"/>
      <c r="DTM48" s="27"/>
      <c r="DTN48" s="27"/>
      <c r="DTO48" s="27"/>
      <c r="DTP48" s="27"/>
      <c r="DTQ48" s="27"/>
      <c r="DTR48" s="27"/>
      <c r="DTS48" s="27"/>
      <c r="DTT48" s="27"/>
      <c r="DTU48" s="27"/>
      <c r="DTV48" s="27"/>
      <c r="DTW48" s="27"/>
      <c r="DTX48" s="27"/>
      <c r="DTY48" s="27"/>
      <c r="DTZ48" s="27"/>
      <c r="DUA48" s="27"/>
      <c r="DUB48" s="27"/>
      <c r="DUC48" s="27"/>
      <c r="DUD48" s="27"/>
      <c r="DUE48" s="27"/>
      <c r="DUF48" s="27"/>
      <c r="DUG48" s="27"/>
      <c r="DUH48" s="27"/>
      <c r="DUI48" s="27"/>
      <c r="DUJ48" s="27"/>
      <c r="DUK48" s="27"/>
      <c r="DUL48" s="27"/>
      <c r="DUM48" s="27"/>
      <c r="DUN48" s="27"/>
      <c r="DUO48" s="27"/>
      <c r="DUP48" s="27"/>
      <c r="DUQ48" s="27"/>
      <c r="DUR48" s="27"/>
      <c r="DUS48" s="27"/>
      <c r="DUT48" s="27"/>
      <c r="DUU48" s="27"/>
      <c r="DUV48" s="27"/>
      <c r="DUW48" s="27"/>
      <c r="DUX48" s="27"/>
      <c r="DUY48" s="27"/>
      <c r="DUZ48" s="27"/>
      <c r="DVA48" s="27"/>
      <c r="DVB48" s="27"/>
      <c r="DVC48" s="27"/>
      <c r="DVD48" s="27"/>
      <c r="DVE48" s="27"/>
      <c r="DVF48" s="27"/>
      <c r="DVG48" s="27"/>
      <c r="DVH48" s="27"/>
      <c r="DVI48" s="27"/>
      <c r="DVJ48" s="27"/>
      <c r="DVK48" s="27"/>
      <c r="DVL48" s="27"/>
      <c r="DVM48" s="27"/>
      <c r="DVN48" s="27"/>
      <c r="DVO48" s="27"/>
      <c r="DVP48" s="27"/>
      <c r="DVQ48" s="27"/>
      <c r="DVR48" s="27"/>
      <c r="DVS48" s="27"/>
      <c r="DVT48" s="27"/>
      <c r="DVU48" s="27"/>
      <c r="DVV48" s="27"/>
      <c r="DVW48" s="27"/>
      <c r="DVX48" s="27"/>
      <c r="DVY48" s="27"/>
      <c r="DVZ48" s="27"/>
      <c r="DWA48" s="27"/>
      <c r="DWB48" s="27"/>
      <c r="DWC48" s="27"/>
      <c r="DWD48" s="27"/>
      <c r="DWE48" s="27"/>
      <c r="DWF48" s="27"/>
      <c r="DWG48" s="27"/>
      <c r="DWH48" s="27"/>
      <c r="DWI48" s="27"/>
      <c r="DWJ48" s="27"/>
      <c r="DWK48" s="27"/>
      <c r="DWL48" s="27"/>
      <c r="DWM48" s="27"/>
      <c r="DWN48" s="27"/>
      <c r="DWO48" s="27"/>
      <c r="DWP48" s="27"/>
      <c r="DWQ48" s="27"/>
      <c r="DWR48" s="27"/>
      <c r="DWS48" s="27"/>
      <c r="DWT48" s="27"/>
      <c r="DWU48" s="27"/>
      <c r="DWV48" s="27"/>
      <c r="DWW48" s="27"/>
      <c r="DWX48" s="27"/>
      <c r="DWY48" s="27"/>
      <c r="DWZ48" s="27"/>
      <c r="DXA48" s="27"/>
      <c r="DXB48" s="27"/>
      <c r="DXC48" s="27"/>
      <c r="DXD48" s="27"/>
      <c r="DXE48" s="27"/>
      <c r="DXF48" s="27"/>
      <c r="DXG48" s="27"/>
      <c r="DXH48" s="27"/>
      <c r="DXI48" s="27"/>
      <c r="DXJ48" s="27"/>
      <c r="DXK48" s="27"/>
      <c r="DXL48" s="27"/>
      <c r="DXM48" s="27"/>
      <c r="DXN48" s="27"/>
      <c r="DXO48" s="27"/>
      <c r="DXP48" s="27"/>
      <c r="DXQ48" s="27"/>
      <c r="DXR48" s="27"/>
      <c r="DXS48" s="27"/>
      <c r="DXT48" s="27"/>
      <c r="DXU48" s="27"/>
      <c r="DXV48" s="27"/>
      <c r="DXW48" s="27"/>
      <c r="DXX48" s="27"/>
      <c r="DXY48" s="27"/>
      <c r="DXZ48" s="27"/>
      <c r="DYA48" s="27"/>
      <c r="DYB48" s="27"/>
      <c r="DYC48" s="27"/>
      <c r="DYD48" s="27"/>
      <c r="DYE48" s="27"/>
      <c r="DYF48" s="27"/>
      <c r="DYG48" s="27"/>
      <c r="DYH48" s="27"/>
      <c r="DYI48" s="27"/>
      <c r="DYJ48" s="27"/>
      <c r="DYK48" s="27"/>
      <c r="DYL48" s="27"/>
      <c r="DYM48" s="27"/>
      <c r="DYN48" s="27"/>
      <c r="DYO48" s="27"/>
      <c r="DYP48" s="27"/>
      <c r="DYQ48" s="27"/>
      <c r="DYR48" s="27"/>
      <c r="DYS48" s="27"/>
      <c r="DYT48" s="27"/>
      <c r="DYU48" s="27"/>
      <c r="DYV48" s="27"/>
      <c r="DYW48" s="27"/>
      <c r="DYX48" s="27"/>
      <c r="DYY48" s="27"/>
      <c r="DYZ48" s="27"/>
      <c r="DZA48" s="27"/>
      <c r="DZB48" s="27"/>
      <c r="DZC48" s="27"/>
      <c r="DZD48" s="27"/>
      <c r="DZE48" s="27"/>
      <c r="DZF48" s="27"/>
      <c r="DZG48" s="27"/>
      <c r="DZH48" s="27"/>
      <c r="DZI48" s="27"/>
      <c r="DZJ48" s="27"/>
      <c r="DZK48" s="27"/>
      <c r="DZL48" s="27"/>
      <c r="DZM48" s="27"/>
      <c r="DZN48" s="27"/>
      <c r="DZO48" s="27"/>
      <c r="DZP48" s="27"/>
      <c r="DZQ48" s="27"/>
      <c r="DZR48" s="27"/>
      <c r="DZS48" s="27"/>
      <c r="DZT48" s="27"/>
      <c r="DZU48" s="27"/>
      <c r="DZV48" s="27"/>
      <c r="DZW48" s="27"/>
      <c r="DZX48" s="27"/>
      <c r="DZY48" s="27"/>
      <c r="DZZ48" s="27"/>
      <c r="EAA48" s="27"/>
      <c r="EAB48" s="27"/>
      <c r="EAC48" s="27"/>
      <c r="EAD48" s="27"/>
      <c r="EAE48" s="27"/>
      <c r="EAF48" s="27"/>
      <c r="EAG48" s="27"/>
      <c r="EAH48" s="27"/>
      <c r="EAI48" s="27"/>
      <c r="EAJ48" s="27"/>
      <c r="EAK48" s="27"/>
      <c r="EAL48" s="27"/>
      <c r="EAM48" s="27"/>
      <c r="EAN48" s="27"/>
      <c r="EAO48" s="27"/>
      <c r="EAP48" s="27"/>
      <c r="EAQ48" s="27"/>
      <c r="EAR48" s="27"/>
      <c r="EAS48" s="27"/>
      <c r="EAT48" s="27"/>
      <c r="EAU48" s="27"/>
      <c r="EAV48" s="27"/>
      <c r="EAW48" s="27"/>
      <c r="EAX48" s="27"/>
      <c r="EAY48" s="27"/>
      <c r="EAZ48" s="27"/>
      <c r="EBA48" s="27"/>
      <c r="EBB48" s="27"/>
      <c r="EBC48" s="27"/>
      <c r="EBD48" s="27"/>
      <c r="EBE48" s="27"/>
      <c r="EBF48" s="27"/>
      <c r="EBG48" s="27"/>
      <c r="EBH48" s="27"/>
      <c r="EBI48" s="27"/>
      <c r="EBJ48" s="27"/>
      <c r="EBK48" s="27"/>
      <c r="EBL48" s="27"/>
      <c r="EBM48" s="27"/>
      <c r="EBN48" s="27"/>
      <c r="EBO48" s="27"/>
      <c r="EBP48" s="27"/>
      <c r="EBQ48" s="27"/>
      <c r="EBR48" s="27"/>
      <c r="EBS48" s="27"/>
      <c r="EBT48" s="27"/>
      <c r="EBU48" s="27"/>
      <c r="EBV48" s="27"/>
      <c r="EBW48" s="27"/>
      <c r="EBX48" s="27"/>
      <c r="EBY48" s="27"/>
      <c r="EBZ48" s="27"/>
      <c r="ECA48" s="27"/>
      <c r="ECB48" s="27"/>
      <c r="ECC48" s="27"/>
      <c r="ECD48" s="27"/>
      <c r="ECE48" s="27"/>
      <c r="ECF48" s="27"/>
      <c r="ECG48" s="27"/>
      <c r="ECH48" s="27"/>
      <c r="ECI48" s="27"/>
      <c r="ECJ48" s="27"/>
      <c r="ECK48" s="27"/>
      <c r="ECL48" s="27"/>
      <c r="ECM48" s="27"/>
      <c r="ECN48" s="27"/>
      <c r="ECO48" s="27"/>
      <c r="ECP48" s="27"/>
      <c r="ECQ48" s="27"/>
      <c r="ECR48" s="27"/>
      <c r="ECS48" s="27"/>
      <c r="ECT48" s="27"/>
      <c r="ECU48" s="27"/>
      <c r="ECV48" s="27"/>
      <c r="ECW48" s="27"/>
      <c r="ECX48" s="27"/>
      <c r="ECY48" s="27"/>
      <c r="ECZ48" s="27"/>
      <c r="EDA48" s="27"/>
      <c r="EDB48" s="27"/>
      <c r="EDC48" s="27"/>
      <c r="EDD48" s="27"/>
      <c r="EDE48" s="27"/>
      <c r="EDF48" s="27"/>
      <c r="EDG48" s="27"/>
      <c r="EDH48" s="27"/>
      <c r="EDI48" s="27"/>
      <c r="EDJ48" s="27"/>
      <c r="EDK48" s="27"/>
      <c r="EDL48" s="27"/>
      <c r="EDM48" s="27"/>
      <c r="EDN48" s="27"/>
      <c r="EDO48" s="27"/>
      <c r="EDP48" s="27"/>
      <c r="EDQ48" s="27"/>
      <c r="EDR48" s="27"/>
      <c r="EDS48" s="27"/>
      <c r="EDT48" s="27"/>
      <c r="EDU48" s="27"/>
      <c r="EDV48" s="27"/>
      <c r="EDW48" s="27"/>
      <c r="EDX48" s="27"/>
      <c r="EDY48" s="27"/>
      <c r="EDZ48" s="27"/>
      <c r="EEA48" s="27"/>
      <c r="EEB48" s="27"/>
      <c r="EEC48" s="27"/>
      <c r="EED48" s="27"/>
      <c r="EEE48" s="27"/>
      <c r="EEF48" s="27"/>
      <c r="EEG48" s="27"/>
      <c r="EEH48" s="27"/>
      <c r="EEI48" s="27"/>
      <c r="EEJ48" s="27"/>
      <c r="EEK48" s="27"/>
      <c r="EEL48" s="27"/>
      <c r="EEM48" s="27"/>
      <c r="EEN48" s="27"/>
      <c r="EEO48" s="27"/>
      <c r="EEP48" s="27"/>
      <c r="EEQ48" s="27"/>
      <c r="EER48" s="27"/>
      <c r="EES48" s="27"/>
      <c r="EET48" s="27"/>
      <c r="EEU48" s="27"/>
      <c r="EEV48" s="27"/>
      <c r="EEW48" s="27"/>
      <c r="EEX48" s="27"/>
      <c r="EEY48" s="27"/>
      <c r="EEZ48" s="27"/>
      <c r="EFA48" s="27"/>
      <c r="EFB48" s="27"/>
      <c r="EFC48" s="27"/>
      <c r="EFD48" s="27"/>
      <c r="EFE48" s="27"/>
      <c r="EFF48" s="27"/>
      <c r="EFG48" s="27"/>
      <c r="EFH48" s="27"/>
      <c r="EFI48" s="27"/>
      <c r="EFJ48" s="27"/>
      <c r="EFK48" s="27"/>
      <c r="EFL48" s="27"/>
      <c r="EFM48" s="27"/>
      <c r="EFN48" s="27"/>
      <c r="EFO48" s="27"/>
      <c r="EFP48" s="27"/>
      <c r="EFQ48" s="27"/>
      <c r="EFR48" s="27"/>
      <c r="EFS48" s="27"/>
      <c r="EFT48" s="27"/>
      <c r="EFU48" s="27"/>
      <c r="EFV48" s="27"/>
      <c r="EFW48" s="27"/>
      <c r="EFX48" s="27"/>
      <c r="EFY48" s="27"/>
      <c r="EFZ48" s="27"/>
      <c r="EGA48" s="27"/>
      <c r="EGB48" s="27"/>
      <c r="EGC48" s="27"/>
      <c r="EGD48" s="27"/>
      <c r="EGE48" s="27"/>
      <c r="EGF48" s="27"/>
      <c r="EGG48" s="27"/>
      <c r="EGH48" s="27"/>
      <c r="EGI48" s="27"/>
      <c r="EGJ48" s="27"/>
      <c r="EGK48" s="27"/>
      <c r="EGL48" s="27"/>
      <c r="EGM48" s="27"/>
      <c r="EGN48" s="27"/>
      <c r="EGO48" s="27"/>
      <c r="EGP48" s="27"/>
      <c r="EGQ48" s="27"/>
      <c r="EGR48" s="27"/>
      <c r="EGS48" s="27"/>
      <c r="EGT48" s="27"/>
      <c r="EGU48" s="27"/>
      <c r="EGV48" s="27"/>
      <c r="EGW48" s="27"/>
      <c r="EGX48" s="27"/>
      <c r="EGY48" s="27"/>
      <c r="EGZ48" s="27"/>
      <c r="EHA48" s="27"/>
      <c r="EHB48" s="27"/>
      <c r="EHC48" s="27"/>
      <c r="EHD48" s="27"/>
      <c r="EHE48" s="27"/>
      <c r="EHF48" s="27"/>
      <c r="EHG48" s="27"/>
      <c r="EHH48" s="27"/>
      <c r="EHI48" s="27"/>
      <c r="EHJ48" s="27"/>
      <c r="EHK48" s="27"/>
      <c r="EHL48" s="27"/>
      <c r="EHM48" s="27"/>
      <c r="EHN48" s="27"/>
      <c r="EHO48" s="27"/>
      <c r="EHP48" s="27"/>
      <c r="EHQ48" s="27"/>
      <c r="EHR48" s="27"/>
      <c r="EHS48" s="27"/>
      <c r="EHT48" s="27"/>
      <c r="EHU48" s="27"/>
      <c r="EHV48" s="27"/>
      <c r="EHW48" s="27"/>
      <c r="EHX48" s="27"/>
      <c r="EHY48" s="27"/>
      <c r="EHZ48" s="27"/>
      <c r="EIA48" s="27"/>
      <c r="EIB48" s="27"/>
      <c r="EIC48" s="27"/>
      <c r="EID48" s="27"/>
      <c r="EIE48" s="27"/>
      <c r="EIF48" s="27"/>
      <c r="EIG48" s="27"/>
      <c r="EIH48" s="27"/>
      <c r="EII48" s="27"/>
      <c r="EIJ48" s="27"/>
      <c r="EIK48" s="27"/>
      <c r="EIL48" s="27"/>
      <c r="EIM48" s="27"/>
      <c r="EIN48" s="27"/>
      <c r="EIO48" s="27"/>
      <c r="EIP48" s="27"/>
      <c r="EIQ48" s="27"/>
      <c r="EIR48" s="27"/>
      <c r="EIS48" s="27"/>
      <c r="EIT48" s="27"/>
      <c r="EIU48" s="27"/>
      <c r="EIV48" s="27"/>
      <c r="EIW48" s="27"/>
      <c r="EIX48" s="27"/>
      <c r="EIY48" s="27"/>
      <c r="EIZ48" s="27"/>
      <c r="EJA48" s="27"/>
      <c r="EJB48" s="27"/>
      <c r="EJC48" s="27"/>
      <c r="EJD48" s="27"/>
      <c r="EJE48" s="27"/>
      <c r="EJF48" s="27"/>
      <c r="EJG48" s="27"/>
      <c r="EJH48" s="27"/>
      <c r="EJI48" s="27"/>
      <c r="EJJ48" s="27"/>
      <c r="EJK48" s="27"/>
      <c r="EJL48" s="27"/>
      <c r="EJM48" s="27"/>
      <c r="EJN48" s="27"/>
      <c r="EJO48" s="27"/>
      <c r="EJP48" s="27"/>
      <c r="EJQ48" s="27"/>
      <c r="EJR48" s="27"/>
      <c r="EJS48" s="27"/>
      <c r="EJT48" s="27"/>
      <c r="EJU48" s="27"/>
      <c r="EJV48" s="27"/>
      <c r="EJW48" s="27"/>
      <c r="EJX48" s="27"/>
      <c r="EJY48" s="27"/>
      <c r="EJZ48" s="27"/>
      <c r="EKA48" s="27"/>
      <c r="EKB48" s="27"/>
      <c r="EKC48" s="27"/>
      <c r="EKD48" s="27"/>
      <c r="EKE48" s="27"/>
      <c r="EKF48" s="27"/>
      <c r="EKG48" s="27"/>
      <c r="EKH48" s="27"/>
      <c r="EKI48" s="27"/>
      <c r="EKJ48" s="27"/>
      <c r="EKK48" s="27"/>
      <c r="EKL48" s="27"/>
      <c r="EKM48" s="27"/>
      <c r="EKN48" s="27"/>
      <c r="EKO48" s="27"/>
      <c r="EKP48" s="27"/>
      <c r="EKQ48" s="27"/>
      <c r="EKR48" s="27"/>
      <c r="EKS48" s="27"/>
      <c r="EKT48" s="27"/>
      <c r="EKU48" s="27"/>
      <c r="EKV48" s="27"/>
      <c r="EKW48" s="27"/>
      <c r="EKX48" s="27"/>
      <c r="EKY48" s="27"/>
      <c r="EKZ48" s="27"/>
      <c r="ELA48" s="27"/>
      <c r="ELB48" s="27"/>
      <c r="ELC48" s="27"/>
      <c r="ELD48" s="27"/>
      <c r="ELE48" s="27"/>
      <c r="ELF48" s="27"/>
      <c r="ELG48" s="27"/>
      <c r="ELH48" s="27"/>
      <c r="ELI48" s="27"/>
      <c r="ELJ48" s="27"/>
      <c r="ELK48" s="27"/>
      <c r="ELL48" s="27"/>
      <c r="ELM48" s="27"/>
      <c r="ELN48" s="27"/>
      <c r="ELO48" s="27"/>
      <c r="ELP48" s="27"/>
      <c r="ELQ48" s="27"/>
      <c r="ELR48" s="27"/>
      <c r="ELS48" s="27"/>
      <c r="ELT48" s="27"/>
      <c r="ELU48" s="27"/>
      <c r="ELV48" s="27"/>
      <c r="ELW48" s="27"/>
      <c r="ELX48" s="27"/>
      <c r="ELY48" s="27"/>
      <c r="ELZ48" s="27"/>
      <c r="EMA48" s="27"/>
      <c r="EMB48" s="27"/>
      <c r="EMC48" s="27"/>
      <c r="EMD48" s="27"/>
      <c r="EME48" s="27"/>
      <c r="EMF48" s="27"/>
      <c r="EMG48" s="27"/>
      <c r="EMH48" s="27"/>
      <c r="EMI48" s="27"/>
      <c r="EMJ48" s="27"/>
      <c r="EMK48" s="27"/>
      <c r="EML48" s="27"/>
      <c r="EMM48" s="27"/>
      <c r="EMN48" s="27"/>
      <c r="EMO48" s="27"/>
      <c r="EMP48" s="27"/>
      <c r="EMQ48" s="27"/>
      <c r="EMR48" s="27"/>
      <c r="EMS48" s="27"/>
      <c r="EMT48" s="27"/>
      <c r="EMU48" s="27"/>
      <c r="EMV48" s="27"/>
      <c r="EMW48" s="27"/>
      <c r="EMX48" s="27"/>
      <c r="EMY48" s="27"/>
      <c r="EMZ48" s="27"/>
      <c r="ENA48" s="27"/>
      <c r="ENB48" s="27"/>
      <c r="ENC48" s="27"/>
      <c r="END48" s="27"/>
      <c r="ENE48" s="27"/>
      <c r="ENF48" s="27"/>
      <c r="ENG48" s="27"/>
      <c r="ENH48" s="27"/>
      <c r="ENI48" s="27"/>
      <c r="ENJ48" s="27"/>
      <c r="ENK48" s="27"/>
      <c r="ENL48" s="27"/>
      <c r="ENM48" s="27"/>
      <c r="ENN48" s="27"/>
      <c r="ENO48" s="27"/>
      <c r="ENP48" s="27"/>
      <c r="ENQ48" s="27"/>
      <c r="ENR48" s="27"/>
      <c r="ENS48" s="27"/>
      <c r="ENT48" s="27"/>
      <c r="ENU48" s="27"/>
      <c r="ENV48" s="27"/>
      <c r="ENW48" s="27"/>
      <c r="ENX48" s="27"/>
      <c r="ENY48" s="27"/>
      <c r="ENZ48" s="27"/>
      <c r="EOA48" s="27"/>
      <c r="EOB48" s="27"/>
      <c r="EOC48" s="27"/>
      <c r="EOD48" s="27"/>
      <c r="EOE48" s="27"/>
      <c r="EOF48" s="27"/>
      <c r="EOG48" s="27"/>
      <c r="EOH48" s="27"/>
      <c r="EOI48" s="27"/>
      <c r="EOJ48" s="27"/>
      <c r="EOK48" s="27"/>
      <c r="EOL48" s="27"/>
      <c r="EOM48" s="27"/>
      <c r="EON48" s="27"/>
      <c r="EOO48" s="27"/>
      <c r="EOP48" s="27"/>
      <c r="EOQ48" s="27"/>
      <c r="EOR48" s="27"/>
      <c r="EOS48" s="27"/>
      <c r="EOT48" s="27"/>
      <c r="EOU48" s="27"/>
      <c r="EOV48" s="27"/>
      <c r="EOW48" s="27"/>
      <c r="EOX48" s="27"/>
      <c r="EOY48" s="27"/>
      <c r="EOZ48" s="27"/>
      <c r="EPA48" s="27"/>
      <c r="EPB48" s="27"/>
      <c r="EPC48" s="27"/>
      <c r="EPD48" s="27"/>
      <c r="EPE48" s="27"/>
      <c r="EPF48" s="27"/>
      <c r="EPG48" s="27"/>
      <c r="EPH48" s="27"/>
      <c r="EPI48" s="27"/>
      <c r="EPJ48" s="27"/>
      <c r="EPK48" s="27"/>
      <c r="EPL48" s="27"/>
      <c r="EPM48" s="27"/>
      <c r="EPN48" s="27"/>
      <c r="EPO48" s="27"/>
      <c r="EPP48" s="27"/>
      <c r="EPQ48" s="27"/>
      <c r="EPR48" s="27"/>
      <c r="EPS48" s="27"/>
      <c r="EPT48" s="27"/>
      <c r="EPU48" s="27"/>
      <c r="EPV48" s="27"/>
      <c r="EPW48" s="27"/>
      <c r="EPX48" s="27"/>
      <c r="EPY48" s="27"/>
      <c r="EPZ48" s="27"/>
      <c r="EQA48" s="27"/>
      <c r="EQB48" s="27"/>
      <c r="EQC48" s="27"/>
      <c r="EQD48" s="27"/>
      <c r="EQE48" s="27"/>
      <c r="EQF48" s="27"/>
      <c r="EQG48" s="27"/>
      <c r="EQH48" s="27"/>
      <c r="EQI48" s="27"/>
      <c r="EQJ48" s="27"/>
      <c r="EQK48" s="27"/>
      <c r="EQL48" s="27"/>
      <c r="EQM48" s="27"/>
      <c r="EQN48" s="27"/>
      <c r="EQO48" s="27"/>
      <c r="EQP48" s="27"/>
      <c r="EQQ48" s="27"/>
      <c r="EQR48" s="27"/>
      <c r="EQS48" s="27"/>
      <c r="EQT48" s="27"/>
      <c r="EQU48" s="27"/>
      <c r="EQV48" s="27"/>
      <c r="EQW48" s="27"/>
      <c r="EQX48" s="27"/>
      <c r="EQY48" s="27"/>
      <c r="EQZ48" s="27"/>
      <c r="ERA48" s="27"/>
      <c r="ERB48" s="27"/>
      <c r="ERC48" s="27"/>
      <c r="ERD48" s="27"/>
      <c r="ERE48" s="27"/>
      <c r="ERF48" s="27"/>
      <c r="ERG48" s="27"/>
      <c r="ERH48" s="27"/>
      <c r="ERI48" s="27"/>
      <c r="ERJ48" s="27"/>
      <c r="ERK48" s="27"/>
      <c r="ERL48" s="27"/>
      <c r="ERM48" s="27"/>
      <c r="ERN48" s="27"/>
      <c r="ERO48" s="27"/>
      <c r="ERP48" s="27"/>
      <c r="ERQ48" s="27"/>
      <c r="ERR48" s="27"/>
      <c r="ERS48" s="27"/>
      <c r="ERT48" s="27"/>
      <c r="ERU48" s="27"/>
      <c r="ERV48" s="27"/>
      <c r="ERW48" s="27"/>
      <c r="ERX48" s="27"/>
      <c r="ERY48" s="27"/>
      <c r="ERZ48" s="27"/>
      <c r="ESA48" s="27"/>
      <c r="ESB48" s="27"/>
      <c r="ESC48" s="27"/>
      <c r="ESD48" s="27"/>
      <c r="ESE48" s="27"/>
      <c r="ESF48" s="27"/>
      <c r="ESG48" s="27"/>
      <c r="ESH48" s="27"/>
      <c r="ESI48" s="27"/>
      <c r="ESJ48" s="27"/>
      <c r="ESK48" s="27"/>
      <c r="ESL48" s="27"/>
      <c r="ESM48" s="27"/>
      <c r="ESN48" s="27"/>
      <c r="ESO48" s="27"/>
      <c r="ESP48" s="27"/>
      <c r="ESQ48" s="27"/>
      <c r="ESR48" s="27"/>
      <c r="ESS48" s="27"/>
      <c r="EST48" s="27"/>
      <c r="ESU48" s="27"/>
      <c r="ESV48" s="27"/>
      <c r="ESW48" s="27"/>
      <c r="ESX48" s="27"/>
      <c r="ESY48" s="27"/>
      <c r="ESZ48" s="27"/>
      <c r="ETA48" s="27"/>
      <c r="ETB48" s="27"/>
      <c r="ETC48" s="27"/>
      <c r="ETD48" s="27"/>
      <c r="ETE48" s="27"/>
      <c r="ETF48" s="27"/>
      <c r="ETG48" s="27"/>
      <c r="ETH48" s="27"/>
      <c r="ETI48" s="27"/>
      <c r="ETJ48" s="27"/>
      <c r="ETK48" s="27"/>
      <c r="ETL48" s="27"/>
      <c r="ETM48" s="27"/>
      <c r="ETN48" s="27"/>
      <c r="ETO48" s="27"/>
      <c r="ETP48" s="27"/>
      <c r="ETQ48" s="27"/>
      <c r="ETR48" s="27"/>
      <c r="ETS48" s="27"/>
      <c r="ETT48" s="27"/>
      <c r="ETU48" s="27"/>
      <c r="ETV48" s="27"/>
      <c r="ETW48" s="27"/>
      <c r="ETX48" s="27"/>
      <c r="ETY48" s="27"/>
      <c r="ETZ48" s="27"/>
      <c r="EUA48" s="27"/>
      <c r="EUB48" s="27"/>
      <c r="EUC48" s="27"/>
      <c r="EUD48" s="27"/>
      <c r="EUE48" s="27"/>
      <c r="EUF48" s="27"/>
      <c r="EUG48" s="27"/>
      <c r="EUH48" s="27"/>
      <c r="EUI48" s="27"/>
      <c r="EUJ48" s="27"/>
      <c r="EUK48" s="27"/>
      <c r="EUL48" s="27"/>
      <c r="EUM48" s="27"/>
      <c r="EUN48" s="27"/>
      <c r="EUO48" s="27"/>
      <c r="EUP48" s="27"/>
      <c r="EUQ48" s="27"/>
      <c r="EUR48" s="27"/>
      <c r="EUS48" s="27"/>
      <c r="EUT48" s="27"/>
      <c r="EUU48" s="27"/>
      <c r="EUV48" s="27"/>
      <c r="EUW48" s="27"/>
      <c r="EUX48" s="27"/>
      <c r="EUY48" s="27"/>
      <c r="EUZ48" s="27"/>
      <c r="EVA48" s="27"/>
      <c r="EVB48" s="27"/>
      <c r="EVC48" s="27"/>
      <c r="EVD48" s="27"/>
      <c r="EVE48" s="27"/>
      <c r="EVF48" s="27"/>
      <c r="EVG48" s="27"/>
      <c r="EVH48" s="27"/>
      <c r="EVI48" s="27"/>
      <c r="EVJ48" s="27"/>
      <c r="EVK48" s="27"/>
      <c r="EVL48" s="27"/>
      <c r="EVM48" s="27"/>
      <c r="EVN48" s="27"/>
      <c r="EVO48" s="27"/>
      <c r="EVP48" s="27"/>
      <c r="EVQ48" s="27"/>
      <c r="EVR48" s="27"/>
      <c r="EVS48" s="27"/>
      <c r="EVT48" s="27"/>
      <c r="EVU48" s="27"/>
      <c r="EVV48" s="27"/>
      <c r="EVW48" s="27"/>
      <c r="EVX48" s="27"/>
      <c r="EVY48" s="27"/>
      <c r="EVZ48" s="27"/>
      <c r="EWA48" s="27"/>
      <c r="EWB48" s="27"/>
      <c r="EWC48" s="27"/>
      <c r="EWD48" s="27"/>
      <c r="EWE48" s="27"/>
      <c r="EWF48" s="27"/>
      <c r="EWG48" s="27"/>
      <c r="EWH48" s="27"/>
      <c r="EWI48" s="27"/>
      <c r="EWJ48" s="27"/>
      <c r="EWK48" s="27"/>
      <c r="EWL48" s="27"/>
      <c r="EWM48" s="27"/>
      <c r="EWN48" s="27"/>
      <c r="EWO48" s="27"/>
      <c r="EWP48" s="27"/>
      <c r="EWQ48" s="27"/>
      <c r="EWR48" s="27"/>
      <c r="EWS48" s="27"/>
      <c r="EWT48" s="27"/>
      <c r="EWU48" s="27"/>
      <c r="EWV48" s="27"/>
      <c r="EWW48" s="27"/>
      <c r="EWX48" s="27"/>
      <c r="EWY48" s="27"/>
      <c r="EWZ48" s="27"/>
      <c r="EXA48" s="27"/>
      <c r="EXB48" s="27"/>
      <c r="EXC48" s="27"/>
      <c r="EXD48" s="27"/>
      <c r="EXE48" s="27"/>
      <c r="EXF48" s="27"/>
      <c r="EXG48" s="27"/>
      <c r="EXH48" s="27"/>
      <c r="EXI48" s="27"/>
      <c r="EXJ48" s="27"/>
      <c r="EXK48" s="27"/>
      <c r="EXL48" s="27"/>
      <c r="EXM48" s="27"/>
      <c r="EXN48" s="27"/>
      <c r="EXO48" s="27"/>
      <c r="EXP48" s="27"/>
      <c r="EXQ48" s="27"/>
      <c r="EXR48" s="27"/>
      <c r="EXS48" s="27"/>
      <c r="EXT48" s="27"/>
      <c r="EXU48" s="27"/>
      <c r="EXV48" s="27"/>
      <c r="EXW48" s="27"/>
      <c r="EXX48" s="27"/>
      <c r="EXY48" s="27"/>
      <c r="EXZ48" s="27"/>
      <c r="EYA48" s="27"/>
      <c r="EYB48" s="27"/>
      <c r="EYC48" s="27"/>
      <c r="EYD48" s="27"/>
      <c r="EYE48" s="27"/>
      <c r="EYF48" s="27"/>
      <c r="EYG48" s="27"/>
      <c r="EYH48" s="27"/>
      <c r="EYI48" s="27"/>
      <c r="EYJ48" s="27"/>
      <c r="EYK48" s="27"/>
      <c r="EYL48" s="27"/>
      <c r="EYM48" s="27"/>
      <c r="EYN48" s="27"/>
      <c r="EYO48" s="27"/>
      <c r="EYP48" s="27"/>
      <c r="EYQ48" s="27"/>
      <c r="EYR48" s="27"/>
      <c r="EYS48" s="27"/>
      <c r="EYT48" s="27"/>
      <c r="EYU48" s="27"/>
      <c r="EYV48" s="27"/>
      <c r="EYW48" s="27"/>
      <c r="EYX48" s="27"/>
      <c r="EYY48" s="27"/>
      <c r="EYZ48" s="27"/>
      <c r="EZA48" s="27"/>
      <c r="EZB48" s="27"/>
      <c r="EZC48" s="27"/>
      <c r="EZD48" s="27"/>
      <c r="EZE48" s="27"/>
      <c r="EZF48" s="27"/>
      <c r="EZG48" s="27"/>
      <c r="EZH48" s="27"/>
      <c r="EZI48" s="27"/>
      <c r="EZJ48" s="27"/>
      <c r="EZK48" s="27"/>
      <c r="EZL48" s="27"/>
      <c r="EZM48" s="27"/>
      <c r="EZN48" s="27"/>
      <c r="EZO48" s="27"/>
      <c r="EZP48" s="27"/>
      <c r="EZQ48" s="27"/>
      <c r="EZR48" s="27"/>
      <c r="EZS48" s="27"/>
      <c r="EZT48" s="27"/>
      <c r="EZU48" s="27"/>
      <c r="EZV48" s="27"/>
      <c r="EZW48" s="27"/>
      <c r="EZX48" s="27"/>
      <c r="EZY48" s="27"/>
      <c r="EZZ48" s="27"/>
      <c r="FAA48" s="27"/>
      <c r="FAB48" s="27"/>
      <c r="FAC48" s="27"/>
      <c r="FAD48" s="27"/>
      <c r="FAE48" s="27"/>
      <c r="FAF48" s="27"/>
      <c r="FAG48" s="27"/>
      <c r="FAH48" s="27"/>
      <c r="FAI48" s="27"/>
      <c r="FAJ48" s="27"/>
      <c r="FAK48" s="27"/>
      <c r="FAL48" s="27"/>
      <c r="FAM48" s="27"/>
      <c r="FAN48" s="27"/>
      <c r="FAO48" s="27"/>
      <c r="FAP48" s="27"/>
      <c r="FAQ48" s="27"/>
      <c r="FAR48" s="27"/>
      <c r="FAS48" s="27"/>
      <c r="FAT48" s="27"/>
      <c r="FAU48" s="27"/>
      <c r="FAV48" s="27"/>
      <c r="FAW48" s="27"/>
      <c r="FAX48" s="27"/>
      <c r="FAY48" s="27"/>
      <c r="FAZ48" s="27"/>
      <c r="FBA48" s="27"/>
      <c r="FBB48" s="27"/>
      <c r="FBC48" s="27"/>
      <c r="FBD48" s="27"/>
      <c r="FBE48" s="27"/>
      <c r="FBF48" s="27"/>
      <c r="FBG48" s="27"/>
      <c r="FBH48" s="27"/>
      <c r="FBI48" s="27"/>
      <c r="FBJ48" s="27"/>
      <c r="FBK48" s="27"/>
      <c r="FBL48" s="27"/>
      <c r="FBM48" s="27"/>
      <c r="FBN48" s="27"/>
      <c r="FBO48" s="27"/>
      <c r="FBP48" s="27"/>
      <c r="FBQ48" s="27"/>
      <c r="FBR48" s="27"/>
      <c r="FBS48" s="27"/>
      <c r="FBT48" s="27"/>
      <c r="FBU48" s="27"/>
      <c r="FBV48" s="27"/>
      <c r="FBW48" s="27"/>
      <c r="FBX48" s="27"/>
      <c r="FBY48" s="27"/>
      <c r="FBZ48" s="27"/>
      <c r="FCA48" s="27"/>
      <c r="FCB48" s="27"/>
      <c r="FCC48" s="27"/>
      <c r="FCD48" s="27"/>
      <c r="FCE48" s="27"/>
      <c r="FCF48" s="27"/>
      <c r="FCG48" s="27"/>
      <c r="FCH48" s="27"/>
      <c r="FCI48" s="27"/>
      <c r="FCJ48" s="27"/>
      <c r="FCK48" s="27"/>
      <c r="FCL48" s="27"/>
      <c r="FCM48" s="27"/>
      <c r="FCN48" s="27"/>
      <c r="FCO48" s="27"/>
      <c r="FCP48" s="27"/>
      <c r="FCQ48" s="27"/>
      <c r="FCR48" s="27"/>
      <c r="FCS48" s="27"/>
      <c r="FCT48" s="27"/>
      <c r="FCU48" s="27"/>
      <c r="FCV48" s="27"/>
      <c r="FCW48" s="27"/>
      <c r="FCX48" s="27"/>
      <c r="FCY48" s="27"/>
      <c r="FCZ48" s="27"/>
      <c r="FDA48" s="27"/>
      <c r="FDB48" s="27"/>
      <c r="FDC48" s="27"/>
      <c r="FDD48" s="27"/>
      <c r="FDE48" s="27"/>
      <c r="FDF48" s="27"/>
      <c r="FDG48" s="27"/>
      <c r="FDH48" s="27"/>
      <c r="FDI48" s="27"/>
      <c r="FDJ48" s="27"/>
      <c r="FDK48" s="27"/>
      <c r="FDL48" s="27"/>
      <c r="FDM48" s="27"/>
      <c r="FDN48" s="27"/>
      <c r="FDO48" s="27"/>
      <c r="FDP48" s="27"/>
      <c r="FDQ48" s="27"/>
      <c r="FDR48" s="27"/>
      <c r="FDS48" s="27"/>
      <c r="FDT48" s="27"/>
      <c r="FDU48" s="27"/>
      <c r="FDV48" s="27"/>
      <c r="FDW48" s="27"/>
      <c r="FDX48" s="27"/>
      <c r="FDY48" s="27"/>
      <c r="FDZ48" s="27"/>
      <c r="FEA48" s="27"/>
      <c r="FEB48" s="27"/>
      <c r="FEC48" s="27"/>
      <c r="FED48" s="27"/>
      <c r="FEE48" s="27"/>
      <c r="FEF48" s="27"/>
      <c r="FEG48" s="27"/>
      <c r="FEH48" s="27"/>
      <c r="FEI48" s="27"/>
      <c r="FEJ48" s="27"/>
      <c r="FEK48" s="27"/>
      <c r="FEL48" s="27"/>
      <c r="FEM48" s="27"/>
      <c r="FEN48" s="27"/>
      <c r="FEO48" s="27"/>
      <c r="FEP48" s="27"/>
      <c r="FEQ48" s="27"/>
      <c r="FER48" s="27"/>
      <c r="FES48" s="27"/>
      <c r="FET48" s="27"/>
      <c r="FEU48" s="27"/>
      <c r="FEV48" s="27"/>
      <c r="FEW48" s="27"/>
      <c r="FEX48" s="27"/>
      <c r="FEY48" s="27"/>
      <c r="FEZ48" s="27"/>
      <c r="FFA48" s="27"/>
      <c r="FFB48" s="27"/>
      <c r="FFC48" s="27"/>
      <c r="FFD48" s="27"/>
      <c r="FFE48" s="27"/>
      <c r="FFF48" s="27"/>
      <c r="FFG48" s="27"/>
      <c r="FFH48" s="27"/>
      <c r="FFI48" s="27"/>
      <c r="FFJ48" s="27"/>
      <c r="FFK48" s="27"/>
      <c r="FFL48" s="27"/>
      <c r="FFM48" s="27"/>
      <c r="FFN48" s="27"/>
      <c r="FFO48" s="27"/>
      <c r="FFP48" s="27"/>
      <c r="FFQ48" s="27"/>
      <c r="FFR48" s="27"/>
      <c r="FFS48" s="27"/>
      <c r="FFT48" s="27"/>
      <c r="FFU48" s="27"/>
      <c r="FFV48" s="27"/>
      <c r="FFW48" s="27"/>
      <c r="FFX48" s="27"/>
      <c r="FFY48" s="27"/>
      <c r="FFZ48" s="27"/>
      <c r="FGA48" s="27"/>
      <c r="FGB48" s="27"/>
      <c r="FGC48" s="27"/>
      <c r="FGD48" s="27"/>
      <c r="FGE48" s="27"/>
      <c r="FGF48" s="27"/>
      <c r="FGG48" s="27"/>
      <c r="FGH48" s="27"/>
      <c r="FGI48" s="27"/>
      <c r="FGJ48" s="27"/>
      <c r="FGK48" s="27"/>
      <c r="FGL48" s="27"/>
      <c r="FGM48" s="27"/>
      <c r="FGN48" s="27"/>
      <c r="FGO48" s="27"/>
      <c r="FGP48" s="27"/>
      <c r="FGQ48" s="27"/>
      <c r="FGR48" s="27"/>
      <c r="FGS48" s="27"/>
      <c r="FGT48" s="27"/>
      <c r="FGU48" s="27"/>
      <c r="FGV48" s="27"/>
      <c r="FGW48" s="27"/>
      <c r="FGX48" s="27"/>
      <c r="FGY48" s="27"/>
      <c r="FGZ48" s="27"/>
      <c r="FHA48" s="27"/>
      <c r="FHB48" s="27"/>
      <c r="FHC48" s="27"/>
      <c r="FHD48" s="27"/>
      <c r="FHE48" s="27"/>
      <c r="FHF48" s="27"/>
      <c r="FHG48" s="27"/>
      <c r="FHH48" s="27"/>
      <c r="FHI48" s="27"/>
      <c r="FHJ48" s="27"/>
      <c r="FHK48" s="27"/>
      <c r="FHL48" s="27"/>
      <c r="FHM48" s="27"/>
      <c r="FHN48" s="27"/>
      <c r="FHO48" s="27"/>
      <c r="FHP48" s="27"/>
      <c r="FHQ48" s="27"/>
      <c r="FHR48" s="27"/>
      <c r="FHS48" s="27"/>
      <c r="FHT48" s="27"/>
      <c r="FHU48" s="27"/>
      <c r="FHV48" s="27"/>
      <c r="FHW48" s="27"/>
      <c r="FHX48" s="27"/>
      <c r="FHY48" s="27"/>
      <c r="FHZ48" s="27"/>
      <c r="FIA48" s="27"/>
      <c r="FIB48" s="27"/>
      <c r="FIC48" s="27"/>
      <c r="FID48" s="27"/>
      <c r="FIE48" s="27"/>
      <c r="FIF48" s="27"/>
      <c r="FIG48" s="27"/>
      <c r="FIH48" s="27"/>
      <c r="FII48" s="27"/>
      <c r="FIJ48" s="27"/>
      <c r="FIK48" s="27"/>
      <c r="FIL48" s="27"/>
      <c r="FIM48" s="27"/>
      <c r="FIN48" s="27"/>
      <c r="FIO48" s="27"/>
      <c r="FIP48" s="27"/>
      <c r="FIQ48" s="27"/>
      <c r="FIR48" s="27"/>
      <c r="FIS48" s="27"/>
      <c r="FIT48" s="27"/>
      <c r="FIU48" s="27"/>
      <c r="FIV48" s="27"/>
      <c r="FIW48" s="27"/>
      <c r="FIX48" s="27"/>
      <c r="FIY48" s="27"/>
      <c r="FIZ48" s="27"/>
      <c r="FJA48" s="27"/>
      <c r="FJB48" s="27"/>
      <c r="FJC48" s="27"/>
      <c r="FJD48" s="27"/>
      <c r="FJE48" s="27"/>
      <c r="FJF48" s="27"/>
      <c r="FJG48" s="27"/>
      <c r="FJH48" s="27"/>
      <c r="FJI48" s="27"/>
      <c r="FJJ48" s="27"/>
      <c r="FJK48" s="27"/>
      <c r="FJL48" s="27"/>
      <c r="FJM48" s="27"/>
      <c r="FJN48" s="27"/>
      <c r="FJO48" s="27"/>
      <c r="FJP48" s="27"/>
      <c r="FJQ48" s="27"/>
      <c r="FJR48" s="27"/>
      <c r="FJS48" s="27"/>
      <c r="FJT48" s="27"/>
      <c r="FJU48" s="27"/>
      <c r="FJV48" s="27"/>
      <c r="FJW48" s="27"/>
      <c r="FJX48" s="27"/>
      <c r="FJY48" s="27"/>
      <c r="FJZ48" s="27"/>
      <c r="FKA48" s="27"/>
      <c r="FKB48" s="27"/>
      <c r="FKC48" s="27"/>
      <c r="FKD48" s="27"/>
      <c r="FKE48" s="27"/>
      <c r="FKF48" s="27"/>
      <c r="FKG48" s="27"/>
      <c r="FKH48" s="27"/>
      <c r="FKI48" s="27"/>
      <c r="FKJ48" s="27"/>
      <c r="FKK48" s="27"/>
      <c r="FKL48" s="27"/>
      <c r="FKM48" s="27"/>
      <c r="FKN48" s="27"/>
      <c r="FKO48" s="27"/>
      <c r="FKP48" s="27"/>
      <c r="FKQ48" s="27"/>
      <c r="FKR48" s="27"/>
      <c r="FKS48" s="27"/>
      <c r="FKT48" s="27"/>
      <c r="FKU48" s="27"/>
      <c r="FKV48" s="27"/>
      <c r="FKW48" s="27"/>
      <c r="FKX48" s="27"/>
      <c r="FKY48" s="27"/>
      <c r="FKZ48" s="27"/>
      <c r="FLA48" s="27"/>
      <c r="FLB48" s="27"/>
      <c r="FLC48" s="27"/>
      <c r="FLD48" s="27"/>
      <c r="FLE48" s="27"/>
      <c r="FLF48" s="27"/>
      <c r="FLG48" s="27"/>
      <c r="FLH48" s="27"/>
      <c r="FLI48" s="27"/>
      <c r="FLJ48" s="27"/>
      <c r="FLK48" s="27"/>
      <c r="FLL48" s="27"/>
      <c r="FLM48" s="27"/>
      <c r="FLN48" s="27"/>
      <c r="FLO48" s="27"/>
      <c r="FLP48" s="27"/>
      <c r="FLQ48" s="27"/>
      <c r="FLR48" s="27"/>
      <c r="FLS48" s="27"/>
      <c r="FLT48" s="27"/>
      <c r="FLU48" s="27"/>
      <c r="FLV48" s="27"/>
      <c r="FLW48" s="27"/>
      <c r="FLX48" s="27"/>
      <c r="FLY48" s="27"/>
      <c r="FLZ48" s="27"/>
      <c r="FMA48" s="27"/>
      <c r="FMB48" s="27"/>
      <c r="FMC48" s="27"/>
      <c r="FMD48" s="27"/>
      <c r="FME48" s="27"/>
      <c r="FMF48" s="27"/>
      <c r="FMG48" s="27"/>
      <c r="FMH48" s="27"/>
      <c r="FMI48" s="27"/>
      <c r="FMJ48" s="27"/>
      <c r="FMK48" s="27"/>
      <c r="FML48" s="27"/>
      <c r="FMM48" s="27"/>
      <c r="FMN48" s="27"/>
      <c r="FMO48" s="27"/>
      <c r="FMP48" s="27"/>
      <c r="FMQ48" s="27"/>
      <c r="FMR48" s="27"/>
      <c r="FMS48" s="27"/>
      <c r="FMT48" s="27"/>
      <c r="FMU48" s="27"/>
      <c r="FMV48" s="27"/>
      <c r="FMW48" s="27"/>
      <c r="FMX48" s="27"/>
      <c r="FMY48" s="27"/>
      <c r="FMZ48" s="27"/>
      <c r="FNA48" s="27"/>
      <c r="FNB48" s="27"/>
      <c r="FNC48" s="27"/>
      <c r="FND48" s="27"/>
      <c r="FNE48" s="27"/>
      <c r="FNF48" s="27"/>
      <c r="FNG48" s="27"/>
      <c r="FNH48" s="27"/>
      <c r="FNI48" s="27"/>
      <c r="FNJ48" s="27"/>
      <c r="FNK48" s="27"/>
      <c r="FNL48" s="27"/>
      <c r="FNM48" s="27"/>
      <c r="FNN48" s="27"/>
      <c r="FNO48" s="27"/>
      <c r="FNP48" s="27"/>
      <c r="FNQ48" s="27"/>
      <c r="FNR48" s="27"/>
      <c r="FNS48" s="27"/>
      <c r="FNT48" s="27"/>
      <c r="FNU48" s="27"/>
      <c r="FNV48" s="27"/>
      <c r="FNW48" s="27"/>
      <c r="FNX48" s="27"/>
      <c r="FNY48" s="27"/>
      <c r="FNZ48" s="27"/>
      <c r="FOA48" s="27"/>
      <c r="FOB48" s="27"/>
      <c r="FOC48" s="27"/>
      <c r="FOD48" s="27"/>
      <c r="FOE48" s="27"/>
      <c r="FOF48" s="27"/>
      <c r="FOG48" s="27"/>
      <c r="FOH48" s="27"/>
      <c r="FOI48" s="27"/>
      <c r="FOJ48" s="27"/>
      <c r="FOK48" s="27"/>
      <c r="FOL48" s="27"/>
      <c r="FOM48" s="27"/>
      <c r="FON48" s="27"/>
      <c r="FOO48" s="27"/>
      <c r="FOP48" s="27"/>
      <c r="FOQ48" s="27"/>
      <c r="FOR48" s="27"/>
      <c r="FOS48" s="27"/>
      <c r="FOT48" s="27"/>
      <c r="FOU48" s="27"/>
      <c r="FOV48" s="27"/>
      <c r="FOW48" s="27"/>
      <c r="FOX48" s="27"/>
      <c r="FOY48" s="27"/>
      <c r="FOZ48" s="27"/>
      <c r="FPA48" s="27"/>
      <c r="FPB48" s="27"/>
      <c r="FPC48" s="27"/>
      <c r="FPD48" s="27"/>
      <c r="FPE48" s="27"/>
      <c r="FPF48" s="27"/>
      <c r="FPG48" s="27"/>
      <c r="FPH48" s="27"/>
      <c r="FPI48" s="27"/>
      <c r="FPJ48" s="27"/>
      <c r="FPK48" s="27"/>
      <c r="FPL48" s="27"/>
      <c r="FPM48" s="27"/>
      <c r="FPN48" s="27"/>
      <c r="FPO48" s="27"/>
      <c r="FPP48" s="27"/>
      <c r="FPQ48" s="27"/>
      <c r="FPR48" s="27"/>
      <c r="FPS48" s="27"/>
      <c r="FPT48" s="27"/>
      <c r="FPU48" s="27"/>
      <c r="FPV48" s="27"/>
      <c r="FPW48" s="27"/>
      <c r="FPX48" s="27"/>
      <c r="FPY48" s="27"/>
      <c r="FPZ48" s="27"/>
      <c r="FQA48" s="27"/>
      <c r="FQB48" s="27"/>
      <c r="FQC48" s="27"/>
      <c r="FQD48" s="27"/>
      <c r="FQE48" s="27"/>
      <c r="FQF48" s="27"/>
      <c r="FQG48" s="27"/>
      <c r="FQH48" s="27"/>
      <c r="FQI48" s="27"/>
      <c r="FQJ48" s="27"/>
      <c r="FQK48" s="27"/>
      <c r="FQL48" s="27"/>
      <c r="FQM48" s="27"/>
      <c r="FQN48" s="27"/>
      <c r="FQO48" s="27"/>
      <c r="FQP48" s="27"/>
      <c r="FQQ48" s="27"/>
      <c r="FQR48" s="27"/>
      <c r="FQS48" s="27"/>
      <c r="FQT48" s="27"/>
      <c r="FQU48" s="27"/>
      <c r="FQV48" s="27"/>
      <c r="FQW48" s="27"/>
      <c r="FQX48" s="27"/>
      <c r="FQY48" s="27"/>
      <c r="FQZ48" s="27"/>
      <c r="FRA48" s="27"/>
      <c r="FRB48" s="27"/>
      <c r="FRC48" s="27"/>
      <c r="FRD48" s="27"/>
      <c r="FRE48" s="27"/>
      <c r="FRF48" s="27"/>
      <c r="FRG48" s="27"/>
      <c r="FRH48" s="27"/>
      <c r="FRI48" s="27"/>
      <c r="FRJ48" s="27"/>
      <c r="FRK48" s="27"/>
      <c r="FRL48" s="27"/>
      <c r="FRM48" s="27"/>
      <c r="FRN48" s="27"/>
      <c r="FRO48" s="27"/>
      <c r="FRP48" s="27"/>
      <c r="FRQ48" s="27"/>
      <c r="FRR48" s="27"/>
      <c r="FRS48" s="27"/>
      <c r="FRT48" s="27"/>
      <c r="FRU48" s="27"/>
      <c r="FRV48" s="27"/>
      <c r="FRW48" s="27"/>
      <c r="FRX48" s="27"/>
      <c r="FRY48" s="27"/>
      <c r="FRZ48" s="27"/>
      <c r="FSA48" s="27"/>
      <c r="FSB48" s="27"/>
      <c r="FSC48" s="27"/>
      <c r="FSD48" s="27"/>
      <c r="FSE48" s="27"/>
      <c r="FSF48" s="27"/>
      <c r="FSG48" s="27"/>
      <c r="FSH48" s="27"/>
      <c r="FSI48" s="27"/>
      <c r="FSJ48" s="27"/>
      <c r="FSK48" s="27"/>
      <c r="FSL48" s="27"/>
      <c r="FSM48" s="27"/>
      <c r="FSN48" s="27"/>
      <c r="FSO48" s="27"/>
      <c r="FSP48" s="27"/>
      <c r="FSQ48" s="27"/>
      <c r="FSR48" s="27"/>
      <c r="FSS48" s="27"/>
      <c r="FST48" s="27"/>
      <c r="FSU48" s="27"/>
      <c r="FSV48" s="27"/>
      <c r="FSW48" s="27"/>
      <c r="FSX48" s="27"/>
      <c r="FSY48" s="27"/>
      <c r="FSZ48" s="27"/>
      <c r="FTA48" s="27"/>
      <c r="FTB48" s="27"/>
      <c r="FTC48" s="27"/>
      <c r="FTD48" s="27"/>
      <c r="FTE48" s="27"/>
      <c r="FTF48" s="27"/>
      <c r="FTG48" s="27"/>
      <c r="FTH48" s="27"/>
      <c r="FTI48" s="27"/>
      <c r="FTJ48" s="27"/>
      <c r="FTK48" s="27"/>
      <c r="FTL48" s="27"/>
      <c r="FTM48" s="27"/>
      <c r="FTN48" s="27"/>
      <c r="FTO48" s="27"/>
      <c r="FTP48" s="27"/>
      <c r="FTQ48" s="27"/>
      <c r="FTR48" s="27"/>
      <c r="FTS48" s="27"/>
      <c r="FTT48" s="27"/>
      <c r="FTU48" s="27"/>
      <c r="FTV48" s="27"/>
      <c r="FTW48" s="27"/>
      <c r="FTX48" s="27"/>
      <c r="FTY48" s="27"/>
      <c r="FTZ48" s="27"/>
      <c r="FUA48" s="27"/>
      <c r="FUB48" s="27"/>
      <c r="FUC48" s="27"/>
      <c r="FUD48" s="27"/>
      <c r="FUE48" s="27"/>
      <c r="FUF48" s="27"/>
      <c r="FUG48" s="27"/>
      <c r="FUH48" s="27"/>
      <c r="FUI48" s="27"/>
      <c r="FUJ48" s="27"/>
      <c r="FUK48" s="27"/>
      <c r="FUL48" s="27"/>
      <c r="FUM48" s="27"/>
      <c r="FUN48" s="27"/>
      <c r="FUO48" s="27"/>
      <c r="FUP48" s="27"/>
      <c r="FUQ48" s="27"/>
      <c r="FUR48" s="27"/>
      <c r="FUS48" s="27"/>
      <c r="FUT48" s="27"/>
      <c r="FUU48" s="27"/>
      <c r="FUV48" s="27"/>
      <c r="FUW48" s="27"/>
      <c r="FUX48" s="27"/>
      <c r="FUY48" s="27"/>
      <c r="FUZ48" s="27"/>
      <c r="FVA48" s="27"/>
      <c r="FVB48" s="27"/>
      <c r="FVC48" s="27"/>
      <c r="FVD48" s="27"/>
      <c r="FVE48" s="27"/>
      <c r="FVF48" s="27"/>
      <c r="FVG48" s="27"/>
      <c r="FVH48" s="27"/>
      <c r="FVI48" s="27"/>
      <c r="FVJ48" s="27"/>
      <c r="FVK48" s="27"/>
      <c r="FVL48" s="27"/>
      <c r="FVM48" s="27"/>
      <c r="FVN48" s="27"/>
      <c r="FVO48" s="27"/>
      <c r="FVP48" s="27"/>
      <c r="FVQ48" s="27"/>
      <c r="FVR48" s="27"/>
      <c r="FVS48" s="27"/>
      <c r="FVT48" s="27"/>
      <c r="FVU48" s="27"/>
      <c r="FVV48" s="27"/>
      <c r="FVW48" s="27"/>
      <c r="FVX48" s="27"/>
      <c r="FVY48" s="27"/>
      <c r="FVZ48" s="27"/>
      <c r="FWA48" s="27"/>
      <c r="FWB48" s="27"/>
      <c r="FWC48" s="27"/>
      <c r="FWD48" s="27"/>
      <c r="FWE48" s="27"/>
      <c r="FWF48" s="27"/>
      <c r="FWG48" s="27"/>
      <c r="FWH48" s="27"/>
      <c r="FWI48" s="27"/>
      <c r="FWJ48" s="27"/>
      <c r="FWK48" s="27"/>
      <c r="FWL48" s="27"/>
      <c r="FWM48" s="27"/>
      <c r="FWN48" s="27"/>
      <c r="FWO48" s="27"/>
      <c r="FWP48" s="27"/>
      <c r="FWQ48" s="27"/>
      <c r="FWR48" s="27"/>
      <c r="FWS48" s="27"/>
      <c r="FWT48" s="27"/>
      <c r="FWU48" s="27"/>
      <c r="FWV48" s="27"/>
      <c r="FWW48" s="27"/>
      <c r="FWX48" s="27"/>
      <c r="FWY48" s="27"/>
      <c r="FWZ48" s="27"/>
      <c r="FXA48" s="27"/>
      <c r="FXB48" s="27"/>
      <c r="FXC48" s="27"/>
      <c r="FXD48" s="27"/>
      <c r="FXE48" s="27"/>
      <c r="FXF48" s="27"/>
      <c r="FXG48" s="27"/>
      <c r="FXH48" s="27"/>
      <c r="FXI48" s="27"/>
      <c r="FXJ48" s="27"/>
      <c r="FXK48" s="27"/>
      <c r="FXL48" s="27"/>
      <c r="FXM48" s="27"/>
      <c r="FXN48" s="27"/>
      <c r="FXO48" s="27"/>
      <c r="FXP48" s="27"/>
      <c r="FXQ48" s="27"/>
      <c r="FXR48" s="27"/>
      <c r="FXS48" s="27"/>
      <c r="FXT48" s="27"/>
      <c r="FXU48" s="27"/>
      <c r="FXV48" s="27"/>
      <c r="FXW48" s="27"/>
      <c r="FXX48" s="27"/>
      <c r="FXY48" s="27"/>
      <c r="FXZ48" s="27"/>
      <c r="FYA48" s="27"/>
      <c r="FYB48" s="27"/>
      <c r="FYC48" s="27"/>
      <c r="FYD48" s="27"/>
      <c r="FYE48" s="27"/>
      <c r="FYF48" s="27"/>
      <c r="FYG48" s="27"/>
      <c r="FYH48" s="27"/>
      <c r="FYI48" s="27"/>
      <c r="FYJ48" s="27"/>
      <c r="FYK48" s="27"/>
      <c r="FYL48" s="27"/>
      <c r="FYM48" s="27"/>
      <c r="FYN48" s="27"/>
      <c r="FYO48" s="27"/>
      <c r="FYP48" s="27"/>
      <c r="FYQ48" s="27"/>
      <c r="FYR48" s="27"/>
      <c r="FYS48" s="27"/>
      <c r="FYT48" s="27"/>
      <c r="FYU48" s="27"/>
      <c r="FYV48" s="27"/>
      <c r="FYW48" s="27"/>
      <c r="FYX48" s="27"/>
      <c r="FYY48" s="27"/>
      <c r="FYZ48" s="27"/>
      <c r="FZA48" s="27"/>
      <c r="FZB48" s="27"/>
      <c r="FZC48" s="27"/>
      <c r="FZD48" s="27"/>
      <c r="FZE48" s="27"/>
      <c r="FZF48" s="27"/>
      <c r="FZG48" s="27"/>
      <c r="FZH48" s="27"/>
      <c r="FZI48" s="27"/>
      <c r="FZJ48" s="27"/>
      <c r="FZK48" s="27"/>
      <c r="FZL48" s="27"/>
      <c r="FZM48" s="27"/>
      <c r="FZN48" s="27"/>
      <c r="FZO48" s="27"/>
      <c r="FZP48" s="27"/>
      <c r="FZQ48" s="27"/>
      <c r="FZR48" s="27"/>
      <c r="FZS48" s="27"/>
      <c r="FZT48" s="27"/>
      <c r="FZU48" s="27"/>
      <c r="FZV48" s="27"/>
      <c r="FZW48" s="27"/>
      <c r="FZX48" s="27"/>
      <c r="FZY48" s="27"/>
      <c r="FZZ48" s="27"/>
      <c r="GAA48" s="27"/>
      <c r="GAB48" s="27"/>
      <c r="GAC48" s="27"/>
      <c r="GAD48" s="27"/>
      <c r="GAE48" s="27"/>
      <c r="GAF48" s="27"/>
      <c r="GAG48" s="27"/>
      <c r="GAH48" s="27"/>
      <c r="GAI48" s="27"/>
      <c r="GAJ48" s="27"/>
      <c r="GAK48" s="27"/>
      <c r="GAL48" s="27"/>
      <c r="GAM48" s="27"/>
      <c r="GAN48" s="27"/>
      <c r="GAO48" s="27"/>
      <c r="GAP48" s="27"/>
      <c r="GAQ48" s="27"/>
      <c r="GAR48" s="27"/>
      <c r="GAS48" s="27"/>
      <c r="GAT48" s="27"/>
      <c r="GAU48" s="27"/>
      <c r="GAV48" s="27"/>
      <c r="GAW48" s="27"/>
      <c r="GAX48" s="27"/>
      <c r="GAY48" s="27"/>
      <c r="GAZ48" s="27"/>
      <c r="GBA48" s="27"/>
      <c r="GBB48" s="27"/>
      <c r="GBC48" s="27"/>
      <c r="GBD48" s="27"/>
      <c r="GBE48" s="27"/>
      <c r="GBF48" s="27"/>
      <c r="GBG48" s="27"/>
      <c r="GBH48" s="27"/>
      <c r="GBI48" s="27"/>
      <c r="GBJ48" s="27"/>
      <c r="GBK48" s="27"/>
      <c r="GBL48" s="27"/>
      <c r="GBM48" s="27"/>
      <c r="GBN48" s="27"/>
      <c r="GBO48" s="27"/>
      <c r="GBP48" s="27"/>
      <c r="GBQ48" s="27"/>
      <c r="GBR48" s="27"/>
      <c r="GBS48" s="27"/>
      <c r="GBT48" s="27"/>
      <c r="GBU48" s="27"/>
      <c r="GBV48" s="27"/>
      <c r="GBW48" s="27"/>
      <c r="GBX48" s="27"/>
      <c r="GBY48" s="27"/>
      <c r="GBZ48" s="27"/>
      <c r="GCA48" s="27"/>
      <c r="GCB48" s="27"/>
      <c r="GCC48" s="27"/>
      <c r="GCD48" s="27"/>
      <c r="GCE48" s="27"/>
      <c r="GCF48" s="27"/>
      <c r="GCG48" s="27"/>
      <c r="GCH48" s="27"/>
      <c r="GCI48" s="27"/>
      <c r="GCJ48" s="27"/>
      <c r="GCK48" s="27"/>
      <c r="GCL48" s="27"/>
      <c r="GCM48" s="27"/>
      <c r="GCN48" s="27"/>
      <c r="GCO48" s="27"/>
      <c r="GCP48" s="27"/>
      <c r="GCQ48" s="27"/>
      <c r="GCR48" s="27"/>
      <c r="GCS48" s="27"/>
      <c r="GCT48" s="27"/>
      <c r="GCU48" s="27"/>
      <c r="GCV48" s="27"/>
      <c r="GCW48" s="27"/>
      <c r="GCX48" s="27"/>
      <c r="GCY48" s="27"/>
      <c r="GCZ48" s="27"/>
      <c r="GDA48" s="27"/>
      <c r="GDB48" s="27"/>
      <c r="GDC48" s="27"/>
      <c r="GDD48" s="27"/>
      <c r="GDE48" s="27"/>
      <c r="GDF48" s="27"/>
      <c r="GDG48" s="27"/>
      <c r="GDH48" s="27"/>
      <c r="GDI48" s="27"/>
      <c r="GDJ48" s="27"/>
      <c r="GDK48" s="27"/>
      <c r="GDL48" s="27"/>
      <c r="GDM48" s="27"/>
      <c r="GDN48" s="27"/>
      <c r="GDO48" s="27"/>
      <c r="GDP48" s="27"/>
      <c r="GDQ48" s="27"/>
      <c r="GDR48" s="27"/>
      <c r="GDS48" s="27"/>
      <c r="GDT48" s="27"/>
      <c r="GDU48" s="27"/>
      <c r="GDV48" s="27"/>
      <c r="GDW48" s="27"/>
      <c r="GDX48" s="27"/>
      <c r="GDY48" s="27"/>
      <c r="GDZ48" s="27"/>
      <c r="GEA48" s="27"/>
      <c r="GEB48" s="27"/>
      <c r="GEC48" s="27"/>
      <c r="GED48" s="27"/>
      <c r="GEE48" s="27"/>
      <c r="GEF48" s="27"/>
      <c r="GEG48" s="27"/>
      <c r="GEH48" s="27"/>
      <c r="GEI48" s="27"/>
      <c r="GEJ48" s="27"/>
      <c r="GEK48" s="27"/>
      <c r="GEL48" s="27"/>
      <c r="GEM48" s="27"/>
      <c r="GEN48" s="27"/>
      <c r="GEO48" s="27"/>
      <c r="GEP48" s="27"/>
      <c r="GEQ48" s="27"/>
      <c r="GER48" s="27"/>
      <c r="GES48" s="27"/>
      <c r="GET48" s="27"/>
      <c r="GEU48" s="27"/>
      <c r="GEV48" s="27"/>
      <c r="GEW48" s="27"/>
      <c r="GEX48" s="27"/>
      <c r="GEY48" s="27"/>
      <c r="GEZ48" s="27"/>
      <c r="GFA48" s="27"/>
      <c r="GFB48" s="27"/>
      <c r="GFC48" s="27"/>
      <c r="GFD48" s="27"/>
      <c r="GFE48" s="27"/>
      <c r="GFF48" s="27"/>
      <c r="GFG48" s="27"/>
      <c r="GFH48" s="27"/>
      <c r="GFI48" s="27"/>
      <c r="GFJ48" s="27"/>
      <c r="GFK48" s="27"/>
      <c r="GFL48" s="27"/>
      <c r="GFM48" s="27"/>
      <c r="GFN48" s="27"/>
      <c r="GFO48" s="27"/>
      <c r="GFP48" s="27"/>
      <c r="GFQ48" s="27"/>
      <c r="GFR48" s="27"/>
      <c r="GFS48" s="27"/>
      <c r="GFT48" s="27"/>
      <c r="GFU48" s="27"/>
      <c r="GFV48" s="27"/>
      <c r="GFW48" s="27"/>
      <c r="GFX48" s="27"/>
      <c r="GFY48" s="27"/>
      <c r="GFZ48" s="27"/>
      <c r="GGA48" s="27"/>
      <c r="GGB48" s="27"/>
      <c r="GGC48" s="27"/>
      <c r="GGD48" s="27"/>
      <c r="GGE48" s="27"/>
      <c r="GGF48" s="27"/>
      <c r="GGG48" s="27"/>
      <c r="GGH48" s="27"/>
      <c r="GGI48" s="27"/>
      <c r="GGJ48" s="27"/>
      <c r="GGK48" s="27"/>
      <c r="GGL48" s="27"/>
      <c r="GGM48" s="27"/>
      <c r="GGN48" s="27"/>
      <c r="GGO48" s="27"/>
      <c r="GGP48" s="27"/>
      <c r="GGQ48" s="27"/>
      <c r="GGR48" s="27"/>
      <c r="GGS48" s="27"/>
      <c r="GGT48" s="27"/>
      <c r="GGU48" s="27"/>
      <c r="GGV48" s="27"/>
      <c r="GGW48" s="27"/>
      <c r="GGX48" s="27"/>
      <c r="GGY48" s="27"/>
      <c r="GGZ48" s="27"/>
      <c r="GHA48" s="27"/>
      <c r="GHB48" s="27"/>
      <c r="GHC48" s="27"/>
      <c r="GHD48" s="27"/>
      <c r="GHE48" s="27"/>
      <c r="GHF48" s="27"/>
      <c r="GHG48" s="27"/>
      <c r="GHH48" s="27"/>
      <c r="GHI48" s="27"/>
      <c r="GHJ48" s="27"/>
      <c r="GHK48" s="27"/>
      <c r="GHL48" s="27"/>
      <c r="GHM48" s="27"/>
      <c r="GHN48" s="27"/>
      <c r="GHO48" s="27"/>
      <c r="GHP48" s="27"/>
      <c r="GHQ48" s="27"/>
      <c r="GHR48" s="27"/>
      <c r="GHS48" s="27"/>
      <c r="GHT48" s="27"/>
      <c r="GHU48" s="27"/>
      <c r="GHV48" s="27"/>
      <c r="GHW48" s="27"/>
      <c r="GHX48" s="27"/>
      <c r="GHY48" s="27"/>
      <c r="GHZ48" s="27"/>
      <c r="GIA48" s="27"/>
      <c r="GIB48" s="27"/>
      <c r="GIC48" s="27"/>
      <c r="GID48" s="27"/>
      <c r="GIE48" s="27"/>
      <c r="GIF48" s="27"/>
      <c r="GIG48" s="27"/>
      <c r="GIH48" s="27"/>
      <c r="GII48" s="27"/>
      <c r="GIJ48" s="27"/>
      <c r="GIK48" s="27"/>
      <c r="GIL48" s="27"/>
      <c r="GIM48" s="27"/>
      <c r="GIN48" s="27"/>
      <c r="GIO48" s="27"/>
      <c r="GIP48" s="27"/>
      <c r="GIQ48" s="27"/>
      <c r="GIR48" s="27"/>
      <c r="GIS48" s="27"/>
      <c r="GIT48" s="27"/>
      <c r="GIU48" s="27"/>
      <c r="GIV48" s="27"/>
      <c r="GIW48" s="27"/>
      <c r="GIX48" s="27"/>
      <c r="GIY48" s="27"/>
      <c r="GIZ48" s="27"/>
      <c r="GJA48" s="27"/>
      <c r="GJB48" s="27"/>
      <c r="GJC48" s="27"/>
      <c r="GJD48" s="27"/>
      <c r="GJE48" s="27"/>
      <c r="GJF48" s="27"/>
      <c r="GJG48" s="27"/>
      <c r="GJH48" s="27"/>
      <c r="GJI48" s="27"/>
      <c r="GJJ48" s="27"/>
      <c r="GJK48" s="27"/>
      <c r="GJL48" s="27"/>
      <c r="GJM48" s="27"/>
      <c r="GJN48" s="27"/>
      <c r="GJO48" s="27"/>
      <c r="GJP48" s="27"/>
      <c r="GJQ48" s="27"/>
      <c r="GJR48" s="27"/>
      <c r="GJS48" s="27"/>
      <c r="GJT48" s="27"/>
      <c r="GJU48" s="27"/>
      <c r="GJV48" s="27"/>
      <c r="GJW48" s="27"/>
      <c r="GJX48" s="27"/>
      <c r="GJY48" s="27"/>
      <c r="GJZ48" s="27"/>
      <c r="GKA48" s="27"/>
      <c r="GKB48" s="27"/>
      <c r="GKC48" s="27"/>
      <c r="GKD48" s="27"/>
      <c r="GKE48" s="27"/>
      <c r="GKF48" s="27"/>
      <c r="GKG48" s="27"/>
      <c r="GKH48" s="27"/>
      <c r="GKI48" s="27"/>
      <c r="GKJ48" s="27"/>
      <c r="GKK48" s="27"/>
      <c r="GKL48" s="27"/>
      <c r="GKM48" s="27"/>
      <c r="GKN48" s="27"/>
      <c r="GKO48" s="27"/>
      <c r="GKP48" s="27"/>
      <c r="GKQ48" s="27"/>
      <c r="GKR48" s="27"/>
      <c r="GKS48" s="27"/>
      <c r="GKT48" s="27"/>
      <c r="GKU48" s="27"/>
      <c r="GKV48" s="27"/>
      <c r="GKW48" s="27"/>
      <c r="GKX48" s="27"/>
      <c r="GKY48" s="27"/>
      <c r="GKZ48" s="27"/>
      <c r="GLA48" s="27"/>
      <c r="GLB48" s="27"/>
      <c r="GLC48" s="27"/>
      <c r="GLD48" s="27"/>
      <c r="GLE48" s="27"/>
      <c r="GLF48" s="27"/>
      <c r="GLG48" s="27"/>
      <c r="GLH48" s="27"/>
      <c r="GLI48" s="27"/>
      <c r="GLJ48" s="27"/>
      <c r="GLK48" s="27"/>
      <c r="GLL48" s="27"/>
      <c r="GLM48" s="27"/>
      <c r="GLN48" s="27"/>
      <c r="GLO48" s="27"/>
      <c r="GLP48" s="27"/>
      <c r="GLQ48" s="27"/>
      <c r="GLR48" s="27"/>
      <c r="GLS48" s="27"/>
      <c r="GLT48" s="27"/>
      <c r="GLU48" s="27"/>
      <c r="GLV48" s="27"/>
      <c r="GLW48" s="27"/>
      <c r="GLX48" s="27"/>
      <c r="GLY48" s="27"/>
      <c r="GLZ48" s="27"/>
      <c r="GMA48" s="27"/>
      <c r="GMB48" s="27"/>
      <c r="GMC48" s="27"/>
      <c r="GMD48" s="27"/>
      <c r="GME48" s="27"/>
      <c r="GMF48" s="27"/>
      <c r="GMG48" s="27"/>
      <c r="GMH48" s="27"/>
      <c r="GMI48" s="27"/>
      <c r="GMJ48" s="27"/>
      <c r="GMK48" s="27"/>
      <c r="GML48" s="27"/>
      <c r="GMM48" s="27"/>
      <c r="GMN48" s="27"/>
      <c r="GMO48" s="27"/>
      <c r="GMP48" s="27"/>
      <c r="GMQ48" s="27"/>
      <c r="GMR48" s="27"/>
      <c r="GMS48" s="27"/>
      <c r="GMT48" s="27"/>
      <c r="GMU48" s="27"/>
      <c r="GMV48" s="27"/>
      <c r="GMW48" s="27"/>
      <c r="GMX48" s="27"/>
      <c r="GMY48" s="27"/>
      <c r="GMZ48" s="27"/>
      <c r="GNA48" s="27"/>
      <c r="GNB48" s="27"/>
      <c r="GNC48" s="27"/>
      <c r="GND48" s="27"/>
      <c r="GNE48" s="27"/>
      <c r="GNF48" s="27"/>
      <c r="GNG48" s="27"/>
      <c r="GNH48" s="27"/>
      <c r="GNI48" s="27"/>
      <c r="GNJ48" s="27"/>
      <c r="GNK48" s="27"/>
      <c r="GNL48" s="27"/>
      <c r="GNM48" s="27"/>
      <c r="GNN48" s="27"/>
      <c r="GNO48" s="27"/>
      <c r="GNP48" s="27"/>
      <c r="GNQ48" s="27"/>
      <c r="GNR48" s="27"/>
      <c r="GNS48" s="27"/>
      <c r="GNT48" s="27"/>
      <c r="GNU48" s="27"/>
      <c r="GNV48" s="27"/>
      <c r="GNW48" s="27"/>
      <c r="GNX48" s="27"/>
      <c r="GNY48" s="27"/>
      <c r="GNZ48" s="27"/>
      <c r="GOA48" s="27"/>
      <c r="GOB48" s="27"/>
      <c r="GOC48" s="27"/>
      <c r="GOD48" s="27"/>
      <c r="GOE48" s="27"/>
      <c r="GOF48" s="27"/>
      <c r="GOG48" s="27"/>
      <c r="GOH48" s="27"/>
      <c r="GOI48" s="27"/>
      <c r="GOJ48" s="27"/>
      <c r="GOK48" s="27"/>
      <c r="GOL48" s="27"/>
      <c r="GOM48" s="27"/>
      <c r="GON48" s="27"/>
      <c r="GOO48" s="27"/>
      <c r="GOP48" s="27"/>
      <c r="GOQ48" s="27"/>
      <c r="GOR48" s="27"/>
      <c r="GOS48" s="27"/>
      <c r="GOT48" s="27"/>
      <c r="GOU48" s="27"/>
      <c r="GOV48" s="27"/>
      <c r="GOW48" s="27"/>
      <c r="GOX48" s="27"/>
      <c r="GOY48" s="27"/>
      <c r="GOZ48" s="27"/>
      <c r="GPA48" s="27"/>
      <c r="GPB48" s="27"/>
      <c r="GPC48" s="27"/>
      <c r="GPD48" s="27"/>
      <c r="GPE48" s="27"/>
      <c r="GPF48" s="27"/>
      <c r="GPG48" s="27"/>
      <c r="GPH48" s="27"/>
      <c r="GPI48" s="27"/>
      <c r="GPJ48" s="27"/>
      <c r="GPK48" s="27"/>
      <c r="GPL48" s="27"/>
      <c r="GPM48" s="27"/>
      <c r="GPN48" s="27"/>
      <c r="GPO48" s="27"/>
      <c r="GPP48" s="27"/>
      <c r="GPQ48" s="27"/>
      <c r="GPR48" s="27"/>
      <c r="GPS48" s="27"/>
      <c r="GPT48" s="27"/>
      <c r="GPU48" s="27"/>
      <c r="GPV48" s="27"/>
      <c r="GPW48" s="27"/>
      <c r="GPX48" s="27"/>
      <c r="GPY48" s="27"/>
      <c r="GPZ48" s="27"/>
      <c r="GQA48" s="27"/>
      <c r="GQB48" s="27"/>
      <c r="GQC48" s="27"/>
      <c r="GQD48" s="27"/>
      <c r="GQE48" s="27"/>
      <c r="GQF48" s="27"/>
      <c r="GQG48" s="27"/>
      <c r="GQH48" s="27"/>
      <c r="GQI48" s="27"/>
      <c r="GQJ48" s="27"/>
      <c r="GQK48" s="27"/>
      <c r="GQL48" s="27"/>
      <c r="GQM48" s="27"/>
      <c r="GQN48" s="27"/>
      <c r="GQO48" s="27"/>
      <c r="GQP48" s="27"/>
      <c r="GQQ48" s="27"/>
      <c r="GQR48" s="27"/>
      <c r="GQS48" s="27"/>
      <c r="GQT48" s="27"/>
      <c r="GQU48" s="27"/>
      <c r="GQV48" s="27"/>
      <c r="GQW48" s="27"/>
      <c r="GQX48" s="27"/>
      <c r="GQY48" s="27"/>
      <c r="GQZ48" s="27"/>
      <c r="GRA48" s="27"/>
      <c r="GRB48" s="27"/>
      <c r="GRC48" s="27"/>
      <c r="GRD48" s="27"/>
      <c r="GRE48" s="27"/>
      <c r="GRF48" s="27"/>
      <c r="GRG48" s="27"/>
      <c r="GRH48" s="27"/>
      <c r="GRI48" s="27"/>
      <c r="GRJ48" s="27"/>
      <c r="GRK48" s="27"/>
      <c r="GRL48" s="27"/>
      <c r="GRM48" s="27"/>
      <c r="GRN48" s="27"/>
      <c r="GRO48" s="27"/>
      <c r="GRP48" s="27"/>
      <c r="GRQ48" s="27"/>
      <c r="GRR48" s="27"/>
      <c r="GRS48" s="27"/>
      <c r="GRT48" s="27"/>
      <c r="GRU48" s="27"/>
      <c r="GRV48" s="27"/>
      <c r="GRW48" s="27"/>
      <c r="GRX48" s="27"/>
      <c r="GRY48" s="27"/>
      <c r="GRZ48" s="27"/>
      <c r="GSA48" s="27"/>
      <c r="GSB48" s="27"/>
      <c r="GSC48" s="27"/>
      <c r="GSD48" s="27"/>
      <c r="GSE48" s="27"/>
      <c r="GSF48" s="27"/>
      <c r="GSG48" s="27"/>
      <c r="GSH48" s="27"/>
      <c r="GSI48" s="27"/>
      <c r="GSJ48" s="27"/>
      <c r="GSK48" s="27"/>
      <c r="GSL48" s="27"/>
      <c r="GSM48" s="27"/>
      <c r="GSN48" s="27"/>
      <c r="GSO48" s="27"/>
      <c r="GSP48" s="27"/>
      <c r="GSQ48" s="27"/>
      <c r="GSR48" s="27"/>
      <c r="GSS48" s="27"/>
      <c r="GST48" s="27"/>
      <c r="GSU48" s="27"/>
      <c r="GSV48" s="27"/>
      <c r="GSW48" s="27"/>
      <c r="GSX48" s="27"/>
      <c r="GSY48" s="27"/>
      <c r="GSZ48" s="27"/>
      <c r="GTA48" s="27"/>
      <c r="GTB48" s="27"/>
      <c r="GTC48" s="27"/>
      <c r="GTD48" s="27"/>
      <c r="GTE48" s="27"/>
      <c r="GTF48" s="27"/>
      <c r="GTG48" s="27"/>
      <c r="GTH48" s="27"/>
      <c r="GTI48" s="27"/>
      <c r="GTJ48" s="27"/>
      <c r="GTK48" s="27"/>
      <c r="GTL48" s="27"/>
      <c r="GTM48" s="27"/>
      <c r="GTN48" s="27"/>
      <c r="GTO48" s="27"/>
      <c r="GTP48" s="27"/>
      <c r="GTQ48" s="27"/>
      <c r="GTR48" s="27"/>
      <c r="GTS48" s="27"/>
      <c r="GTT48" s="27"/>
      <c r="GTU48" s="27"/>
      <c r="GTV48" s="27"/>
      <c r="GTW48" s="27"/>
      <c r="GTX48" s="27"/>
      <c r="GTY48" s="27"/>
      <c r="GTZ48" s="27"/>
      <c r="GUA48" s="27"/>
      <c r="GUB48" s="27"/>
      <c r="GUC48" s="27"/>
      <c r="GUD48" s="27"/>
      <c r="GUE48" s="27"/>
      <c r="GUF48" s="27"/>
      <c r="GUG48" s="27"/>
      <c r="GUH48" s="27"/>
      <c r="GUI48" s="27"/>
      <c r="GUJ48" s="27"/>
      <c r="GUK48" s="27"/>
      <c r="GUL48" s="27"/>
      <c r="GUM48" s="27"/>
      <c r="GUN48" s="27"/>
      <c r="GUO48" s="27"/>
      <c r="GUP48" s="27"/>
      <c r="GUQ48" s="27"/>
      <c r="GUR48" s="27"/>
      <c r="GUS48" s="27"/>
      <c r="GUT48" s="27"/>
      <c r="GUU48" s="27"/>
      <c r="GUV48" s="27"/>
      <c r="GUW48" s="27"/>
      <c r="GUX48" s="27"/>
      <c r="GUY48" s="27"/>
      <c r="GUZ48" s="27"/>
      <c r="GVA48" s="27"/>
      <c r="GVB48" s="27"/>
      <c r="GVC48" s="27"/>
      <c r="GVD48" s="27"/>
      <c r="GVE48" s="27"/>
      <c r="GVF48" s="27"/>
      <c r="GVG48" s="27"/>
      <c r="GVH48" s="27"/>
      <c r="GVI48" s="27"/>
      <c r="GVJ48" s="27"/>
      <c r="GVK48" s="27"/>
      <c r="GVL48" s="27"/>
      <c r="GVM48" s="27"/>
      <c r="GVN48" s="27"/>
      <c r="GVO48" s="27"/>
      <c r="GVP48" s="27"/>
      <c r="GVQ48" s="27"/>
      <c r="GVR48" s="27"/>
      <c r="GVS48" s="27"/>
      <c r="GVT48" s="27"/>
      <c r="GVU48" s="27"/>
      <c r="GVV48" s="27"/>
      <c r="GVW48" s="27"/>
      <c r="GVX48" s="27"/>
      <c r="GVY48" s="27"/>
      <c r="GVZ48" s="27"/>
      <c r="GWA48" s="27"/>
      <c r="GWB48" s="27"/>
      <c r="GWC48" s="27"/>
      <c r="GWD48" s="27"/>
      <c r="GWE48" s="27"/>
      <c r="GWF48" s="27"/>
      <c r="GWG48" s="27"/>
      <c r="GWH48" s="27"/>
      <c r="GWI48" s="27"/>
      <c r="GWJ48" s="27"/>
      <c r="GWK48" s="27"/>
      <c r="GWL48" s="27"/>
      <c r="GWM48" s="27"/>
      <c r="GWN48" s="27"/>
      <c r="GWO48" s="27"/>
      <c r="GWP48" s="27"/>
      <c r="GWQ48" s="27"/>
      <c r="GWR48" s="27"/>
      <c r="GWS48" s="27"/>
      <c r="GWT48" s="27"/>
      <c r="GWU48" s="27"/>
      <c r="GWV48" s="27"/>
      <c r="GWW48" s="27"/>
      <c r="GWX48" s="27"/>
      <c r="GWY48" s="27"/>
      <c r="GWZ48" s="27"/>
      <c r="GXA48" s="27"/>
      <c r="GXB48" s="27"/>
      <c r="GXC48" s="27"/>
      <c r="GXD48" s="27"/>
      <c r="GXE48" s="27"/>
      <c r="GXF48" s="27"/>
      <c r="GXG48" s="27"/>
      <c r="GXH48" s="27"/>
      <c r="GXI48" s="27"/>
      <c r="GXJ48" s="27"/>
      <c r="GXK48" s="27"/>
      <c r="GXL48" s="27"/>
      <c r="GXM48" s="27"/>
      <c r="GXN48" s="27"/>
      <c r="GXO48" s="27"/>
      <c r="GXP48" s="27"/>
      <c r="GXQ48" s="27"/>
      <c r="GXR48" s="27"/>
      <c r="GXS48" s="27"/>
      <c r="GXT48" s="27"/>
      <c r="GXU48" s="27"/>
      <c r="GXV48" s="27"/>
      <c r="GXW48" s="27"/>
      <c r="GXX48" s="27"/>
      <c r="GXY48" s="27"/>
      <c r="GXZ48" s="27"/>
      <c r="GYA48" s="27"/>
      <c r="GYB48" s="27"/>
      <c r="GYC48" s="27"/>
      <c r="GYD48" s="27"/>
      <c r="GYE48" s="27"/>
      <c r="GYF48" s="27"/>
      <c r="GYG48" s="27"/>
      <c r="GYH48" s="27"/>
      <c r="GYI48" s="27"/>
      <c r="GYJ48" s="27"/>
      <c r="GYK48" s="27"/>
      <c r="GYL48" s="27"/>
      <c r="GYM48" s="27"/>
      <c r="GYN48" s="27"/>
      <c r="GYO48" s="27"/>
      <c r="GYP48" s="27"/>
      <c r="GYQ48" s="27"/>
      <c r="GYR48" s="27"/>
      <c r="GYS48" s="27"/>
      <c r="GYT48" s="27"/>
      <c r="GYU48" s="27"/>
      <c r="GYV48" s="27"/>
      <c r="GYW48" s="27"/>
      <c r="GYX48" s="27"/>
      <c r="GYY48" s="27"/>
      <c r="GYZ48" s="27"/>
      <c r="GZA48" s="27"/>
      <c r="GZB48" s="27"/>
      <c r="GZC48" s="27"/>
      <c r="GZD48" s="27"/>
      <c r="GZE48" s="27"/>
      <c r="GZF48" s="27"/>
      <c r="GZG48" s="27"/>
      <c r="GZH48" s="27"/>
      <c r="GZI48" s="27"/>
      <c r="GZJ48" s="27"/>
      <c r="GZK48" s="27"/>
      <c r="GZL48" s="27"/>
      <c r="GZM48" s="27"/>
      <c r="GZN48" s="27"/>
      <c r="GZO48" s="27"/>
      <c r="GZP48" s="27"/>
      <c r="GZQ48" s="27"/>
      <c r="GZR48" s="27"/>
      <c r="GZS48" s="27"/>
      <c r="GZT48" s="27"/>
      <c r="GZU48" s="27"/>
      <c r="GZV48" s="27"/>
      <c r="GZW48" s="27"/>
      <c r="GZX48" s="27"/>
      <c r="GZY48" s="27"/>
      <c r="GZZ48" s="27"/>
      <c r="HAA48" s="27"/>
      <c r="HAB48" s="27"/>
      <c r="HAC48" s="27"/>
      <c r="HAD48" s="27"/>
      <c r="HAE48" s="27"/>
      <c r="HAF48" s="27"/>
      <c r="HAG48" s="27"/>
      <c r="HAH48" s="27"/>
      <c r="HAI48" s="27"/>
      <c r="HAJ48" s="27"/>
      <c r="HAK48" s="27"/>
      <c r="HAL48" s="27"/>
      <c r="HAM48" s="27"/>
      <c r="HAN48" s="27"/>
      <c r="HAO48" s="27"/>
      <c r="HAP48" s="27"/>
      <c r="HAQ48" s="27"/>
      <c r="HAR48" s="27"/>
      <c r="HAS48" s="27"/>
      <c r="HAT48" s="27"/>
      <c r="HAU48" s="27"/>
      <c r="HAV48" s="27"/>
      <c r="HAW48" s="27"/>
      <c r="HAX48" s="27"/>
      <c r="HAY48" s="27"/>
      <c r="HAZ48" s="27"/>
      <c r="HBA48" s="27"/>
      <c r="HBB48" s="27"/>
      <c r="HBC48" s="27"/>
      <c r="HBD48" s="27"/>
      <c r="HBE48" s="27"/>
      <c r="HBF48" s="27"/>
      <c r="HBG48" s="27"/>
      <c r="HBH48" s="27"/>
      <c r="HBI48" s="27"/>
      <c r="HBJ48" s="27"/>
      <c r="HBK48" s="27"/>
      <c r="HBL48" s="27"/>
      <c r="HBM48" s="27"/>
      <c r="HBN48" s="27"/>
      <c r="HBO48" s="27"/>
      <c r="HBP48" s="27"/>
      <c r="HBQ48" s="27"/>
      <c r="HBR48" s="27"/>
      <c r="HBS48" s="27"/>
      <c r="HBT48" s="27"/>
      <c r="HBU48" s="27"/>
      <c r="HBV48" s="27"/>
      <c r="HBW48" s="27"/>
      <c r="HBX48" s="27"/>
      <c r="HBY48" s="27"/>
      <c r="HBZ48" s="27"/>
      <c r="HCA48" s="27"/>
      <c r="HCB48" s="27"/>
      <c r="HCC48" s="27"/>
      <c r="HCD48" s="27"/>
      <c r="HCE48" s="27"/>
      <c r="HCF48" s="27"/>
      <c r="HCG48" s="27"/>
      <c r="HCH48" s="27"/>
      <c r="HCI48" s="27"/>
      <c r="HCJ48" s="27"/>
      <c r="HCK48" s="27"/>
      <c r="HCL48" s="27"/>
      <c r="HCM48" s="27"/>
      <c r="HCN48" s="27"/>
      <c r="HCO48" s="27"/>
      <c r="HCP48" s="27"/>
      <c r="HCQ48" s="27"/>
      <c r="HCR48" s="27"/>
      <c r="HCS48" s="27"/>
      <c r="HCT48" s="27"/>
      <c r="HCU48" s="27"/>
      <c r="HCV48" s="27"/>
      <c r="HCW48" s="27"/>
      <c r="HCX48" s="27"/>
      <c r="HCY48" s="27"/>
      <c r="HCZ48" s="27"/>
      <c r="HDA48" s="27"/>
      <c r="HDB48" s="27"/>
      <c r="HDC48" s="27"/>
      <c r="HDD48" s="27"/>
      <c r="HDE48" s="27"/>
      <c r="HDF48" s="27"/>
      <c r="HDG48" s="27"/>
      <c r="HDH48" s="27"/>
      <c r="HDI48" s="27"/>
      <c r="HDJ48" s="27"/>
      <c r="HDK48" s="27"/>
      <c r="HDL48" s="27"/>
      <c r="HDM48" s="27"/>
      <c r="HDN48" s="27"/>
      <c r="HDO48" s="27"/>
      <c r="HDP48" s="27"/>
      <c r="HDQ48" s="27"/>
      <c r="HDR48" s="27"/>
      <c r="HDS48" s="27"/>
      <c r="HDT48" s="27"/>
      <c r="HDU48" s="27"/>
      <c r="HDV48" s="27"/>
      <c r="HDW48" s="27"/>
      <c r="HDX48" s="27"/>
      <c r="HDY48" s="27"/>
      <c r="HDZ48" s="27"/>
      <c r="HEA48" s="27"/>
      <c r="HEB48" s="27"/>
      <c r="HEC48" s="27"/>
      <c r="HED48" s="27"/>
      <c r="HEE48" s="27"/>
      <c r="HEF48" s="27"/>
      <c r="HEG48" s="27"/>
      <c r="HEH48" s="27"/>
      <c r="HEI48" s="27"/>
      <c r="HEJ48" s="27"/>
      <c r="HEK48" s="27"/>
      <c r="HEL48" s="27"/>
      <c r="HEM48" s="27"/>
      <c r="HEN48" s="27"/>
      <c r="HEO48" s="27"/>
      <c r="HEP48" s="27"/>
      <c r="HEQ48" s="27"/>
      <c r="HER48" s="27"/>
      <c r="HES48" s="27"/>
      <c r="HET48" s="27"/>
      <c r="HEU48" s="27"/>
      <c r="HEV48" s="27"/>
      <c r="HEW48" s="27"/>
      <c r="HEX48" s="27"/>
      <c r="HEY48" s="27"/>
      <c r="HEZ48" s="27"/>
      <c r="HFA48" s="27"/>
      <c r="HFB48" s="27"/>
      <c r="HFC48" s="27"/>
      <c r="HFD48" s="27"/>
      <c r="HFE48" s="27"/>
      <c r="HFF48" s="27"/>
      <c r="HFG48" s="27"/>
      <c r="HFH48" s="27"/>
      <c r="HFI48" s="27"/>
      <c r="HFJ48" s="27"/>
      <c r="HFK48" s="27"/>
      <c r="HFL48" s="27"/>
      <c r="HFM48" s="27"/>
      <c r="HFN48" s="27"/>
      <c r="HFO48" s="27"/>
      <c r="HFP48" s="27"/>
      <c r="HFQ48" s="27"/>
      <c r="HFR48" s="27"/>
      <c r="HFS48" s="27"/>
      <c r="HFT48" s="27"/>
      <c r="HFU48" s="27"/>
      <c r="HFV48" s="27"/>
      <c r="HFW48" s="27"/>
      <c r="HFX48" s="27"/>
      <c r="HFY48" s="27"/>
      <c r="HFZ48" s="27"/>
      <c r="HGA48" s="27"/>
      <c r="HGB48" s="27"/>
      <c r="HGC48" s="27"/>
      <c r="HGD48" s="27"/>
      <c r="HGE48" s="27"/>
      <c r="HGF48" s="27"/>
      <c r="HGG48" s="27"/>
      <c r="HGH48" s="27"/>
      <c r="HGI48" s="27"/>
      <c r="HGJ48" s="27"/>
      <c r="HGK48" s="27"/>
      <c r="HGL48" s="27"/>
      <c r="HGM48" s="27"/>
      <c r="HGN48" s="27"/>
      <c r="HGO48" s="27"/>
      <c r="HGP48" s="27"/>
      <c r="HGQ48" s="27"/>
      <c r="HGR48" s="27"/>
      <c r="HGS48" s="27"/>
      <c r="HGT48" s="27"/>
      <c r="HGU48" s="27"/>
      <c r="HGV48" s="27"/>
      <c r="HGW48" s="27"/>
      <c r="HGX48" s="27"/>
      <c r="HGY48" s="27"/>
      <c r="HGZ48" s="27"/>
      <c r="HHA48" s="27"/>
      <c r="HHB48" s="27"/>
      <c r="HHC48" s="27"/>
      <c r="HHD48" s="27"/>
      <c r="HHE48" s="27"/>
      <c r="HHF48" s="27"/>
      <c r="HHG48" s="27"/>
      <c r="HHH48" s="27"/>
      <c r="HHI48" s="27"/>
      <c r="HHJ48" s="27"/>
      <c r="HHK48" s="27"/>
      <c r="HHL48" s="27"/>
      <c r="HHM48" s="27"/>
      <c r="HHN48" s="27"/>
      <c r="HHO48" s="27"/>
      <c r="HHP48" s="27"/>
      <c r="HHQ48" s="27"/>
      <c r="HHR48" s="27"/>
      <c r="HHS48" s="27"/>
      <c r="HHT48" s="27"/>
      <c r="HHU48" s="27"/>
      <c r="HHV48" s="27"/>
      <c r="HHW48" s="27"/>
      <c r="HHX48" s="27"/>
      <c r="HHY48" s="27"/>
      <c r="HHZ48" s="27"/>
      <c r="HIA48" s="27"/>
      <c r="HIB48" s="27"/>
      <c r="HIC48" s="27"/>
      <c r="HID48" s="27"/>
      <c r="HIE48" s="27"/>
      <c r="HIF48" s="27"/>
      <c r="HIG48" s="27"/>
      <c r="HIH48" s="27"/>
      <c r="HII48" s="27"/>
      <c r="HIJ48" s="27"/>
      <c r="HIK48" s="27"/>
      <c r="HIL48" s="27"/>
      <c r="HIM48" s="27"/>
      <c r="HIN48" s="27"/>
      <c r="HIO48" s="27"/>
      <c r="HIP48" s="27"/>
      <c r="HIQ48" s="27"/>
      <c r="HIR48" s="27"/>
      <c r="HIS48" s="27"/>
      <c r="HIT48" s="27"/>
      <c r="HIU48" s="27"/>
      <c r="HIV48" s="27"/>
      <c r="HIW48" s="27"/>
      <c r="HIX48" s="27"/>
      <c r="HIY48" s="27"/>
      <c r="HIZ48" s="27"/>
      <c r="HJA48" s="27"/>
      <c r="HJB48" s="27"/>
      <c r="HJC48" s="27"/>
      <c r="HJD48" s="27"/>
      <c r="HJE48" s="27"/>
      <c r="HJF48" s="27"/>
      <c r="HJG48" s="27"/>
      <c r="HJH48" s="27"/>
      <c r="HJI48" s="27"/>
      <c r="HJJ48" s="27"/>
      <c r="HJK48" s="27"/>
      <c r="HJL48" s="27"/>
      <c r="HJM48" s="27"/>
      <c r="HJN48" s="27"/>
      <c r="HJO48" s="27"/>
      <c r="HJP48" s="27"/>
      <c r="HJQ48" s="27"/>
      <c r="HJR48" s="27"/>
      <c r="HJS48" s="27"/>
      <c r="HJT48" s="27"/>
      <c r="HJU48" s="27"/>
      <c r="HJV48" s="27"/>
      <c r="HJW48" s="27"/>
      <c r="HJX48" s="27"/>
      <c r="HJY48" s="27"/>
      <c r="HJZ48" s="27"/>
      <c r="HKA48" s="27"/>
      <c r="HKB48" s="27"/>
      <c r="HKC48" s="27"/>
      <c r="HKD48" s="27"/>
      <c r="HKE48" s="27"/>
      <c r="HKF48" s="27"/>
      <c r="HKG48" s="27"/>
      <c r="HKH48" s="27"/>
      <c r="HKI48" s="27"/>
      <c r="HKJ48" s="27"/>
      <c r="HKK48" s="27"/>
      <c r="HKL48" s="27"/>
      <c r="HKM48" s="27"/>
      <c r="HKN48" s="27"/>
      <c r="HKO48" s="27"/>
      <c r="HKP48" s="27"/>
      <c r="HKQ48" s="27"/>
      <c r="HKR48" s="27"/>
      <c r="HKS48" s="27"/>
      <c r="HKT48" s="27"/>
      <c r="HKU48" s="27"/>
      <c r="HKV48" s="27"/>
      <c r="HKW48" s="27"/>
      <c r="HKX48" s="27"/>
      <c r="HKY48" s="27"/>
      <c r="HKZ48" s="27"/>
      <c r="HLA48" s="27"/>
      <c r="HLB48" s="27"/>
      <c r="HLC48" s="27"/>
      <c r="HLD48" s="27"/>
      <c r="HLE48" s="27"/>
      <c r="HLF48" s="27"/>
      <c r="HLG48" s="27"/>
      <c r="HLH48" s="27"/>
      <c r="HLI48" s="27"/>
      <c r="HLJ48" s="27"/>
      <c r="HLK48" s="27"/>
      <c r="HLL48" s="27"/>
      <c r="HLM48" s="27"/>
      <c r="HLN48" s="27"/>
      <c r="HLO48" s="27"/>
      <c r="HLP48" s="27"/>
      <c r="HLQ48" s="27"/>
      <c r="HLR48" s="27"/>
      <c r="HLS48" s="27"/>
      <c r="HLT48" s="27"/>
      <c r="HLU48" s="27"/>
      <c r="HLV48" s="27"/>
      <c r="HLW48" s="27"/>
      <c r="HLX48" s="27"/>
      <c r="HLY48" s="27"/>
      <c r="HLZ48" s="27"/>
      <c r="HMA48" s="27"/>
      <c r="HMB48" s="27"/>
      <c r="HMC48" s="27"/>
      <c r="HMD48" s="27"/>
      <c r="HME48" s="27"/>
      <c r="HMF48" s="27"/>
      <c r="HMG48" s="27"/>
      <c r="HMH48" s="27"/>
      <c r="HMI48" s="27"/>
      <c r="HMJ48" s="27"/>
      <c r="HMK48" s="27"/>
      <c r="HML48" s="27"/>
      <c r="HMM48" s="27"/>
      <c r="HMN48" s="27"/>
      <c r="HMO48" s="27"/>
      <c r="HMP48" s="27"/>
      <c r="HMQ48" s="27"/>
      <c r="HMR48" s="27"/>
      <c r="HMS48" s="27"/>
      <c r="HMT48" s="27"/>
      <c r="HMU48" s="27"/>
      <c r="HMV48" s="27"/>
      <c r="HMW48" s="27"/>
      <c r="HMX48" s="27"/>
      <c r="HMY48" s="27"/>
      <c r="HMZ48" s="27"/>
      <c r="HNA48" s="27"/>
      <c r="HNB48" s="27"/>
      <c r="HNC48" s="27"/>
      <c r="HND48" s="27"/>
      <c r="HNE48" s="27"/>
      <c r="HNF48" s="27"/>
      <c r="HNG48" s="27"/>
      <c r="HNH48" s="27"/>
      <c r="HNI48" s="27"/>
      <c r="HNJ48" s="27"/>
      <c r="HNK48" s="27"/>
      <c r="HNL48" s="27"/>
      <c r="HNM48" s="27"/>
      <c r="HNN48" s="27"/>
      <c r="HNO48" s="27"/>
      <c r="HNP48" s="27"/>
      <c r="HNQ48" s="27"/>
      <c r="HNR48" s="27"/>
      <c r="HNS48" s="27"/>
      <c r="HNT48" s="27"/>
      <c r="HNU48" s="27"/>
      <c r="HNV48" s="27"/>
      <c r="HNW48" s="27"/>
      <c r="HNX48" s="27"/>
      <c r="HNY48" s="27"/>
      <c r="HNZ48" s="27"/>
      <c r="HOA48" s="27"/>
      <c r="HOB48" s="27"/>
      <c r="HOC48" s="27"/>
      <c r="HOD48" s="27"/>
      <c r="HOE48" s="27"/>
      <c r="HOF48" s="27"/>
      <c r="HOG48" s="27"/>
      <c r="HOH48" s="27"/>
      <c r="HOI48" s="27"/>
      <c r="HOJ48" s="27"/>
      <c r="HOK48" s="27"/>
      <c r="HOL48" s="27"/>
      <c r="HOM48" s="27"/>
      <c r="HON48" s="27"/>
      <c r="HOO48" s="27"/>
      <c r="HOP48" s="27"/>
      <c r="HOQ48" s="27"/>
      <c r="HOR48" s="27"/>
      <c r="HOS48" s="27"/>
      <c r="HOT48" s="27"/>
      <c r="HOU48" s="27"/>
      <c r="HOV48" s="27"/>
      <c r="HOW48" s="27"/>
      <c r="HOX48" s="27"/>
      <c r="HOY48" s="27"/>
      <c r="HOZ48" s="27"/>
      <c r="HPA48" s="27"/>
      <c r="HPB48" s="27"/>
      <c r="HPC48" s="27"/>
      <c r="HPD48" s="27"/>
      <c r="HPE48" s="27"/>
      <c r="HPF48" s="27"/>
      <c r="HPG48" s="27"/>
      <c r="HPH48" s="27"/>
      <c r="HPI48" s="27"/>
      <c r="HPJ48" s="27"/>
      <c r="HPK48" s="27"/>
      <c r="HPL48" s="27"/>
      <c r="HPM48" s="27"/>
      <c r="HPN48" s="27"/>
      <c r="HPO48" s="27"/>
      <c r="HPP48" s="27"/>
      <c r="HPQ48" s="27"/>
      <c r="HPR48" s="27"/>
      <c r="HPS48" s="27"/>
      <c r="HPT48" s="27"/>
      <c r="HPU48" s="27"/>
      <c r="HPV48" s="27"/>
      <c r="HPW48" s="27"/>
      <c r="HPX48" s="27"/>
      <c r="HPY48" s="27"/>
      <c r="HPZ48" s="27"/>
      <c r="HQA48" s="27"/>
      <c r="HQB48" s="27"/>
      <c r="HQC48" s="27"/>
      <c r="HQD48" s="27"/>
      <c r="HQE48" s="27"/>
      <c r="HQF48" s="27"/>
      <c r="HQG48" s="27"/>
      <c r="HQH48" s="27"/>
      <c r="HQI48" s="27"/>
      <c r="HQJ48" s="27"/>
      <c r="HQK48" s="27"/>
      <c r="HQL48" s="27"/>
      <c r="HQM48" s="27"/>
      <c r="HQN48" s="27"/>
      <c r="HQO48" s="27"/>
      <c r="HQP48" s="27"/>
      <c r="HQQ48" s="27"/>
      <c r="HQR48" s="27"/>
      <c r="HQS48" s="27"/>
      <c r="HQT48" s="27"/>
      <c r="HQU48" s="27"/>
      <c r="HQV48" s="27"/>
      <c r="HQW48" s="27"/>
      <c r="HQX48" s="27"/>
      <c r="HQY48" s="27"/>
      <c r="HQZ48" s="27"/>
      <c r="HRA48" s="27"/>
      <c r="HRB48" s="27"/>
      <c r="HRC48" s="27"/>
      <c r="HRD48" s="27"/>
      <c r="HRE48" s="27"/>
      <c r="HRF48" s="27"/>
      <c r="HRG48" s="27"/>
      <c r="HRH48" s="27"/>
      <c r="HRI48" s="27"/>
      <c r="HRJ48" s="27"/>
      <c r="HRK48" s="27"/>
      <c r="HRL48" s="27"/>
      <c r="HRM48" s="27"/>
      <c r="HRN48" s="27"/>
      <c r="HRO48" s="27"/>
      <c r="HRP48" s="27"/>
      <c r="HRQ48" s="27"/>
      <c r="HRR48" s="27"/>
      <c r="HRS48" s="27"/>
      <c r="HRT48" s="27"/>
      <c r="HRU48" s="27"/>
      <c r="HRV48" s="27"/>
      <c r="HRW48" s="27"/>
      <c r="HRX48" s="27"/>
      <c r="HRY48" s="27"/>
      <c r="HRZ48" s="27"/>
      <c r="HSA48" s="27"/>
      <c r="HSB48" s="27"/>
      <c r="HSC48" s="27"/>
      <c r="HSD48" s="27"/>
      <c r="HSE48" s="27"/>
      <c r="HSF48" s="27"/>
      <c r="HSG48" s="27"/>
      <c r="HSH48" s="27"/>
      <c r="HSI48" s="27"/>
      <c r="HSJ48" s="27"/>
      <c r="HSK48" s="27"/>
      <c r="HSL48" s="27"/>
      <c r="HSM48" s="27"/>
      <c r="HSN48" s="27"/>
      <c r="HSO48" s="27"/>
      <c r="HSP48" s="27"/>
      <c r="HSQ48" s="27"/>
      <c r="HSR48" s="27"/>
      <c r="HSS48" s="27"/>
      <c r="HST48" s="27"/>
      <c r="HSU48" s="27"/>
      <c r="HSV48" s="27"/>
      <c r="HSW48" s="27"/>
      <c r="HSX48" s="27"/>
      <c r="HSY48" s="27"/>
      <c r="HSZ48" s="27"/>
      <c r="HTA48" s="27"/>
      <c r="HTB48" s="27"/>
      <c r="HTC48" s="27"/>
      <c r="HTD48" s="27"/>
      <c r="HTE48" s="27"/>
      <c r="HTF48" s="27"/>
      <c r="HTG48" s="27"/>
      <c r="HTH48" s="27"/>
      <c r="HTI48" s="27"/>
      <c r="HTJ48" s="27"/>
      <c r="HTK48" s="27"/>
      <c r="HTL48" s="27"/>
      <c r="HTM48" s="27"/>
      <c r="HTN48" s="27"/>
      <c r="HTO48" s="27"/>
      <c r="HTP48" s="27"/>
      <c r="HTQ48" s="27"/>
      <c r="HTR48" s="27"/>
      <c r="HTS48" s="27"/>
      <c r="HTT48" s="27"/>
      <c r="HTU48" s="27"/>
      <c r="HTV48" s="27"/>
      <c r="HTW48" s="27"/>
      <c r="HTX48" s="27"/>
      <c r="HTY48" s="27"/>
      <c r="HTZ48" s="27"/>
      <c r="HUA48" s="27"/>
      <c r="HUB48" s="27"/>
      <c r="HUC48" s="27"/>
      <c r="HUD48" s="27"/>
      <c r="HUE48" s="27"/>
      <c r="HUF48" s="27"/>
      <c r="HUG48" s="27"/>
      <c r="HUH48" s="27"/>
      <c r="HUI48" s="27"/>
      <c r="HUJ48" s="27"/>
      <c r="HUK48" s="27"/>
      <c r="HUL48" s="27"/>
      <c r="HUM48" s="27"/>
      <c r="HUN48" s="27"/>
      <c r="HUO48" s="27"/>
      <c r="HUP48" s="27"/>
      <c r="HUQ48" s="27"/>
      <c r="HUR48" s="27"/>
      <c r="HUS48" s="27"/>
      <c r="HUT48" s="27"/>
      <c r="HUU48" s="27"/>
      <c r="HUV48" s="27"/>
      <c r="HUW48" s="27"/>
      <c r="HUX48" s="27"/>
      <c r="HUY48" s="27"/>
      <c r="HUZ48" s="27"/>
      <c r="HVA48" s="27"/>
      <c r="HVB48" s="27"/>
      <c r="HVC48" s="27"/>
      <c r="HVD48" s="27"/>
      <c r="HVE48" s="27"/>
      <c r="HVF48" s="27"/>
      <c r="HVG48" s="27"/>
      <c r="HVH48" s="27"/>
      <c r="HVI48" s="27"/>
      <c r="HVJ48" s="27"/>
      <c r="HVK48" s="27"/>
      <c r="HVL48" s="27"/>
      <c r="HVM48" s="27"/>
      <c r="HVN48" s="27"/>
      <c r="HVO48" s="27"/>
      <c r="HVP48" s="27"/>
      <c r="HVQ48" s="27"/>
      <c r="HVR48" s="27"/>
      <c r="HVS48" s="27"/>
      <c r="HVT48" s="27"/>
      <c r="HVU48" s="27"/>
      <c r="HVV48" s="27"/>
      <c r="HVW48" s="27"/>
      <c r="HVX48" s="27"/>
      <c r="HVY48" s="27"/>
      <c r="HVZ48" s="27"/>
      <c r="HWA48" s="27"/>
      <c r="HWB48" s="27"/>
      <c r="HWC48" s="27"/>
      <c r="HWD48" s="27"/>
      <c r="HWE48" s="27"/>
      <c r="HWF48" s="27"/>
      <c r="HWG48" s="27"/>
      <c r="HWH48" s="27"/>
      <c r="HWI48" s="27"/>
      <c r="HWJ48" s="27"/>
      <c r="HWK48" s="27"/>
      <c r="HWL48" s="27"/>
      <c r="HWM48" s="27"/>
      <c r="HWN48" s="27"/>
      <c r="HWO48" s="27"/>
      <c r="HWP48" s="27"/>
      <c r="HWQ48" s="27"/>
      <c r="HWR48" s="27"/>
      <c r="HWS48" s="27"/>
      <c r="HWT48" s="27"/>
      <c r="HWU48" s="27"/>
      <c r="HWV48" s="27"/>
      <c r="HWW48" s="27"/>
      <c r="HWX48" s="27"/>
      <c r="HWY48" s="27"/>
      <c r="HWZ48" s="27"/>
      <c r="HXA48" s="27"/>
      <c r="HXB48" s="27"/>
      <c r="HXC48" s="27"/>
      <c r="HXD48" s="27"/>
      <c r="HXE48" s="27"/>
      <c r="HXF48" s="27"/>
      <c r="HXG48" s="27"/>
      <c r="HXH48" s="27"/>
      <c r="HXI48" s="27"/>
      <c r="HXJ48" s="27"/>
      <c r="HXK48" s="27"/>
      <c r="HXL48" s="27"/>
      <c r="HXM48" s="27"/>
      <c r="HXN48" s="27"/>
      <c r="HXO48" s="27"/>
      <c r="HXP48" s="27"/>
      <c r="HXQ48" s="27"/>
      <c r="HXR48" s="27"/>
      <c r="HXS48" s="27"/>
      <c r="HXT48" s="27"/>
      <c r="HXU48" s="27"/>
      <c r="HXV48" s="27"/>
      <c r="HXW48" s="27"/>
      <c r="HXX48" s="27"/>
      <c r="HXY48" s="27"/>
      <c r="HXZ48" s="27"/>
      <c r="HYA48" s="27"/>
      <c r="HYB48" s="27"/>
      <c r="HYC48" s="27"/>
      <c r="HYD48" s="27"/>
      <c r="HYE48" s="27"/>
      <c r="HYF48" s="27"/>
      <c r="HYG48" s="27"/>
      <c r="HYH48" s="27"/>
      <c r="HYI48" s="27"/>
      <c r="HYJ48" s="27"/>
      <c r="HYK48" s="27"/>
      <c r="HYL48" s="27"/>
      <c r="HYM48" s="27"/>
      <c r="HYN48" s="27"/>
      <c r="HYO48" s="27"/>
      <c r="HYP48" s="27"/>
      <c r="HYQ48" s="27"/>
      <c r="HYR48" s="27"/>
      <c r="HYS48" s="27"/>
      <c r="HYT48" s="27"/>
      <c r="HYU48" s="27"/>
      <c r="HYV48" s="27"/>
      <c r="HYW48" s="27"/>
      <c r="HYX48" s="27"/>
      <c r="HYY48" s="27"/>
      <c r="HYZ48" s="27"/>
      <c r="HZA48" s="27"/>
      <c r="HZB48" s="27"/>
      <c r="HZC48" s="27"/>
      <c r="HZD48" s="27"/>
      <c r="HZE48" s="27"/>
      <c r="HZF48" s="27"/>
      <c r="HZG48" s="27"/>
      <c r="HZH48" s="27"/>
      <c r="HZI48" s="27"/>
      <c r="HZJ48" s="27"/>
      <c r="HZK48" s="27"/>
      <c r="HZL48" s="27"/>
      <c r="HZM48" s="27"/>
      <c r="HZN48" s="27"/>
      <c r="HZO48" s="27"/>
      <c r="HZP48" s="27"/>
      <c r="HZQ48" s="27"/>
      <c r="HZR48" s="27"/>
      <c r="HZS48" s="27"/>
      <c r="HZT48" s="27"/>
      <c r="HZU48" s="27"/>
      <c r="HZV48" s="27"/>
      <c r="HZW48" s="27"/>
      <c r="HZX48" s="27"/>
      <c r="HZY48" s="27"/>
      <c r="HZZ48" s="27"/>
      <c r="IAA48" s="27"/>
      <c r="IAB48" s="27"/>
      <c r="IAC48" s="27"/>
      <c r="IAD48" s="27"/>
      <c r="IAE48" s="27"/>
      <c r="IAF48" s="27"/>
      <c r="IAG48" s="27"/>
      <c r="IAH48" s="27"/>
      <c r="IAI48" s="27"/>
      <c r="IAJ48" s="27"/>
      <c r="IAK48" s="27"/>
      <c r="IAL48" s="27"/>
      <c r="IAM48" s="27"/>
      <c r="IAN48" s="27"/>
      <c r="IAO48" s="27"/>
      <c r="IAP48" s="27"/>
      <c r="IAQ48" s="27"/>
      <c r="IAR48" s="27"/>
      <c r="IAS48" s="27"/>
      <c r="IAT48" s="27"/>
      <c r="IAU48" s="27"/>
      <c r="IAV48" s="27"/>
      <c r="IAW48" s="27"/>
      <c r="IAX48" s="27"/>
      <c r="IAY48" s="27"/>
      <c r="IAZ48" s="27"/>
      <c r="IBA48" s="27"/>
      <c r="IBB48" s="27"/>
      <c r="IBC48" s="27"/>
      <c r="IBD48" s="27"/>
      <c r="IBE48" s="27"/>
      <c r="IBF48" s="27"/>
      <c r="IBG48" s="27"/>
      <c r="IBH48" s="27"/>
      <c r="IBI48" s="27"/>
      <c r="IBJ48" s="27"/>
      <c r="IBK48" s="27"/>
      <c r="IBL48" s="27"/>
      <c r="IBM48" s="27"/>
      <c r="IBN48" s="27"/>
      <c r="IBO48" s="27"/>
      <c r="IBP48" s="27"/>
      <c r="IBQ48" s="27"/>
      <c r="IBR48" s="27"/>
      <c r="IBS48" s="27"/>
      <c r="IBT48" s="27"/>
      <c r="IBU48" s="27"/>
      <c r="IBV48" s="27"/>
      <c r="IBW48" s="27"/>
      <c r="IBX48" s="27"/>
      <c r="IBY48" s="27"/>
      <c r="IBZ48" s="27"/>
      <c r="ICA48" s="27"/>
      <c r="ICB48" s="27"/>
      <c r="ICC48" s="27"/>
      <c r="ICD48" s="27"/>
      <c r="ICE48" s="27"/>
      <c r="ICF48" s="27"/>
      <c r="ICG48" s="27"/>
      <c r="ICH48" s="27"/>
      <c r="ICI48" s="27"/>
      <c r="ICJ48" s="27"/>
      <c r="ICK48" s="27"/>
      <c r="ICL48" s="27"/>
      <c r="ICM48" s="27"/>
      <c r="ICN48" s="27"/>
      <c r="ICO48" s="27"/>
      <c r="ICP48" s="27"/>
      <c r="ICQ48" s="27"/>
      <c r="ICR48" s="27"/>
      <c r="ICS48" s="27"/>
      <c r="ICT48" s="27"/>
      <c r="ICU48" s="27"/>
      <c r="ICV48" s="27"/>
      <c r="ICW48" s="27"/>
      <c r="ICX48" s="27"/>
      <c r="ICY48" s="27"/>
      <c r="ICZ48" s="27"/>
      <c r="IDA48" s="27"/>
      <c r="IDB48" s="27"/>
      <c r="IDC48" s="27"/>
      <c r="IDD48" s="27"/>
      <c r="IDE48" s="27"/>
      <c r="IDF48" s="27"/>
      <c r="IDG48" s="27"/>
      <c r="IDH48" s="27"/>
      <c r="IDI48" s="27"/>
      <c r="IDJ48" s="27"/>
      <c r="IDK48" s="27"/>
      <c r="IDL48" s="27"/>
      <c r="IDM48" s="27"/>
      <c r="IDN48" s="27"/>
      <c r="IDO48" s="27"/>
      <c r="IDP48" s="27"/>
      <c r="IDQ48" s="27"/>
      <c r="IDR48" s="27"/>
      <c r="IDS48" s="27"/>
      <c r="IDT48" s="27"/>
      <c r="IDU48" s="27"/>
      <c r="IDV48" s="27"/>
      <c r="IDW48" s="27"/>
      <c r="IDX48" s="27"/>
      <c r="IDY48" s="27"/>
      <c r="IDZ48" s="27"/>
      <c r="IEA48" s="27"/>
      <c r="IEB48" s="27"/>
      <c r="IEC48" s="27"/>
      <c r="IED48" s="27"/>
      <c r="IEE48" s="27"/>
      <c r="IEF48" s="27"/>
      <c r="IEG48" s="27"/>
      <c r="IEH48" s="27"/>
      <c r="IEI48" s="27"/>
      <c r="IEJ48" s="27"/>
      <c r="IEK48" s="27"/>
      <c r="IEL48" s="27"/>
      <c r="IEM48" s="27"/>
      <c r="IEN48" s="27"/>
      <c r="IEO48" s="27"/>
      <c r="IEP48" s="27"/>
      <c r="IEQ48" s="27"/>
      <c r="IER48" s="27"/>
      <c r="IES48" s="27"/>
      <c r="IET48" s="27"/>
      <c r="IEU48" s="27"/>
      <c r="IEV48" s="27"/>
      <c r="IEW48" s="27"/>
      <c r="IEX48" s="27"/>
      <c r="IEY48" s="27"/>
      <c r="IEZ48" s="27"/>
      <c r="IFA48" s="27"/>
      <c r="IFB48" s="27"/>
      <c r="IFC48" s="27"/>
      <c r="IFD48" s="27"/>
      <c r="IFE48" s="27"/>
      <c r="IFF48" s="27"/>
      <c r="IFG48" s="27"/>
      <c r="IFH48" s="27"/>
      <c r="IFI48" s="27"/>
      <c r="IFJ48" s="27"/>
      <c r="IFK48" s="27"/>
      <c r="IFL48" s="27"/>
      <c r="IFM48" s="27"/>
      <c r="IFN48" s="27"/>
      <c r="IFO48" s="27"/>
      <c r="IFP48" s="27"/>
      <c r="IFQ48" s="27"/>
      <c r="IFR48" s="27"/>
      <c r="IFS48" s="27"/>
      <c r="IFT48" s="27"/>
      <c r="IFU48" s="27"/>
      <c r="IFV48" s="27"/>
      <c r="IFW48" s="27"/>
      <c r="IFX48" s="27"/>
      <c r="IFY48" s="27"/>
      <c r="IFZ48" s="27"/>
      <c r="IGA48" s="27"/>
      <c r="IGB48" s="27"/>
      <c r="IGC48" s="27"/>
      <c r="IGD48" s="27"/>
      <c r="IGE48" s="27"/>
      <c r="IGF48" s="27"/>
      <c r="IGG48" s="27"/>
      <c r="IGH48" s="27"/>
      <c r="IGI48" s="27"/>
      <c r="IGJ48" s="27"/>
      <c r="IGK48" s="27"/>
      <c r="IGL48" s="27"/>
      <c r="IGM48" s="27"/>
      <c r="IGN48" s="27"/>
      <c r="IGO48" s="27"/>
      <c r="IGP48" s="27"/>
      <c r="IGQ48" s="27"/>
      <c r="IGR48" s="27"/>
      <c r="IGS48" s="27"/>
      <c r="IGT48" s="27"/>
      <c r="IGU48" s="27"/>
      <c r="IGV48" s="27"/>
      <c r="IGW48" s="27"/>
      <c r="IGX48" s="27"/>
      <c r="IGY48" s="27"/>
      <c r="IGZ48" s="27"/>
      <c r="IHA48" s="27"/>
      <c r="IHB48" s="27"/>
      <c r="IHC48" s="27"/>
      <c r="IHD48" s="27"/>
      <c r="IHE48" s="27"/>
      <c r="IHF48" s="27"/>
      <c r="IHG48" s="27"/>
      <c r="IHH48" s="27"/>
      <c r="IHI48" s="27"/>
      <c r="IHJ48" s="27"/>
      <c r="IHK48" s="27"/>
      <c r="IHL48" s="27"/>
      <c r="IHM48" s="27"/>
      <c r="IHN48" s="27"/>
      <c r="IHO48" s="27"/>
      <c r="IHP48" s="27"/>
      <c r="IHQ48" s="27"/>
      <c r="IHR48" s="27"/>
      <c r="IHS48" s="27"/>
      <c r="IHT48" s="27"/>
      <c r="IHU48" s="27"/>
      <c r="IHV48" s="27"/>
      <c r="IHW48" s="27"/>
      <c r="IHX48" s="27"/>
      <c r="IHY48" s="27"/>
      <c r="IHZ48" s="27"/>
      <c r="IIA48" s="27"/>
      <c r="IIB48" s="27"/>
      <c r="IIC48" s="27"/>
      <c r="IID48" s="27"/>
      <c r="IIE48" s="27"/>
      <c r="IIF48" s="27"/>
      <c r="IIG48" s="27"/>
      <c r="IIH48" s="27"/>
      <c r="III48" s="27"/>
      <c r="IIJ48" s="27"/>
      <c r="IIK48" s="27"/>
      <c r="IIL48" s="27"/>
      <c r="IIM48" s="27"/>
      <c r="IIN48" s="27"/>
      <c r="IIO48" s="27"/>
      <c r="IIP48" s="27"/>
      <c r="IIQ48" s="27"/>
      <c r="IIR48" s="27"/>
      <c r="IIS48" s="27"/>
      <c r="IIT48" s="27"/>
      <c r="IIU48" s="27"/>
      <c r="IIV48" s="27"/>
      <c r="IIW48" s="27"/>
      <c r="IIX48" s="27"/>
      <c r="IIY48" s="27"/>
      <c r="IIZ48" s="27"/>
      <c r="IJA48" s="27"/>
      <c r="IJB48" s="27"/>
      <c r="IJC48" s="27"/>
      <c r="IJD48" s="27"/>
      <c r="IJE48" s="27"/>
      <c r="IJF48" s="27"/>
      <c r="IJG48" s="27"/>
      <c r="IJH48" s="27"/>
      <c r="IJI48" s="27"/>
      <c r="IJJ48" s="27"/>
      <c r="IJK48" s="27"/>
      <c r="IJL48" s="27"/>
      <c r="IJM48" s="27"/>
      <c r="IJN48" s="27"/>
      <c r="IJO48" s="27"/>
      <c r="IJP48" s="27"/>
      <c r="IJQ48" s="27"/>
      <c r="IJR48" s="27"/>
      <c r="IJS48" s="27"/>
      <c r="IJT48" s="27"/>
      <c r="IJU48" s="27"/>
      <c r="IJV48" s="27"/>
      <c r="IJW48" s="27"/>
      <c r="IJX48" s="27"/>
      <c r="IJY48" s="27"/>
      <c r="IJZ48" s="27"/>
      <c r="IKA48" s="27"/>
      <c r="IKB48" s="27"/>
      <c r="IKC48" s="27"/>
      <c r="IKD48" s="27"/>
      <c r="IKE48" s="27"/>
      <c r="IKF48" s="27"/>
      <c r="IKG48" s="27"/>
      <c r="IKH48" s="27"/>
      <c r="IKI48" s="27"/>
      <c r="IKJ48" s="27"/>
      <c r="IKK48" s="27"/>
      <c r="IKL48" s="27"/>
      <c r="IKM48" s="27"/>
      <c r="IKN48" s="27"/>
      <c r="IKO48" s="27"/>
      <c r="IKP48" s="27"/>
      <c r="IKQ48" s="27"/>
      <c r="IKR48" s="27"/>
      <c r="IKS48" s="27"/>
      <c r="IKT48" s="27"/>
      <c r="IKU48" s="27"/>
      <c r="IKV48" s="27"/>
      <c r="IKW48" s="27"/>
      <c r="IKX48" s="27"/>
      <c r="IKY48" s="27"/>
      <c r="IKZ48" s="27"/>
      <c r="ILA48" s="27"/>
      <c r="ILB48" s="27"/>
      <c r="ILC48" s="27"/>
      <c r="ILD48" s="27"/>
      <c r="ILE48" s="27"/>
      <c r="ILF48" s="27"/>
      <c r="ILG48" s="27"/>
      <c r="ILH48" s="27"/>
      <c r="ILI48" s="27"/>
      <c r="ILJ48" s="27"/>
      <c r="ILK48" s="27"/>
      <c r="ILL48" s="27"/>
      <c r="ILM48" s="27"/>
      <c r="ILN48" s="27"/>
      <c r="ILO48" s="27"/>
      <c r="ILP48" s="27"/>
      <c r="ILQ48" s="27"/>
      <c r="ILR48" s="27"/>
      <c r="ILS48" s="27"/>
      <c r="ILT48" s="27"/>
      <c r="ILU48" s="27"/>
      <c r="ILV48" s="27"/>
      <c r="ILW48" s="27"/>
      <c r="ILX48" s="27"/>
      <c r="ILY48" s="27"/>
      <c r="ILZ48" s="27"/>
      <c r="IMA48" s="27"/>
      <c r="IMB48" s="27"/>
      <c r="IMC48" s="27"/>
      <c r="IMD48" s="27"/>
      <c r="IME48" s="27"/>
      <c r="IMF48" s="27"/>
      <c r="IMG48" s="27"/>
      <c r="IMH48" s="27"/>
      <c r="IMI48" s="27"/>
      <c r="IMJ48" s="27"/>
      <c r="IMK48" s="27"/>
      <c r="IML48" s="27"/>
      <c r="IMM48" s="27"/>
      <c r="IMN48" s="27"/>
      <c r="IMO48" s="27"/>
      <c r="IMP48" s="27"/>
      <c r="IMQ48" s="27"/>
      <c r="IMR48" s="27"/>
      <c r="IMS48" s="27"/>
      <c r="IMT48" s="27"/>
      <c r="IMU48" s="27"/>
      <c r="IMV48" s="27"/>
      <c r="IMW48" s="27"/>
      <c r="IMX48" s="27"/>
      <c r="IMY48" s="27"/>
      <c r="IMZ48" s="27"/>
      <c r="INA48" s="27"/>
      <c r="INB48" s="27"/>
      <c r="INC48" s="27"/>
      <c r="IND48" s="27"/>
      <c r="INE48" s="27"/>
      <c r="INF48" s="27"/>
      <c r="ING48" s="27"/>
      <c r="INH48" s="27"/>
      <c r="INI48" s="27"/>
      <c r="INJ48" s="27"/>
      <c r="INK48" s="27"/>
      <c r="INL48" s="27"/>
      <c r="INM48" s="27"/>
      <c r="INN48" s="27"/>
      <c r="INO48" s="27"/>
      <c r="INP48" s="27"/>
      <c r="INQ48" s="27"/>
      <c r="INR48" s="27"/>
      <c r="INS48" s="27"/>
      <c r="INT48" s="27"/>
      <c r="INU48" s="27"/>
      <c r="INV48" s="27"/>
      <c r="INW48" s="27"/>
      <c r="INX48" s="27"/>
      <c r="INY48" s="27"/>
      <c r="INZ48" s="27"/>
      <c r="IOA48" s="27"/>
      <c r="IOB48" s="27"/>
      <c r="IOC48" s="27"/>
      <c r="IOD48" s="27"/>
      <c r="IOE48" s="27"/>
      <c r="IOF48" s="27"/>
      <c r="IOG48" s="27"/>
      <c r="IOH48" s="27"/>
      <c r="IOI48" s="27"/>
      <c r="IOJ48" s="27"/>
      <c r="IOK48" s="27"/>
      <c r="IOL48" s="27"/>
      <c r="IOM48" s="27"/>
      <c r="ION48" s="27"/>
      <c r="IOO48" s="27"/>
      <c r="IOP48" s="27"/>
      <c r="IOQ48" s="27"/>
      <c r="IOR48" s="27"/>
      <c r="IOS48" s="27"/>
      <c r="IOT48" s="27"/>
      <c r="IOU48" s="27"/>
      <c r="IOV48" s="27"/>
      <c r="IOW48" s="27"/>
      <c r="IOX48" s="27"/>
      <c r="IOY48" s="27"/>
      <c r="IOZ48" s="27"/>
      <c r="IPA48" s="27"/>
      <c r="IPB48" s="27"/>
      <c r="IPC48" s="27"/>
      <c r="IPD48" s="27"/>
      <c r="IPE48" s="27"/>
      <c r="IPF48" s="27"/>
      <c r="IPG48" s="27"/>
      <c r="IPH48" s="27"/>
      <c r="IPI48" s="27"/>
      <c r="IPJ48" s="27"/>
      <c r="IPK48" s="27"/>
      <c r="IPL48" s="27"/>
      <c r="IPM48" s="27"/>
      <c r="IPN48" s="27"/>
      <c r="IPO48" s="27"/>
      <c r="IPP48" s="27"/>
      <c r="IPQ48" s="27"/>
      <c r="IPR48" s="27"/>
      <c r="IPS48" s="27"/>
      <c r="IPT48" s="27"/>
      <c r="IPU48" s="27"/>
      <c r="IPV48" s="27"/>
      <c r="IPW48" s="27"/>
      <c r="IPX48" s="27"/>
      <c r="IPY48" s="27"/>
      <c r="IPZ48" s="27"/>
      <c r="IQA48" s="27"/>
      <c r="IQB48" s="27"/>
      <c r="IQC48" s="27"/>
      <c r="IQD48" s="27"/>
      <c r="IQE48" s="27"/>
      <c r="IQF48" s="27"/>
      <c r="IQG48" s="27"/>
      <c r="IQH48" s="27"/>
      <c r="IQI48" s="27"/>
      <c r="IQJ48" s="27"/>
      <c r="IQK48" s="27"/>
      <c r="IQL48" s="27"/>
      <c r="IQM48" s="27"/>
      <c r="IQN48" s="27"/>
      <c r="IQO48" s="27"/>
      <c r="IQP48" s="27"/>
      <c r="IQQ48" s="27"/>
      <c r="IQR48" s="27"/>
      <c r="IQS48" s="27"/>
      <c r="IQT48" s="27"/>
      <c r="IQU48" s="27"/>
      <c r="IQV48" s="27"/>
      <c r="IQW48" s="27"/>
      <c r="IQX48" s="27"/>
      <c r="IQY48" s="27"/>
      <c r="IQZ48" s="27"/>
      <c r="IRA48" s="27"/>
      <c r="IRB48" s="27"/>
      <c r="IRC48" s="27"/>
      <c r="IRD48" s="27"/>
      <c r="IRE48" s="27"/>
      <c r="IRF48" s="27"/>
      <c r="IRG48" s="27"/>
      <c r="IRH48" s="27"/>
      <c r="IRI48" s="27"/>
      <c r="IRJ48" s="27"/>
      <c r="IRK48" s="27"/>
      <c r="IRL48" s="27"/>
      <c r="IRM48" s="27"/>
      <c r="IRN48" s="27"/>
      <c r="IRO48" s="27"/>
      <c r="IRP48" s="27"/>
      <c r="IRQ48" s="27"/>
      <c r="IRR48" s="27"/>
      <c r="IRS48" s="27"/>
      <c r="IRT48" s="27"/>
      <c r="IRU48" s="27"/>
      <c r="IRV48" s="27"/>
      <c r="IRW48" s="27"/>
      <c r="IRX48" s="27"/>
      <c r="IRY48" s="27"/>
      <c r="IRZ48" s="27"/>
      <c r="ISA48" s="27"/>
      <c r="ISB48" s="27"/>
      <c r="ISC48" s="27"/>
      <c r="ISD48" s="27"/>
      <c r="ISE48" s="27"/>
      <c r="ISF48" s="27"/>
      <c r="ISG48" s="27"/>
      <c r="ISH48" s="27"/>
      <c r="ISI48" s="27"/>
      <c r="ISJ48" s="27"/>
      <c r="ISK48" s="27"/>
      <c r="ISL48" s="27"/>
      <c r="ISM48" s="27"/>
      <c r="ISN48" s="27"/>
      <c r="ISO48" s="27"/>
      <c r="ISP48" s="27"/>
      <c r="ISQ48" s="27"/>
      <c r="ISR48" s="27"/>
      <c r="ISS48" s="27"/>
      <c r="IST48" s="27"/>
      <c r="ISU48" s="27"/>
      <c r="ISV48" s="27"/>
      <c r="ISW48" s="27"/>
      <c r="ISX48" s="27"/>
      <c r="ISY48" s="27"/>
      <c r="ISZ48" s="27"/>
      <c r="ITA48" s="27"/>
      <c r="ITB48" s="27"/>
      <c r="ITC48" s="27"/>
      <c r="ITD48" s="27"/>
      <c r="ITE48" s="27"/>
      <c r="ITF48" s="27"/>
      <c r="ITG48" s="27"/>
      <c r="ITH48" s="27"/>
      <c r="ITI48" s="27"/>
      <c r="ITJ48" s="27"/>
      <c r="ITK48" s="27"/>
      <c r="ITL48" s="27"/>
      <c r="ITM48" s="27"/>
      <c r="ITN48" s="27"/>
      <c r="ITO48" s="27"/>
      <c r="ITP48" s="27"/>
      <c r="ITQ48" s="27"/>
      <c r="ITR48" s="27"/>
      <c r="ITS48" s="27"/>
      <c r="ITT48" s="27"/>
      <c r="ITU48" s="27"/>
      <c r="ITV48" s="27"/>
      <c r="ITW48" s="27"/>
      <c r="ITX48" s="27"/>
      <c r="ITY48" s="27"/>
      <c r="ITZ48" s="27"/>
      <c r="IUA48" s="27"/>
      <c r="IUB48" s="27"/>
      <c r="IUC48" s="27"/>
      <c r="IUD48" s="27"/>
      <c r="IUE48" s="27"/>
      <c r="IUF48" s="27"/>
      <c r="IUG48" s="27"/>
      <c r="IUH48" s="27"/>
      <c r="IUI48" s="27"/>
      <c r="IUJ48" s="27"/>
      <c r="IUK48" s="27"/>
      <c r="IUL48" s="27"/>
      <c r="IUM48" s="27"/>
      <c r="IUN48" s="27"/>
      <c r="IUO48" s="27"/>
      <c r="IUP48" s="27"/>
      <c r="IUQ48" s="27"/>
      <c r="IUR48" s="27"/>
      <c r="IUS48" s="27"/>
      <c r="IUT48" s="27"/>
      <c r="IUU48" s="27"/>
      <c r="IUV48" s="27"/>
      <c r="IUW48" s="27"/>
      <c r="IUX48" s="27"/>
      <c r="IUY48" s="27"/>
      <c r="IUZ48" s="27"/>
      <c r="IVA48" s="27"/>
      <c r="IVB48" s="27"/>
      <c r="IVC48" s="27"/>
      <c r="IVD48" s="27"/>
      <c r="IVE48" s="27"/>
      <c r="IVF48" s="27"/>
      <c r="IVG48" s="27"/>
      <c r="IVH48" s="27"/>
      <c r="IVI48" s="27"/>
      <c r="IVJ48" s="27"/>
      <c r="IVK48" s="27"/>
      <c r="IVL48" s="27"/>
      <c r="IVM48" s="27"/>
      <c r="IVN48" s="27"/>
      <c r="IVO48" s="27"/>
      <c r="IVP48" s="27"/>
      <c r="IVQ48" s="27"/>
      <c r="IVR48" s="27"/>
      <c r="IVS48" s="27"/>
      <c r="IVT48" s="27"/>
      <c r="IVU48" s="27"/>
      <c r="IVV48" s="27"/>
      <c r="IVW48" s="27"/>
      <c r="IVX48" s="27"/>
      <c r="IVY48" s="27"/>
      <c r="IVZ48" s="27"/>
      <c r="IWA48" s="27"/>
      <c r="IWB48" s="27"/>
      <c r="IWC48" s="27"/>
      <c r="IWD48" s="27"/>
      <c r="IWE48" s="27"/>
      <c r="IWF48" s="27"/>
      <c r="IWG48" s="27"/>
      <c r="IWH48" s="27"/>
      <c r="IWI48" s="27"/>
      <c r="IWJ48" s="27"/>
      <c r="IWK48" s="27"/>
      <c r="IWL48" s="27"/>
      <c r="IWM48" s="27"/>
      <c r="IWN48" s="27"/>
      <c r="IWO48" s="27"/>
      <c r="IWP48" s="27"/>
      <c r="IWQ48" s="27"/>
      <c r="IWR48" s="27"/>
      <c r="IWS48" s="27"/>
      <c r="IWT48" s="27"/>
      <c r="IWU48" s="27"/>
      <c r="IWV48" s="27"/>
      <c r="IWW48" s="27"/>
      <c r="IWX48" s="27"/>
      <c r="IWY48" s="27"/>
      <c r="IWZ48" s="27"/>
      <c r="IXA48" s="27"/>
      <c r="IXB48" s="27"/>
      <c r="IXC48" s="27"/>
      <c r="IXD48" s="27"/>
      <c r="IXE48" s="27"/>
      <c r="IXF48" s="27"/>
      <c r="IXG48" s="27"/>
      <c r="IXH48" s="27"/>
      <c r="IXI48" s="27"/>
      <c r="IXJ48" s="27"/>
      <c r="IXK48" s="27"/>
      <c r="IXL48" s="27"/>
      <c r="IXM48" s="27"/>
      <c r="IXN48" s="27"/>
      <c r="IXO48" s="27"/>
      <c r="IXP48" s="27"/>
      <c r="IXQ48" s="27"/>
      <c r="IXR48" s="27"/>
      <c r="IXS48" s="27"/>
      <c r="IXT48" s="27"/>
      <c r="IXU48" s="27"/>
      <c r="IXV48" s="27"/>
      <c r="IXW48" s="27"/>
      <c r="IXX48" s="27"/>
      <c r="IXY48" s="27"/>
      <c r="IXZ48" s="27"/>
      <c r="IYA48" s="27"/>
      <c r="IYB48" s="27"/>
      <c r="IYC48" s="27"/>
      <c r="IYD48" s="27"/>
      <c r="IYE48" s="27"/>
      <c r="IYF48" s="27"/>
      <c r="IYG48" s="27"/>
      <c r="IYH48" s="27"/>
      <c r="IYI48" s="27"/>
      <c r="IYJ48" s="27"/>
      <c r="IYK48" s="27"/>
      <c r="IYL48" s="27"/>
      <c r="IYM48" s="27"/>
      <c r="IYN48" s="27"/>
      <c r="IYO48" s="27"/>
      <c r="IYP48" s="27"/>
      <c r="IYQ48" s="27"/>
      <c r="IYR48" s="27"/>
      <c r="IYS48" s="27"/>
      <c r="IYT48" s="27"/>
      <c r="IYU48" s="27"/>
      <c r="IYV48" s="27"/>
      <c r="IYW48" s="27"/>
      <c r="IYX48" s="27"/>
      <c r="IYY48" s="27"/>
      <c r="IYZ48" s="27"/>
      <c r="IZA48" s="27"/>
      <c r="IZB48" s="27"/>
      <c r="IZC48" s="27"/>
      <c r="IZD48" s="27"/>
      <c r="IZE48" s="27"/>
      <c r="IZF48" s="27"/>
      <c r="IZG48" s="27"/>
      <c r="IZH48" s="27"/>
      <c r="IZI48" s="27"/>
      <c r="IZJ48" s="27"/>
      <c r="IZK48" s="27"/>
      <c r="IZL48" s="27"/>
      <c r="IZM48" s="27"/>
      <c r="IZN48" s="27"/>
      <c r="IZO48" s="27"/>
      <c r="IZP48" s="27"/>
      <c r="IZQ48" s="27"/>
      <c r="IZR48" s="27"/>
      <c r="IZS48" s="27"/>
      <c r="IZT48" s="27"/>
      <c r="IZU48" s="27"/>
      <c r="IZV48" s="27"/>
      <c r="IZW48" s="27"/>
      <c r="IZX48" s="27"/>
      <c r="IZY48" s="27"/>
      <c r="IZZ48" s="27"/>
      <c r="JAA48" s="27"/>
      <c r="JAB48" s="27"/>
      <c r="JAC48" s="27"/>
      <c r="JAD48" s="27"/>
      <c r="JAE48" s="27"/>
      <c r="JAF48" s="27"/>
      <c r="JAG48" s="27"/>
      <c r="JAH48" s="27"/>
      <c r="JAI48" s="27"/>
      <c r="JAJ48" s="27"/>
      <c r="JAK48" s="27"/>
      <c r="JAL48" s="27"/>
      <c r="JAM48" s="27"/>
      <c r="JAN48" s="27"/>
      <c r="JAO48" s="27"/>
      <c r="JAP48" s="27"/>
      <c r="JAQ48" s="27"/>
      <c r="JAR48" s="27"/>
      <c r="JAS48" s="27"/>
      <c r="JAT48" s="27"/>
      <c r="JAU48" s="27"/>
      <c r="JAV48" s="27"/>
      <c r="JAW48" s="27"/>
      <c r="JAX48" s="27"/>
      <c r="JAY48" s="27"/>
      <c r="JAZ48" s="27"/>
      <c r="JBA48" s="27"/>
      <c r="JBB48" s="27"/>
      <c r="JBC48" s="27"/>
      <c r="JBD48" s="27"/>
      <c r="JBE48" s="27"/>
      <c r="JBF48" s="27"/>
      <c r="JBG48" s="27"/>
      <c r="JBH48" s="27"/>
      <c r="JBI48" s="27"/>
      <c r="JBJ48" s="27"/>
      <c r="JBK48" s="27"/>
      <c r="JBL48" s="27"/>
      <c r="JBM48" s="27"/>
      <c r="JBN48" s="27"/>
      <c r="JBO48" s="27"/>
      <c r="JBP48" s="27"/>
      <c r="JBQ48" s="27"/>
      <c r="JBR48" s="27"/>
      <c r="JBS48" s="27"/>
      <c r="JBT48" s="27"/>
      <c r="JBU48" s="27"/>
      <c r="JBV48" s="27"/>
      <c r="JBW48" s="27"/>
      <c r="JBX48" s="27"/>
      <c r="JBY48" s="27"/>
      <c r="JBZ48" s="27"/>
      <c r="JCA48" s="27"/>
      <c r="JCB48" s="27"/>
      <c r="JCC48" s="27"/>
      <c r="JCD48" s="27"/>
      <c r="JCE48" s="27"/>
      <c r="JCF48" s="27"/>
      <c r="JCG48" s="27"/>
      <c r="JCH48" s="27"/>
      <c r="JCI48" s="27"/>
      <c r="JCJ48" s="27"/>
      <c r="JCK48" s="27"/>
      <c r="JCL48" s="27"/>
      <c r="JCM48" s="27"/>
      <c r="JCN48" s="27"/>
      <c r="JCO48" s="27"/>
      <c r="JCP48" s="27"/>
      <c r="JCQ48" s="27"/>
      <c r="JCR48" s="27"/>
      <c r="JCS48" s="27"/>
      <c r="JCT48" s="27"/>
      <c r="JCU48" s="27"/>
      <c r="JCV48" s="27"/>
      <c r="JCW48" s="27"/>
      <c r="JCX48" s="27"/>
      <c r="JCY48" s="27"/>
      <c r="JCZ48" s="27"/>
      <c r="JDA48" s="27"/>
      <c r="JDB48" s="27"/>
      <c r="JDC48" s="27"/>
      <c r="JDD48" s="27"/>
      <c r="JDE48" s="27"/>
      <c r="JDF48" s="27"/>
      <c r="JDG48" s="27"/>
      <c r="JDH48" s="27"/>
      <c r="JDI48" s="27"/>
      <c r="JDJ48" s="27"/>
      <c r="JDK48" s="27"/>
      <c r="JDL48" s="27"/>
      <c r="JDM48" s="27"/>
      <c r="JDN48" s="27"/>
      <c r="JDO48" s="27"/>
      <c r="JDP48" s="27"/>
      <c r="JDQ48" s="27"/>
      <c r="JDR48" s="27"/>
      <c r="JDS48" s="27"/>
      <c r="JDT48" s="27"/>
      <c r="JDU48" s="27"/>
      <c r="JDV48" s="27"/>
      <c r="JDW48" s="27"/>
      <c r="JDX48" s="27"/>
      <c r="JDY48" s="27"/>
      <c r="JDZ48" s="27"/>
      <c r="JEA48" s="27"/>
      <c r="JEB48" s="27"/>
      <c r="JEC48" s="27"/>
      <c r="JED48" s="27"/>
      <c r="JEE48" s="27"/>
      <c r="JEF48" s="27"/>
      <c r="JEG48" s="27"/>
      <c r="JEH48" s="27"/>
      <c r="JEI48" s="27"/>
      <c r="JEJ48" s="27"/>
      <c r="JEK48" s="27"/>
      <c r="JEL48" s="27"/>
      <c r="JEM48" s="27"/>
      <c r="JEN48" s="27"/>
      <c r="JEO48" s="27"/>
      <c r="JEP48" s="27"/>
      <c r="JEQ48" s="27"/>
      <c r="JER48" s="27"/>
      <c r="JES48" s="27"/>
      <c r="JET48" s="27"/>
      <c r="JEU48" s="27"/>
      <c r="JEV48" s="27"/>
      <c r="JEW48" s="27"/>
      <c r="JEX48" s="27"/>
      <c r="JEY48" s="27"/>
      <c r="JEZ48" s="27"/>
      <c r="JFA48" s="27"/>
      <c r="JFB48" s="27"/>
      <c r="JFC48" s="27"/>
      <c r="JFD48" s="27"/>
      <c r="JFE48" s="27"/>
      <c r="JFF48" s="27"/>
      <c r="JFG48" s="27"/>
      <c r="JFH48" s="27"/>
      <c r="JFI48" s="27"/>
      <c r="JFJ48" s="27"/>
      <c r="JFK48" s="27"/>
      <c r="JFL48" s="27"/>
      <c r="JFM48" s="27"/>
      <c r="JFN48" s="27"/>
      <c r="JFO48" s="27"/>
      <c r="JFP48" s="27"/>
      <c r="JFQ48" s="27"/>
      <c r="JFR48" s="27"/>
      <c r="JFS48" s="27"/>
      <c r="JFT48" s="27"/>
      <c r="JFU48" s="27"/>
      <c r="JFV48" s="27"/>
      <c r="JFW48" s="27"/>
      <c r="JFX48" s="27"/>
      <c r="JFY48" s="27"/>
      <c r="JFZ48" s="27"/>
      <c r="JGA48" s="27"/>
      <c r="JGB48" s="27"/>
      <c r="JGC48" s="27"/>
      <c r="JGD48" s="27"/>
      <c r="JGE48" s="27"/>
      <c r="JGF48" s="27"/>
      <c r="JGG48" s="27"/>
      <c r="JGH48" s="27"/>
      <c r="JGI48" s="27"/>
      <c r="JGJ48" s="27"/>
      <c r="JGK48" s="27"/>
      <c r="JGL48" s="27"/>
      <c r="JGM48" s="27"/>
      <c r="JGN48" s="27"/>
      <c r="JGO48" s="27"/>
      <c r="JGP48" s="27"/>
      <c r="JGQ48" s="27"/>
      <c r="JGR48" s="27"/>
      <c r="JGS48" s="27"/>
      <c r="JGT48" s="27"/>
      <c r="JGU48" s="27"/>
      <c r="JGV48" s="27"/>
      <c r="JGW48" s="27"/>
      <c r="JGX48" s="27"/>
      <c r="JGY48" s="27"/>
      <c r="JGZ48" s="27"/>
      <c r="JHA48" s="27"/>
      <c r="JHB48" s="27"/>
      <c r="JHC48" s="27"/>
      <c r="JHD48" s="27"/>
      <c r="JHE48" s="27"/>
      <c r="JHF48" s="27"/>
      <c r="JHG48" s="27"/>
      <c r="JHH48" s="27"/>
      <c r="JHI48" s="27"/>
      <c r="JHJ48" s="27"/>
      <c r="JHK48" s="27"/>
      <c r="JHL48" s="27"/>
      <c r="JHM48" s="27"/>
      <c r="JHN48" s="27"/>
      <c r="JHO48" s="27"/>
      <c r="JHP48" s="27"/>
      <c r="JHQ48" s="27"/>
      <c r="JHR48" s="27"/>
      <c r="JHS48" s="27"/>
      <c r="JHT48" s="27"/>
      <c r="JHU48" s="27"/>
      <c r="JHV48" s="27"/>
      <c r="JHW48" s="27"/>
      <c r="JHX48" s="27"/>
      <c r="JHY48" s="27"/>
      <c r="JHZ48" s="27"/>
      <c r="JIA48" s="27"/>
      <c r="JIB48" s="27"/>
      <c r="JIC48" s="27"/>
      <c r="JID48" s="27"/>
      <c r="JIE48" s="27"/>
      <c r="JIF48" s="27"/>
      <c r="JIG48" s="27"/>
      <c r="JIH48" s="27"/>
      <c r="JII48" s="27"/>
      <c r="JIJ48" s="27"/>
      <c r="JIK48" s="27"/>
      <c r="JIL48" s="27"/>
      <c r="JIM48" s="27"/>
      <c r="JIN48" s="27"/>
      <c r="JIO48" s="27"/>
      <c r="JIP48" s="27"/>
      <c r="JIQ48" s="27"/>
      <c r="JIR48" s="27"/>
      <c r="JIS48" s="27"/>
      <c r="JIT48" s="27"/>
      <c r="JIU48" s="27"/>
      <c r="JIV48" s="27"/>
      <c r="JIW48" s="27"/>
      <c r="JIX48" s="27"/>
      <c r="JIY48" s="27"/>
      <c r="JIZ48" s="27"/>
      <c r="JJA48" s="27"/>
      <c r="JJB48" s="27"/>
      <c r="JJC48" s="27"/>
      <c r="JJD48" s="27"/>
      <c r="JJE48" s="27"/>
      <c r="JJF48" s="27"/>
      <c r="JJG48" s="27"/>
      <c r="JJH48" s="27"/>
      <c r="JJI48" s="27"/>
      <c r="JJJ48" s="27"/>
      <c r="JJK48" s="27"/>
      <c r="JJL48" s="27"/>
      <c r="JJM48" s="27"/>
      <c r="JJN48" s="27"/>
      <c r="JJO48" s="27"/>
      <c r="JJP48" s="27"/>
      <c r="JJQ48" s="27"/>
      <c r="JJR48" s="27"/>
      <c r="JJS48" s="27"/>
      <c r="JJT48" s="27"/>
      <c r="JJU48" s="27"/>
      <c r="JJV48" s="27"/>
      <c r="JJW48" s="27"/>
      <c r="JJX48" s="27"/>
      <c r="JJY48" s="27"/>
      <c r="JJZ48" s="27"/>
      <c r="JKA48" s="27"/>
      <c r="JKB48" s="27"/>
      <c r="JKC48" s="27"/>
      <c r="JKD48" s="27"/>
      <c r="JKE48" s="27"/>
      <c r="JKF48" s="27"/>
      <c r="JKG48" s="27"/>
      <c r="JKH48" s="27"/>
      <c r="JKI48" s="27"/>
      <c r="JKJ48" s="27"/>
      <c r="JKK48" s="27"/>
      <c r="JKL48" s="27"/>
      <c r="JKM48" s="27"/>
      <c r="JKN48" s="27"/>
      <c r="JKO48" s="27"/>
      <c r="JKP48" s="27"/>
      <c r="JKQ48" s="27"/>
      <c r="JKR48" s="27"/>
      <c r="JKS48" s="27"/>
      <c r="JKT48" s="27"/>
      <c r="JKU48" s="27"/>
      <c r="JKV48" s="27"/>
      <c r="JKW48" s="27"/>
      <c r="JKX48" s="27"/>
      <c r="JKY48" s="27"/>
      <c r="JKZ48" s="27"/>
      <c r="JLA48" s="27"/>
      <c r="JLB48" s="27"/>
      <c r="JLC48" s="27"/>
      <c r="JLD48" s="27"/>
      <c r="JLE48" s="27"/>
      <c r="JLF48" s="27"/>
      <c r="JLG48" s="27"/>
      <c r="JLH48" s="27"/>
      <c r="JLI48" s="27"/>
      <c r="JLJ48" s="27"/>
      <c r="JLK48" s="27"/>
      <c r="JLL48" s="27"/>
      <c r="JLM48" s="27"/>
      <c r="JLN48" s="27"/>
      <c r="JLO48" s="27"/>
      <c r="JLP48" s="27"/>
      <c r="JLQ48" s="27"/>
      <c r="JLR48" s="27"/>
      <c r="JLS48" s="27"/>
      <c r="JLT48" s="27"/>
      <c r="JLU48" s="27"/>
      <c r="JLV48" s="27"/>
      <c r="JLW48" s="27"/>
      <c r="JLX48" s="27"/>
      <c r="JLY48" s="27"/>
      <c r="JLZ48" s="27"/>
      <c r="JMA48" s="27"/>
      <c r="JMB48" s="27"/>
      <c r="JMC48" s="27"/>
      <c r="JMD48" s="27"/>
      <c r="JME48" s="27"/>
      <c r="JMF48" s="27"/>
      <c r="JMG48" s="27"/>
      <c r="JMH48" s="27"/>
      <c r="JMI48" s="27"/>
      <c r="JMJ48" s="27"/>
      <c r="JMK48" s="27"/>
      <c r="JML48" s="27"/>
      <c r="JMM48" s="27"/>
      <c r="JMN48" s="27"/>
      <c r="JMO48" s="27"/>
      <c r="JMP48" s="27"/>
      <c r="JMQ48" s="27"/>
      <c r="JMR48" s="27"/>
      <c r="JMS48" s="27"/>
      <c r="JMT48" s="27"/>
      <c r="JMU48" s="27"/>
      <c r="JMV48" s="27"/>
      <c r="JMW48" s="27"/>
      <c r="JMX48" s="27"/>
      <c r="JMY48" s="27"/>
      <c r="JMZ48" s="27"/>
      <c r="JNA48" s="27"/>
      <c r="JNB48" s="27"/>
      <c r="JNC48" s="27"/>
      <c r="JND48" s="27"/>
      <c r="JNE48" s="27"/>
      <c r="JNF48" s="27"/>
      <c r="JNG48" s="27"/>
      <c r="JNH48" s="27"/>
      <c r="JNI48" s="27"/>
      <c r="JNJ48" s="27"/>
      <c r="JNK48" s="27"/>
      <c r="JNL48" s="27"/>
      <c r="JNM48" s="27"/>
      <c r="JNN48" s="27"/>
      <c r="JNO48" s="27"/>
      <c r="JNP48" s="27"/>
      <c r="JNQ48" s="27"/>
      <c r="JNR48" s="27"/>
      <c r="JNS48" s="27"/>
      <c r="JNT48" s="27"/>
      <c r="JNU48" s="27"/>
      <c r="JNV48" s="27"/>
      <c r="JNW48" s="27"/>
      <c r="JNX48" s="27"/>
      <c r="JNY48" s="27"/>
      <c r="JNZ48" s="27"/>
      <c r="JOA48" s="27"/>
      <c r="JOB48" s="27"/>
      <c r="JOC48" s="27"/>
      <c r="JOD48" s="27"/>
      <c r="JOE48" s="27"/>
      <c r="JOF48" s="27"/>
      <c r="JOG48" s="27"/>
      <c r="JOH48" s="27"/>
      <c r="JOI48" s="27"/>
      <c r="JOJ48" s="27"/>
      <c r="JOK48" s="27"/>
      <c r="JOL48" s="27"/>
      <c r="JOM48" s="27"/>
      <c r="JON48" s="27"/>
      <c r="JOO48" s="27"/>
      <c r="JOP48" s="27"/>
      <c r="JOQ48" s="27"/>
      <c r="JOR48" s="27"/>
      <c r="JOS48" s="27"/>
      <c r="JOT48" s="27"/>
      <c r="JOU48" s="27"/>
      <c r="JOV48" s="27"/>
      <c r="JOW48" s="27"/>
      <c r="JOX48" s="27"/>
      <c r="JOY48" s="27"/>
      <c r="JOZ48" s="27"/>
      <c r="JPA48" s="27"/>
      <c r="JPB48" s="27"/>
      <c r="JPC48" s="27"/>
      <c r="JPD48" s="27"/>
      <c r="JPE48" s="27"/>
      <c r="JPF48" s="27"/>
      <c r="JPG48" s="27"/>
      <c r="JPH48" s="27"/>
      <c r="JPI48" s="27"/>
      <c r="JPJ48" s="27"/>
      <c r="JPK48" s="27"/>
      <c r="JPL48" s="27"/>
      <c r="JPM48" s="27"/>
      <c r="JPN48" s="27"/>
      <c r="JPO48" s="27"/>
      <c r="JPP48" s="27"/>
      <c r="JPQ48" s="27"/>
      <c r="JPR48" s="27"/>
      <c r="JPS48" s="27"/>
      <c r="JPT48" s="27"/>
      <c r="JPU48" s="27"/>
      <c r="JPV48" s="27"/>
      <c r="JPW48" s="27"/>
      <c r="JPX48" s="27"/>
      <c r="JPY48" s="27"/>
      <c r="JPZ48" s="27"/>
      <c r="JQA48" s="27"/>
      <c r="JQB48" s="27"/>
      <c r="JQC48" s="27"/>
      <c r="JQD48" s="27"/>
      <c r="JQE48" s="27"/>
      <c r="JQF48" s="27"/>
      <c r="JQG48" s="27"/>
      <c r="JQH48" s="27"/>
      <c r="JQI48" s="27"/>
      <c r="JQJ48" s="27"/>
      <c r="JQK48" s="27"/>
      <c r="JQL48" s="27"/>
      <c r="JQM48" s="27"/>
      <c r="JQN48" s="27"/>
      <c r="JQO48" s="27"/>
      <c r="JQP48" s="27"/>
      <c r="JQQ48" s="27"/>
      <c r="JQR48" s="27"/>
      <c r="JQS48" s="27"/>
      <c r="JQT48" s="27"/>
      <c r="JQU48" s="27"/>
      <c r="JQV48" s="27"/>
      <c r="JQW48" s="27"/>
      <c r="JQX48" s="27"/>
      <c r="JQY48" s="27"/>
      <c r="JQZ48" s="27"/>
      <c r="JRA48" s="27"/>
      <c r="JRB48" s="27"/>
      <c r="JRC48" s="27"/>
      <c r="JRD48" s="27"/>
      <c r="JRE48" s="27"/>
      <c r="JRF48" s="27"/>
      <c r="JRG48" s="27"/>
      <c r="JRH48" s="27"/>
      <c r="JRI48" s="27"/>
      <c r="JRJ48" s="27"/>
      <c r="JRK48" s="27"/>
      <c r="JRL48" s="27"/>
      <c r="JRM48" s="27"/>
      <c r="JRN48" s="27"/>
      <c r="JRO48" s="27"/>
      <c r="JRP48" s="27"/>
      <c r="JRQ48" s="27"/>
      <c r="JRR48" s="27"/>
      <c r="JRS48" s="27"/>
      <c r="JRT48" s="27"/>
      <c r="JRU48" s="27"/>
      <c r="JRV48" s="27"/>
      <c r="JRW48" s="27"/>
      <c r="JRX48" s="27"/>
      <c r="JRY48" s="27"/>
      <c r="JRZ48" s="27"/>
      <c r="JSA48" s="27"/>
      <c r="JSB48" s="27"/>
      <c r="JSC48" s="27"/>
      <c r="JSD48" s="27"/>
      <c r="JSE48" s="27"/>
      <c r="JSF48" s="27"/>
      <c r="JSG48" s="27"/>
      <c r="JSH48" s="27"/>
      <c r="JSI48" s="27"/>
      <c r="JSJ48" s="27"/>
      <c r="JSK48" s="27"/>
      <c r="JSL48" s="27"/>
      <c r="JSM48" s="27"/>
      <c r="JSN48" s="27"/>
      <c r="JSO48" s="27"/>
      <c r="JSP48" s="27"/>
      <c r="JSQ48" s="27"/>
      <c r="JSR48" s="27"/>
      <c r="JSS48" s="27"/>
      <c r="JST48" s="27"/>
      <c r="JSU48" s="27"/>
      <c r="JSV48" s="27"/>
      <c r="JSW48" s="27"/>
      <c r="JSX48" s="27"/>
      <c r="JSY48" s="27"/>
      <c r="JSZ48" s="27"/>
      <c r="JTA48" s="27"/>
      <c r="JTB48" s="27"/>
      <c r="JTC48" s="27"/>
      <c r="JTD48" s="27"/>
      <c r="JTE48" s="27"/>
      <c r="JTF48" s="27"/>
      <c r="JTG48" s="27"/>
      <c r="JTH48" s="27"/>
      <c r="JTI48" s="27"/>
      <c r="JTJ48" s="27"/>
      <c r="JTK48" s="27"/>
      <c r="JTL48" s="27"/>
      <c r="JTM48" s="27"/>
      <c r="JTN48" s="27"/>
      <c r="JTO48" s="27"/>
      <c r="JTP48" s="27"/>
      <c r="JTQ48" s="27"/>
      <c r="JTR48" s="27"/>
      <c r="JTS48" s="27"/>
      <c r="JTT48" s="27"/>
      <c r="JTU48" s="27"/>
      <c r="JTV48" s="27"/>
      <c r="JTW48" s="27"/>
      <c r="JTX48" s="27"/>
      <c r="JTY48" s="27"/>
      <c r="JTZ48" s="27"/>
      <c r="JUA48" s="27"/>
      <c r="JUB48" s="27"/>
      <c r="JUC48" s="27"/>
      <c r="JUD48" s="27"/>
      <c r="JUE48" s="27"/>
      <c r="JUF48" s="27"/>
      <c r="JUG48" s="27"/>
      <c r="JUH48" s="27"/>
      <c r="JUI48" s="27"/>
      <c r="JUJ48" s="27"/>
      <c r="JUK48" s="27"/>
      <c r="JUL48" s="27"/>
      <c r="JUM48" s="27"/>
      <c r="JUN48" s="27"/>
      <c r="JUO48" s="27"/>
      <c r="JUP48" s="27"/>
      <c r="JUQ48" s="27"/>
      <c r="JUR48" s="27"/>
      <c r="JUS48" s="27"/>
      <c r="JUT48" s="27"/>
      <c r="JUU48" s="27"/>
      <c r="JUV48" s="27"/>
      <c r="JUW48" s="27"/>
      <c r="JUX48" s="27"/>
      <c r="JUY48" s="27"/>
      <c r="JUZ48" s="27"/>
      <c r="JVA48" s="27"/>
      <c r="JVB48" s="27"/>
      <c r="JVC48" s="27"/>
      <c r="JVD48" s="27"/>
      <c r="JVE48" s="27"/>
      <c r="JVF48" s="27"/>
      <c r="JVG48" s="27"/>
      <c r="JVH48" s="27"/>
      <c r="JVI48" s="27"/>
      <c r="JVJ48" s="27"/>
      <c r="JVK48" s="27"/>
      <c r="JVL48" s="27"/>
      <c r="JVM48" s="27"/>
      <c r="JVN48" s="27"/>
      <c r="JVO48" s="27"/>
      <c r="JVP48" s="27"/>
      <c r="JVQ48" s="27"/>
      <c r="JVR48" s="27"/>
      <c r="JVS48" s="27"/>
      <c r="JVT48" s="27"/>
      <c r="JVU48" s="27"/>
      <c r="JVV48" s="27"/>
      <c r="JVW48" s="27"/>
      <c r="JVX48" s="27"/>
      <c r="JVY48" s="27"/>
      <c r="JVZ48" s="27"/>
      <c r="JWA48" s="27"/>
      <c r="JWB48" s="27"/>
      <c r="JWC48" s="27"/>
      <c r="JWD48" s="27"/>
      <c r="JWE48" s="27"/>
      <c r="JWF48" s="27"/>
      <c r="JWG48" s="27"/>
      <c r="JWH48" s="27"/>
      <c r="JWI48" s="27"/>
      <c r="JWJ48" s="27"/>
      <c r="JWK48" s="27"/>
      <c r="JWL48" s="27"/>
      <c r="JWM48" s="27"/>
      <c r="JWN48" s="27"/>
      <c r="JWO48" s="27"/>
      <c r="JWP48" s="27"/>
      <c r="JWQ48" s="27"/>
      <c r="JWR48" s="27"/>
      <c r="JWS48" s="27"/>
      <c r="JWT48" s="27"/>
      <c r="JWU48" s="27"/>
      <c r="JWV48" s="27"/>
      <c r="JWW48" s="27"/>
      <c r="JWX48" s="27"/>
      <c r="JWY48" s="27"/>
      <c r="JWZ48" s="27"/>
      <c r="JXA48" s="27"/>
      <c r="JXB48" s="27"/>
      <c r="JXC48" s="27"/>
      <c r="JXD48" s="27"/>
      <c r="JXE48" s="27"/>
      <c r="JXF48" s="27"/>
      <c r="JXG48" s="27"/>
      <c r="JXH48" s="27"/>
      <c r="JXI48" s="27"/>
      <c r="JXJ48" s="27"/>
      <c r="JXK48" s="27"/>
      <c r="JXL48" s="27"/>
      <c r="JXM48" s="27"/>
      <c r="JXN48" s="27"/>
      <c r="JXO48" s="27"/>
      <c r="JXP48" s="27"/>
      <c r="JXQ48" s="27"/>
      <c r="JXR48" s="27"/>
      <c r="JXS48" s="27"/>
      <c r="JXT48" s="27"/>
      <c r="JXU48" s="27"/>
      <c r="JXV48" s="27"/>
      <c r="JXW48" s="27"/>
      <c r="JXX48" s="27"/>
      <c r="JXY48" s="27"/>
      <c r="JXZ48" s="27"/>
      <c r="JYA48" s="27"/>
      <c r="JYB48" s="27"/>
      <c r="JYC48" s="27"/>
      <c r="JYD48" s="27"/>
      <c r="JYE48" s="27"/>
      <c r="JYF48" s="27"/>
      <c r="JYG48" s="27"/>
      <c r="JYH48" s="27"/>
      <c r="JYI48" s="27"/>
      <c r="JYJ48" s="27"/>
      <c r="JYK48" s="27"/>
      <c r="JYL48" s="27"/>
      <c r="JYM48" s="27"/>
      <c r="JYN48" s="27"/>
      <c r="JYO48" s="27"/>
      <c r="JYP48" s="27"/>
      <c r="JYQ48" s="27"/>
      <c r="JYR48" s="27"/>
      <c r="JYS48" s="27"/>
      <c r="JYT48" s="27"/>
      <c r="JYU48" s="27"/>
      <c r="JYV48" s="27"/>
      <c r="JYW48" s="27"/>
      <c r="JYX48" s="27"/>
      <c r="JYY48" s="27"/>
      <c r="JYZ48" s="27"/>
      <c r="JZA48" s="27"/>
      <c r="JZB48" s="27"/>
      <c r="JZC48" s="27"/>
      <c r="JZD48" s="27"/>
      <c r="JZE48" s="27"/>
      <c r="JZF48" s="27"/>
      <c r="JZG48" s="27"/>
      <c r="JZH48" s="27"/>
      <c r="JZI48" s="27"/>
      <c r="JZJ48" s="27"/>
      <c r="JZK48" s="27"/>
      <c r="JZL48" s="27"/>
      <c r="JZM48" s="27"/>
      <c r="JZN48" s="27"/>
      <c r="JZO48" s="27"/>
      <c r="JZP48" s="27"/>
      <c r="JZQ48" s="27"/>
      <c r="JZR48" s="27"/>
      <c r="JZS48" s="27"/>
      <c r="JZT48" s="27"/>
      <c r="JZU48" s="27"/>
      <c r="JZV48" s="27"/>
      <c r="JZW48" s="27"/>
      <c r="JZX48" s="27"/>
      <c r="JZY48" s="27"/>
      <c r="JZZ48" s="27"/>
      <c r="KAA48" s="27"/>
      <c r="KAB48" s="27"/>
      <c r="KAC48" s="27"/>
      <c r="KAD48" s="27"/>
      <c r="KAE48" s="27"/>
      <c r="KAF48" s="27"/>
      <c r="KAG48" s="27"/>
      <c r="KAH48" s="27"/>
      <c r="KAI48" s="27"/>
      <c r="KAJ48" s="27"/>
      <c r="KAK48" s="27"/>
      <c r="KAL48" s="27"/>
      <c r="KAM48" s="27"/>
      <c r="KAN48" s="27"/>
      <c r="KAO48" s="27"/>
      <c r="KAP48" s="27"/>
      <c r="KAQ48" s="27"/>
      <c r="KAR48" s="27"/>
      <c r="KAS48" s="27"/>
      <c r="KAT48" s="27"/>
      <c r="KAU48" s="27"/>
      <c r="KAV48" s="27"/>
      <c r="KAW48" s="27"/>
      <c r="KAX48" s="27"/>
      <c r="KAY48" s="27"/>
      <c r="KAZ48" s="27"/>
      <c r="KBA48" s="27"/>
      <c r="KBB48" s="27"/>
      <c r="KBC48" s="27"/>
      <c r="KBD48" s="27"/>
      <c r="KBE48" s="27"/>
      <c r="KBF48" s="27"/>
      <c r="KBG48" s="27"/>
      <c r="KBH48" s="27"/>
      <c r="KBI48" s="27"/>
      <c r="KBJ48" s="27"/>
      <c r="KBK48" s="27"/>
      <c r="KBL48" s="27"/>
      <c r="KBM48" s="27"/>
      <c r="KBN48" s="27"/>
      <c r="KBO48" s="27"/>
      <c r="KBP48" s="27"/>
      <c r="KBQ48" s="27"/>
      <c r="KBR48" s="27"/>
      <c r="KBS48" s="27"/>
      <c r="KBT48" s="27"/>
      <c r="KBU48" s="27"/>
      <c r="KBV48" s="27"/>
      <c r="KBW48" s="27"/>
      <c r="KBX48" s="27"/>
      <c r="KBY48" s="27"/>
      <c r="KBZ48" s="27"/>
      <c r="KCA48" s="27"/>
      <c r="KCB48" s="27"/>
      <c r="KCC48" s="27"/>
      <c r="KCD48" s="27"/>
      <c r="KCE48" s="27"/>
      <c r="KCF48" s="27"/>
      <c r="KCG48" s="27"/>
      <c r="KCH48" s="27"/>
      <c r="KCI48" s="27"/>
      <c r="KCJ48" s="27"/>
      <c r="KCK48" s="27"/>
      <c r="KCL48" s="27"/>
      <c r="KCM48" s="27"/>
      <c r="KCN48" s="27"/>
      <c r="KCO48" s="27"/>
      <c r="KCP48" s="27"/>
      <c r="KCQ48" s="27"/>
      <c r="KCR48" s="27"/>
      <c r="KCS48" s="27"/>
      <c r="KCT48" s="27"/>
      <c r="KCU48" s="27"/>
      <c r="KCV48" s="27"/>
      <c r="KCW48" s="27"/>
      <c r="KCX48" s="27"/>
      <c r="KCY48" s="27"/>
      <c r="KCZ48" s="27"/>
      <c r="KDA48" s="27"/>
      <c r="KDB48" s="27"/>
      <c r="KDC48" s="27"/>
      <c r="KDD48" s="27"/>
      <c r="KDE48" s="27"/>
      <c r="KDF48" s="27"/>
      <c r="KDG48" s="27"/>
      <c r="KDH48" s="27"/>
      <c r="KDI48" s="27"/>
      <c r="KDJ48" s="27"/>
      <c r="KDK48" s="27"/>
      <c r="KDL48" s="27"/>
      <c r="KDM48" s="27"/>
      <c r="KDN48" s="27"/>
      <c r="KDO48" s="27"/>
      <c r="KDP48" s="27"/>
      <c r="KDQ48" s="27"/>
      <c r="KDR48" s="27"/>
      <c r="KDS48" s="27"/>
      <c r="KDT48" s="27"/>
      <c r="KDU48" s="27"/>
      <c r="KDV48" s="27"/>
      <c r="KDW48" s="27"/>
      <c r="KDX48" s="27"/>
      <c r="KDY48" s="27"/>
      <c r="KDZ48" s="27"/>
      <c r="KEA48" s="27"/>
      <c r="KEB48" s="27"/>
      <c r="KEC48" s="27"/>
      <c r="KED48" s="27"/>
      <c r="KEE48" s="27"/>
      <c r="KEF48" s="27"/>
      <c r="KEG48" s="27"/>
      <c r="KEH48" s="27"/>
      <c r="KEI48" s="27"/>
      <c r="KEJ48" s="27"/>
      <c r="KEK48" s="27"/>
      <c r="KEL48" s="27"/>
      <c r="KEM48" s="27"/>
      <c r="KEN48" s="27"/>
      <c r="KEO48" s="27"/>
      <c r="KEP48" s="27"/>
      <c r="KEQ48" s="27"/>
      <c r="KER48" s="27"/>
      <c r="KES48" s="27"/>
      <c r="KET48" s="27"/>
      <c r="KEU48" s="27"/>
      <c r="KEV48" s="27"/>
      <c r="KEW48" s="27"/>
      <c r="KEX48" s="27"/>
      <c r="KEY48" s="27"/>
      <c r="KEZ48" s="27"/>
      <c r="KFA48" s="27"/>
      <c r="KFB48" s="27"/>
      <c r="KFC48" s="27"/>
      <c r="KFD48" s="27"/>
      <c r="KFE48" s="27"/>
      <c r="KFF48" s="27"/>
      <c r="KFG48" s="27"/>
      <c r="KFH48" s="27"/>
      <c r="KFI48" s="27"/>
      <c r="KFJ48" s="27"/>
      <c r="KFK48" s="27"/>
      <c r="KFL48" s="27"/>
      <c r="KFM48" s="27"/>
      <c r="KFN48" s="27"/>
      <c r="KFO48" s="27"/>
      <c r="KFP48" s="27"/>
      <c r="KFQ48" s="27"/>
      <c r="KFR48" s="27"/>
      <c r="KFS48" s="27"/>
      <c r="KFT48" s="27"/>
      <c r="KFU48" s="27"/>
      <c r="KFV48" s="27"/>
      <c r="KFW48" s="27"/>
      <c r="KFX48" s="27"/>
      <c r="KFY48" s="27"/>
      <c r="KFZ48" s="27"/>
      <c r="KGA48" s="27"/>
      <c r="KGB48" s="27"/>
      <c r="KGC48" s="27"/>
      <c r="KGD48" s="27"/>
      <c r="KGE48" s="27"/>
      <c r="KGF48" s="27"/>
      <c r="KGG48" s="27"/>
      <c r="KGH48" s="27"/>
      <c r="KGI48" s="27"/>
      <c r="KGJ48" s="27"/>
      <c r="KGK48" s="27"/>
      <c r="KGL48" s="27"/>
      <c r="KGM48" s="27"/>
      <c r="KGN48" s="27"/>
      <c r="KGO48" s="27"/>
      <c r="KGP48" s="27"/>
      <c r="KGQ48" s="27"/>
      <c r="KGR48" s="27"/>
      <c r="KGS48" s="27"/>
      <c r="KGT48" s="27"/>
      <c r="KGU48" s="27"/>
      <c r="KGV48" s="27"/>
      <c r="KGW48" s="27"/>
      <c r="KGX48" s="27"/>
      <c r="KGY48" s="27"/>
      <c r="KGZ48" s="27"/>
      <c r="KHA48" s="27"/>
      <c r="KHB48" s="27"/>
      <c r="KHC48" s="27"/>
      <c r="KHD48" s="27"/>
      <c r="KHE48" s="27"/>
      <c r="KHF48" s="27"/>
      <c r="KHG48" s="27"/>
      <c r="KHH48" s="27"/>
      <c r="KHI48" s="27"/>
      <c r="KHJ48" s="27"/>
      <c r="KHK48" s="27"/>
      <c r="KHL48" s="27"/>
      <c r="KHM48" s="27"/>
      <c r="KHN48" s="27"/>
      <c r="KHO48" s="27"/>
      <c r="KHP48" s="27"/>
      <c r="KHQ48" s="27"/>
      <c r="KHR48" s="27"/>
      <c r="KHS48" s="27"/>
      <c r="KHT48" s="27"/>
      <c r="KHU48" s="27"/>
      <c r="KHV48" s="27"/>
      <c r="KHW48" s="27"/>
      <c r="KHX48" s="27"/>
      <c r="KHY48" s="27"/>
      <c r="KHZ48" s="27"/>
      <c r="KIA48" s="27"/>
      <c r="KIB48" s="27"/>
      <c r="KIC48" s="27"/>
      <c r="KID48" s="27"/>
      <c r="KIE48" s="27"/>
      <c r="KIF48" s="27"/>
      <c r="KIG48" s="27"/>
      <c r="KIH48" s="27"/>
      <c r="KII48" s="27"/>
      <c r="KIJ48" s="27"/>
      <c r="KIK48" s="27"/>
      <c r="KIL48" s="27"/>
      <c r="KIM48" s="27"/>
      <c r="KIN48" s="27"/>
      <c r="KIO48" s="27"/>
      <c r="KIP48" s="27"/>
      <c r="KIQ48" s="27"/>
      <c r="KIR48" s="27"/>
      <c r="KIS48" s="27"/>
      <c r="KIT48" s="27"/>
      <c r="KIU48" s="27"/>
      <c r="KIV48" s="27"/>
      <c r="KIW48" s="27"/>
      <c r="KIX48" s="27"/>
      <c r="KIY48" s="27"/>
      <c r="KIZ48" s="27"/>
      <c r="KJA48" s="27"/>
      <c r="KJB48" s="27"/>
      <c r="KJC48" s="27"/>
      <c r="KJD48" s="27"/>
      <c r="KJE48" s="27"/>
      <c r="KJF48" s="27"/>
      <c r="KJG48" s="27"/>
      <c r="KJH48" s="27"/>
      <c r="KJI48" s="27"/>
      <c r="KJJ48" s="27"/>
      <c r="KJK48" s="27"/>
      <c r="KJL48" s="27"/>
      <c r="KJM48" s="27"/>
      <c r="KJN48" s="27"/>
      <c r="KJO48" s="27"/>
      <c r="KJP48" s="27"/>
      <c r="KJQ48" s="27"/>
      <c r="KJR48" s="27"/>
      <c r="KJS48" s="27"/>
      <c r="KJT48" s="27"/>
      <c r="KJU48" s="27"/>
      <c r="KJV48" s="27"/>
      <c r="KJW48" s="27"/>
      <c r="KJX48" s="27"/>
      <c r="KJY48" s="27"/>
      <c r="KJZ48" s="27"/>
      <c r="KKA48" s="27"/>
      <c r="KKB48" s="27"/>
      <c r="KKC48" s="27"/>
      <c r="KKD48" s="27"/>
      <c r="KKE48" s="27"/>
      <c r="KKF48" s="27"/>
      <c r="KKG48" s="27"/>
      <c r="KKH48" s="27"/>
      <c r="KKI48" s="27"/>
      <c r="KKJ48" s="27"/>
      <c r="KKK48" s="27"/>
      <c r="KKL48" s="27"/>
      <c r="KKM48" s="27"/>
      <c r="KKN48" s="27"/>
      <c r="KKO48" s="27"/>
      <c r="KKP48" s="27"/>
      <c r="KKQ48" s="27"/>
      <c r="KKR48" s="27"/>
      <c r="KKS48" s="27"/>
      <c r="KKT48" s="27"/>
      <c r="KKU48" s="27"/>
      <c r="KKV48" s="27"/>
      <c r="KKW48" s="27"/>
      <c r="KKX48" s="27"/>
      <c r="KKY48" s="27"/>
      <c r="KKZ48" s="27"/>
      <c r="KLA48" s="27"/>
      <c r="KLB48" s="27"/>
      <c r="KLC48" s="27"/>
      <c r="KLD48" s="27"/>
      <c r="KLE48" s="27"/>
      <c r="KLF48" s="27"/>
      <c r="KLG48" s="27"/>
      <c r="KLH48" s="27"/>
      <c r="KLI48" s="27"/>
      <c r="KLJ48" s="27"/>
      <c r="KLK48" s="27"/>
      <c r="KLL48" s="27"/>
      <c r="KLM48" s="27"/>
      <c r="KLN48" s="27"/>
      <c r="KLO48" s="27"/>
      <c r="KLP48" s="27"/>
      <c r="KLQ48" s="27"/>
      <c r="KLR48" s="27"/>
      <c r="KLS48" s="27"/>
      <c r="KLT48" s="27"/>
      <c r="KLU48" s="27"/>
      <c r="KLV48" s="27"/>
      <c r="KLW48" s="27"/>
      <c r="KLX48" s="27"/>
      <c r="KLY48" s="27"/>
      <c r="KLZ48" s="27"/>
      <c r="KMA48" s="27"/>
      <c r="KMB48" s="27"/>
      <c r="KMC48" s="27"/>
      <c r="KMD48" s="27"/>
      <c r="KME48" s="27"/>
      <c r="KMF48" s="27"/>
      <c r="KMG48" s="27"/>
      <c r="KMH48" s="27"/>
      <c r="KMI48" s="27"/>
      <c r="KMJ48" s="27"/>
      <c r="KMK48" s="27"/>
      <c r="KML48" s="27"/>
      <c r="KMM48" s="27"/>
      <c r="KMN48" s="27"/>
      <c r="KMO48" s="27"/>
      <c r="KMP48" s="27"/>
      <c r="KMQ48" s="27"/>
      <c r="KMR48" s="27"/>
      <c r="KMS48" s="27"/>
      <c r="KMT48" s="27"/>
      <c r="KMU48" s="27"/>
      <c r="KMV48" s="27"/>
      <c r="KMW48" s="27"/>
      <c r="KMX48" s="27"/>
      <c r="KMY48" s="27"/>
      <c r="KMZ48" s="27"/>
      <c r="KNA48" s="27"/>
      <c r="KNB48" s="27"/>
      <c r="KNC48" s="27"/>
      <c r="KND48" s="27"/>
      <c r="KNE48" s="27"/>
      <c r="KNF48" s="27"/>
      <c r="KNG48" s="27"/>
      <c r="KNH48" s="27"/>
      <c r="KNI48" s="27"/>
      <c r="KNJ48" s="27"/>
      <c r="KNK48" s="27"/>
      <c r="KNL48" s="27"/>
      <c r="KNM48" s="27"/>
      <c r="KNN48" s="27"/>
      <c r="KNO48" s="27"/>
      <c r="KNP48" s="27"/>
      <c r="KNQ48" s="27"/>
      <c r="KNR48" s="27"/>
      <c r="KNS48" s="27"/>
      <c r="KNT48" s="27"/>
      <c r="KNU48" s="27"/>
      <c r="KNV48" s="27"/>
      <c r="KNW48" s="27"/>
      <c r="KNX48" s="27"/>
      <c r="KNY48" s="27"/>
      <c r="KNZ48" s="27"/>
      <c r="KOA48" s="27"/>
      <c r="KOB48" s="27"/>
      <c r="KOC48" s="27"/>
      <c r="KOD48" s="27"/>
      <c r="KOE48" s="27"/>
      <c r="KOF48" s="27"/>
      <c r="KOG48" s="27"/>
      <c r="KOH48" s="27"/>
      <c r="KOI48" s="27"/>
      <c r="KOJ48" s="27"/>
      <c r="KOK48" s="27"/>
      <c r="KOL48" s="27"/>
      <c r="KOM48" s="27"/>
      <c r="KON48" s="27"/>
      <c r="KOO48" s="27"/>
      <c r="KOP48" s="27"/>
      <c r="KOQ48" s="27"/>
      <c r="KOR48" s="27"/>
      <c r="KOS48" s="27"/>
      <c r="KOT48" s="27"/>
      <c r="KOU48" s="27"/>
      <c r="KOV48" s="27"/>
      <c r="KOW48" s="27"/>
      <c r="KOX48" s="27"/>
      <c r="KOY48" s="27"/>
      <c r="KOZ48" s="27"/>
      <c r="KPA48" s="27"/>
      <c r="KPB48" s="27"/>
      <c r="KPC48" s="27"/>
      <c r="KPD48" s="27"/>
      <c r="KPE48" s="27"/>
      <c r="KPF48" s="27"/>
      <c r="KPG48" s="27"/>
      <c r="KPH48" s="27"/>
      <c r="KPI48" s="27"/>
      <c r="KPJ48" s="27"/>
      <c r="KPK48" s="27"/>
      <c r="KPL48" s="27"/>
      <c r="KPM48" s="27"/>
      <c r="KPN48" s="27"/>
      <c r="KPO48" s="27"/>
      <c r="KPP48" s="27"/>
      <c r="KPQ48" s="27"/>
      <c r="KPR48" s="27"/>
      <c r="KPS48" s="27"/>
      <c r="KPT48" s="27"/>
      <c r="KPU48" s="27"/>
      <c r="KPV48" s="27"/>
      <c r="KPW48" s="27"/>
      <c r="KPX48" s="27"/>
      <c r="KPY48" s="27"/>
      <c r="KPZ48" s="27"/>
      <c r="KQA48" s="27"/>
      <c r="KQB48" s="27"/>
      <c r="KQC48" s="27"/>
      <c r="KQD48" s="27"/>
      <c r="KQE48" s="27"/>
      <c r="KQF48" s="27"/>
      <c r="KQG48" s="27"/>
      <c r="KQH48" s="27"/>
      <c r="KQI48" s="27"/>
      <c r="KQJ48" s="27"/>
      <c r="KQK48" s="27"/>
      <c r="KQL48" s="27"/>
      <c r="KQM48" s="27"/>
      <c r="KQN48" s="27"/>
      <c r="KQO48" s="27"/>
      <c r="KQP48" s="27"/>
      <c r="KQQ48" s="27"/>
      <c r="KQR48" s="27"/>
      <c r="KQS48" s="27"/>
      <c r="KQT48" s="27"/>
      <c r="KQU48" s="27"/>
      <c r="KQV48" s="27"/>
      <c r="KQW48" s="27"/>
      <c r="KQX48" s="27"/>
      <c r="KQY48" s="27"/>
      <c r="KQZ48" s="27"/>
      <c r="KRA48" s="27"/>
      <c r="KRB48" s="27"/>
      <c r="KRC48" s="27"/>
      <c r="KRD48" s="27"/>
      <c r="KRE48" s="27"/>
      <c r="KRF48" s="27"/>
      <c r="KRG48" s="27"/>
      <c r="KRH48" s="27"/>
      <c r="KRI48" s="27"/>
      <c r="KRJ48" s="27"/>
      <c r="KRK48" s="27"/>
      <c r="KRL48" s="27"/>
      <c r="KRM48" s="27"/>
      <c r="KRN48" s="27"/>
      <c r="KRO48" s="27"/>
      <c r="KRP48" s="27"/>
      <c r="KRQ48" s="27"/>
      <c r="KRR48" s="27"/>
      <c r="KRS48" s="27"/>
      <c r="KRT48" s="27"/>
      <c r="KRU48" s="27"/>
      <c r="KRV48" s="27"/>
      <c r="KRW48" s="27"/>
      <c r="KRX48" s="27"/>
      <c r="KRY48" s="27"/>
      <c r="KRZ48" s="27"/>
      <c r="KSA48" s="27"/>
      <c r="KSB48" s="27"/>
      <c r="KSC48" s="27"/>
      <c r="KSD48" s="27"/>
      <c r="KSE48" s="27"/>
      <c r="KSF48" s="27"/>
      <c r="KSG48" s="27"/>
      <c r="KSH48" s="27"/>
      <c r="KSI48" s="27"/>
      <c r="KSJ48" s="27"/>
      <c r="KSK48" s="27"/>
      <c r="KSL48" s="27"/>
      <c r="KSM48" s="27"/>
      <c r="KSN48" s="27"/>
      <c r="KSO48" s="27"/>
      <c r="KSP48" s="27"/>
      <c r="KSQ48" s="27"/>
      <c r="KSR48" s="27"/>
      <c r="KSS48" s="27"/>
      <c r="KST48" s="27"/>
      <c r="KSU48" s="27"/>
      <c r="KSV48" s="27"/>
      <c r="KSW48" s="27"/>
      <c r="KSX48" s="27"/>
      <c r="KSY48" s="27"/>
      <c r="KSZ48" s="27"/>
      <c r="KTA48" s="27"/>
      <c r="KTB48" s="27"/>
      <c r="KTC48" s="27"/>
      <c r="KTD48" s="27"/>
      <c r="KTE48" s="27"/>
      <c r="KTF48" s="27"/>
      <c r="KTG48" s="27"/>
      <c r="KTH48" s="27"/>
      <c r="KTI48" s="27"/>
      <c r="KTJ48" s="27"/>
      <c r="KTK48" s="27"/>
      <c r="KTL48" s="27"/>
      <c r="KTM48" s="27"/>
      <c r="KTN48" s="27"/>
      <c r="KTO48" s="27"/>
      <c r="KTP48" s="27"/>
      <c r="KTQ48" s="27"/>
      <c r="KTR48" s="27"/>
      <c r="KTS48" s="27"/>
      <c r="KTT48" s="27"/>
      <c r="KTU48" s="27"/>
      <c r="KTV48" s="27"/>
      <c r="KTW48" s="27"/>
      <c r="KTX48" s="27"/>
      <c r="KTY48" s="27"/>
      <c r="KTZ48" s="27"/>
      <c r="KUA48" s="27"/>
      <c r="KUB48" s="27"/>
      <c r="KUC48" s="27"/>
      <c r="KUD48" s="27"/>
      <c r="KUE48" s="27"/>
      <c r="KUF48" s="27"/>
      <c r="KUG48" s="27"/>
      <c r="KUH48" s="27"/>
      <c r="KUI48" s="27"/>
      <c r="KUJ48" s="27"/>
      <c r="KUK48" s="27"/>
      <c r="KUL48" s="27"/>
      <c r="KUM48" s="27"/>
      <c r="KUN48" s="27"/>
      <c r="KUO48" s="27"/>
      <c r="KUP48" s="27"/>
      <c r="KUQ48" s="27"/>
      <c r="KUR48" s="27"/>
      <c r="KUS48" s="27"/>
      <c r="KUT48" s="27"/>
      <c r="KUU48" s="27"/>
      <c r="KUV48" s="27"/>
      <c r="KUW48" s="27"/>
      <c r="KUX48" s="27"/>
      <c r="KUY48" s="27"/>
      <c r="KUZ48" s="27"/>
      <c r="KVA48" s="27"/>
      <c r="KVB48" s="27"/>
      <c r="KVC48" s="27"/>
      <c r="KVD48" s="27"/>
      <c r="KVE48" s="27"/>
      <c r="KVF48" s="27"/>
      <c r="KVG48" s="27"/>
      <c r="KVH48" s="27"/>
      <c r="KVI48" s="27"/>
      <c r="KVJ48" s="27"/>
      <c r="KVK48" s="27"/>
      <c r="KVL48" s="27"/>
      <c r="KVM48" s="27"/>
      <c r="KVN48" s="27"/>
      <c r="KVO48" s="27"/>
      <c r="KVP48" s="27"/>
      <c r="KVQ48" s="27"/>
      <c r="KVR48" s="27"/>
      <c r="KVS48" s="27"/>
      <c r="KVT48" s="27"/>
      <c r="KVU48" s="27"/>
      <c r="KVV48" s="27"/>
      <c r="KVW48" s="27"/>
      <c r="KVX48" s="27"/>
      <c r="KVY48" s="27"/>
      <c r="KVZ48" s="27"/>
      <c r="KWA48" s="27"/>
      <c r="KWB48" s="27"/>
      <c r="KWC48" s="27"/>
      <c r="KWD48" s="27"/>
      <c r="KWE48" s="27"/>
      <c r="KWF48" s="27"/>
      <c r="KWG48" s="27"/>
      <c r="KWH48" s="27"/>
      <c r="KWI48" s="27"/>
      <c r="KWJ48" s="27"/>
      <c r="KWK48" s="27"/>
      <c r="KWL48" s="27"/>
      <c r="KWM48" s="27"/>
      <c r="KWN48" s="27"/>
      <c r="KWO48" s="27"/>
      <c r="KWP48" s="27"/>
      <c r="KWQ48" s="27"/>
      <c r="KWR48" s="27"/>
      <c r="KWS48" s="27"/>
      <c r="KWT48" s="27"/>
      <c r="KWU48" s="27"/>
      <c r="KWV48" s="27"/>
      <c r="KWW48" s="27"/>
      <c r="KWX48" s="27"/>
      <c r="KWY48" s="27"/>
      <c r="KWZ48" s="27"/>
      <c r="KXA48" s="27"/>
      <c r="KXB48" s="27"/>
      <c r="KXC48" s="27"/>
      <c r="KXD48" s="27"/>
      <c r="KXE48" s="27"/>
      <c r="KXF48" s="27"/>
      <c r="KXG48" s="27"/>
      <c r="KXH48" s="27"/>
      <c r="KXI48" s="27"/>
      <c r="KXJ48" s="27"/>
      <c r="KXK48" s="27"/>
      <c r="KXL48" s="27"/>
      <c r="KXM48" s="27"/>
      <c r="KXN48" s="27"/>
      <c r="KXO48" s="27"/>
      <c r="KXP48" s="27"/>
      <c r="KXQ48" s="27"/>
      <c r="KXR48" s="27"/>
      <c r="KXS48" s="27"/>
      <c r="KXT48" s="27"/>
      <c r="KXU48" s="27"/>
      <c r="KXV48" s="27"/>
      <c r="KXW48" s="27"/>
      <c r="KXX48" s="27"/>
      <c r="KXY48" s="27"/>
      <c r="KXZ48" s="27"/>
      <c r="KYA48" s="27"/>
      <c r="KYB48" s="27"/>
      <c r="KYC48" s="27"/>
      <c r="KYD48" s="27"/>
      <c r="KYE48" s="27"/>
      <c r="KYF48" s="27"/>
      <c r="KYG48" s="27"/>
      <c r="KYH48" s="27"/>
      <c r="KYI48" s="27"/>
      <c r="KYJ48" s="27"/>
      <c r="KYK48" s="27"/>
      <c r="KYL48" s="27"/>
      <c r="KYM48" s="27"/>
      <c r="KYN48" s="27"/>
      <c r="KYO48" s="27"/>
      <c r="KYP48" s="27"/>
      <c r="KYQ48" s="27"/>
      <c r="KYR48" s="27"/>
      <c r="KYS48" s="27"/>
      <c r="KYT48" s="27"/>
      <c r="KYU48" s="27"/>
      <c r="KYV48" s="27"/>
      <c r="KYW48" s="27"/>
      <c r="KYX48" s="27"/>
      <c r="KYY48" s="27"/>
      <c r="KYZ48" s="27"/>
      <c r="KZA48" s="27"/>
      <c r="KZB48" s="27"/>
      <c r="KZC48" s="27"/>
      <c r="KZD48" s="27"/>
      <c r="KZE48" s="27"/>
      <c r="KZF48" s="27"/>
      <c r="KZG48" s="27"/>
      <c r="KZH48" s="27"/>
      <c r="KZI48" s="27"/>
      <c r="KZJ48" s="27"/>
      <c r="KZK48" s="27"/>
      <c r="KZL48" s="27"/>
      <c r="KZM48" s="27"/>
      <c r="KZN48" s="27"/>
      <c r="KZO48" s="27"/>
      <c r="KZP48" s="27"/>
      <c r="KZQ48" s="27"/>
      <c r="KZR48" s="27"/>
      <c r="KZS48" s="27"/>
      <c r="KZT48" s="27"/>
      <c r="KZU48" s="27"/>
      <c r="KZV48" s="27"/>
      <c r="KZW48" s="27"/>
      <c r="KZX48" s="27"/>
      <c r="KZY48" s="27"/>
      <c r="KZZ48" s="27"/>
      <c r="LAA48" s="27"/>
      <c r="LAB48" s="27"/>
      <c r="LAC48" s="27"/>
      <c r="LAD48" s="27"/>
      <c r="LAE48" s="27"/>
      <c r="LAF48" s="27"/>
      <c r="LAG48" s="27"/>
      <c r="LAH48" s="27"/>
      <c r="LAI48" s="27"/>
      <c r="LAJ48" s="27"/>
      <c r="LAK48" s="27"/>
      <c r="LAL48" s="27"/>
      <c r="LAM48" s="27"/>
      <c r="LAN48" s="27"/>
      <c r="LAO48" s="27"/>
      <c r="LAP48" s="27"/>
      <c r="LAQ48" s="27"/>
      <c r="LAR48" s="27"/>
      <c r="LAS48" s="27"/>
      <c r="LAT48" s="27"/>
      <c r="LAU48" s="27"/>
      <c r="LAV48" s="27"/>
      <c r="LAW48" s="27"/>
      <c r="LAX48" s="27"/>
      <c r="LAY48" s="27"/>
      <c r="LAZ48" s="27"/>
      <c r="LBA48" s="27"/>
      <c r="LBB48" s="27"/>
      <c r="LBC48" s="27"/>
      <c r="LBD48" s="27"/>
      <c r="LBE48" s="27"/>
      <c r="LBF48" s="27"/>
      <c r="LBG48" s="27"/>
      <c r="LBH48" s="27"/>
      <c r="LBI48" s="27"/>
      <c r="LBJ48" s="27"/>
      <c r="LBK48" s="27"/>
      <c r="LBL48" s="27"/>
      <c r="LBM48" s="27"/>
      <c r="LBN48" s="27"/>
      <c r="LBO48" s="27"/>
      <c r="LBP48" s="27"/>
      <c r="LBQ48" s="27"/>
      <c r="LBR48" s="27"/>
      <c r="LBS48" s="27"/>
      <c r="LBT48" s="27"/>
      <c r="LBU48" s="27"/>
      <c r="LBV48" s="27"/>
      <c r="LBW48" s="27"/>
      <c r="LBX48" s="27"/>
      <c r="LBY48" s="27"/>
      <c r="LBZ48" s="27"/>
      <c r="LCA48" s="27"/>
      <c r="LCB48" s="27"/>
      <c r="LCC48" s="27"/>
      <c r="LCD48" s="27"/>
      <c r="LCE48" s="27"/>
      <c r="LCF48" s="27"/>
      <c r="LCG48" s="27"/>
      <c r="LCH48" s="27"/>
      <c r="LCI48" s="27"/>
      <c r="LCJ48" s="27"/>
      <c r="LCK48" s="27"/>
      <c r="LCL48" s="27"/>
      <c r="LCM48" s="27"/>
      <c r="LCN48" s="27"/>
      <c r="LCO48" s="27"/>
      <c r="LCP48" s="27"/>
      <c r="LCQ48" s="27"/>
      <c r="LCR48" s="27"/>
      <c r="LCS48" s="27"/>
      <c r="LCT48" s="27"/>
      <c r="LCU48" s="27"/>
      <c r="LCV48" s="27"/>
      <c r="LCW48" s="27"/>
      <c r="LCX48" s="27"/>
      <c r="LCY48" s="27"/>
      <c r="LCZ48" s="27"/>
      <c r="LDA48" s="27"/>
      <c r="LDB48" s="27"/>
      <c r="LDC48" s="27"/>
      <c r="LDD48" s="27"/>
      <c r="LDE48" s="27"/>
      <c r="LDF48" s="27"/>
      <c r="LDG48" s="27"/>
      <c r="LDH48" s="27"/>
      <c r="LDI48" s="27"/>
      <c r="LDJ48" s="27"/>
      <c r="LDK48" s="27"/>
      <c r="LDL48" s="27"/>
      <c r="LDM48" s="27"/>
      <c r="LDN48" s="27"/>
      <c r="LDO48" s="27"/>
      <c r="LDP48" s="27"/>
      <c r="LDQ48" s="27"/>
      <c r="LDR48" s="27"/>
      <c r="LDS48" s="27"/>
      <c r="LDT48" s="27"/>
      <c r="LDU48" s="27"/>
      <c r="LDV48" s="27"/>
      <c r="LDW48" s="27"/>
      <c r="LDX48" s="27"/>
      <c r="LDY48" s="27"/>
      <c r="LDZ48" s="27"/>
      <c r="LEA48" s="27"/>
      <c r="LEB48" s="27"/>
      <c r="LEC48" s="27"/>
      <c r="LED48" s="27"/>
      <c r="LEE48" s="27"/>
      <c r="LEF48" s="27"/>
      <c r="LEG48" s="27"/>
      <c r="LEH48" s="27"/>
      <c r="LEI48" s="27"/>
      <c r="LEJ48" s="27"/>
      <c r="LEK48" s="27"/>
      <c r="LEL48" s="27"/>
      <c r="LEM48" s="27"/>
      <c r="LEN48" s="27"/>
      <c r="LEO48" s="27"/>
      <c r="LEP48" s="27"/>
      <c r="LEQ48" s="27"/>
      <c r="LER48" s="27"/>
      <c r="LES48" s="27"/>
      <c r="LET48" s="27"/>
      <c r="LEU48" s="27"/>
      <c r="LEV48" s="27"/>
      <c r="LEW48" s="27"/>
      <c r="LEX48" s="27"/>
      <c r="LEY48" s="27"/>
      <c r="LEZ48" s="27"/>
      <c r="LFA48" s="27"/>
      <c r="LFB48" s="27"/>
      <c r="LFC48" s="27"/>
      <c r="LFD48" s="27"/>
      <c r="LFE48" s="27"/>
      <c r="LFF48" s="27"/>
      <c r="LFG48" s="27"/>
      <c r="LFH48" s="27"/>
      <c r="LFI48" s="27"/>
      <c r="LFJ48" s="27"/>
      <c r="LFK48" s="27"/>
      <c r="LFL48" s="27"/>
      <c r="LFM48" s="27"/>
      <c r="LFN48" s="27"/>
      <c r="LFO48" s="27"/>
      <c r="LFP48" s="27"/>
      <c r="LFQ48" s="27"/>
      <c r="LFR48" s="27"/>
      <c r="LFS48" s="27"/>
      <c r="LFT48" s="27"/>
      <c r="LFU48" s="27"/>
      <c r="LFV48" s="27"/>
      <c r="LFW48" s="27"/>
      <c r="LFX48" s="27"/>
      <c r="LFY48" s="27"/>
      <c r="LFZ48" s="27"/>
      <c r="LGA48" s="27"/>
      <c r="LGB48" s="27"/>
      <c r="LGC48" s="27"/>
      <c r="LGD48" s="27"/>
      <c r="LGE48" s="27"/>
      <c r="LGF48" s="27"/>
      <c r="LGG48" s="27"/>
      <c r="LGH48" s="27"/>
      <c r="LGI48" s="27"/>
      <c r="LGJ48" s="27"/>
      <c r="LGK48" s="27"/>
      <c r="LGL48" s="27"/>
      <c r="LGM48" s="27"/>
      <c r="LGN48" s="27"/>
      <c r="LGO48" s="27"/>
      <c r="LGP48" s="27"/>
      <c r="LGQ48" s="27"/>
      <c r="LGR48" s="27"/>
      <c r="LGS48" s="27"/>
      <c r="LGT48" s="27"/>
      <c r="LGU48" s="27"/>
      <c r="LGV48" s="27"/>
      <c r="LGW48" s="27"/>
      <c r="LGX48" s="27"/>
      <c r="LGY48" s="27"/>
      <c r="LGZ48" s="27"/>
      <c r="LHA48" s="27"/>
      <c r="LHB48" s="27"/>
      <c r="LHC48" s="27"/>
      <c r="LHD48" s="27"/>
      <c r="LHE48" s="27"/>
      <c r="LHF48" s="27"/>
      <c r="LHG48" s="27"/>
      <c r="LHH48" s="27"/>
      <c r="LHI48" s="27"/>
      <c r="LHJ48" s="27"/>
      <c r="LHK48" s="27"/>
      <c r="LHL48" s="27"/>
      <c r="LHM48" s="27"/>
      <c r="LHN48" s="27"/>
      <c r="LHO48" s="27"/>
      <c r="LHP48" s="27"/>
      <c r="LHQ48" s="27"/>
      <c r="LHR48" s="27"/>
      <c r="LHS48" s="27"/>
      <c r="LHT48" s="27"/>
      <c r="LHU48" s="27"/>
      <c r="LHV48" s="27"/>
      <c r="LHW48" s="27"/>
      <c r="LHX48" s="27"/>
      <c r="LHY48" s="27"/>
      <c r="LHZ48" s="27"/>
      <c r="LIA48" s="27"/>
      <c r="LIB48" s="27"/>
      <c r="LIC48" s="27"/>
      <c r="LID48" s="27"/>
      <c r="LIE48" s="27"/>
      <c r="LIF48" s="27"/>
      <c r="LIG48" s="27"/>
      <c r="LIH48" s="27"/>
      <c r="LII48" s="27"/>
      <c r="LIJ48" s="27"/>
      <c r="LIK48" s="27"/>
      <c r="LIL48" s="27"/>
      <c r="LIM48" s="27"/>
      <c r="LIN48" s="27"/>
      <c r="LIO48" s="27"/>
      <c r="LIP48" s="27"/>
      <c r="LIQ48" s="27"/>
      <c r="LIR48" s="27"/>
      <c r="LIS48" s="27"/>
      <c r="LIT48" s="27"/>
      <c r="LIU48" s="27"/>
      <c r="LIV48" s="27"/>
      <c r="LIW48" s="27"/>
      <c r="LIX48" s="27"/>
      <c r="LIY48" s="27"/>
      <c r="LIZ48" s="27"/>
      <c r="LJA48" s="27"/>
      <c r="LJB48" s="27"/>
      <c r="LJC48" s="27"/>
      <c r="LJD48" s="27"/>
      <c r="LJE48" s="27"/>
      <c r="LJF48" s="27"/>
      <c r="LJG48" s="27"/>
      <c r="LJH48" s="27"/>
      <c r="LJI48" s="27"/>
      <c r="LJJ48" s="27"/>
      <c r="LJK48" s="27"/>
      <c r="LJL48" s="27"/>
      <c r="LJM48" s="27"/>
      <c r="LJN48" s="27"/>
      <c r="LJO48" s="27"/>
      <c r="LJP48" s="27"/>
      <c r="LJQ48" s="27"/>
      <c r="LJR48" s="27"/>
      <c r="LJS48" s="27"/>
      <c r="LJT48" s="27"/>
      <c r="LJU48" s="27"/>
      <c r="LJV48" s="27"/>
      <c r="LJW48" s="27"/>
      <c r="LJX48" s="27"/>
      <c r="LJY48" s="27"/>
      <c r="LJZ48" s="27"/>
      <c r="LKA48" s="27"/>
      <c r="LKB48" s="27"/>
      <c r="LKC48" s="27"/>
      <c r="LKD48" s="27"/>
      <c r="LKE48" s="27"/>
      <c r="LKF48" s="27"/>
      <c r="LKG48" s="27"/>
      <c r="LKH48" s="27"/>
      <c r="LKI48" s="27"/>
      <c r="LKJ48" s="27"/>
      <c r="LKK48" s="27"/>
      <c r="LKL48" s="27"/>
      <c r="LKM48" s="27"/>
      <c r="LKN48" s="27"/>
      <c r="LKO48" s="27"/>
      <c r="LKP48" s="27"/>
      <c r="LKQ48" s="27"/>
      <c r="LKR48" s="27"/>
      <c r="LKS48" s="27"/>
      <c r="LKT48" s="27"/>
      <c r="LKU48" s="27"/>
      <c r="LKV48" s="27"/>
      <c r="LKW48" s="27"/>
      <c r="LKX48" s="27"/>
      <c r="LKY48" s="27"/>
      <c r="LKZ48" s="27"/>
      <c r="LLA48" s="27"/>
      <c r="LLB48" s="27"/>
      <c r="LLC48" s="27"/>
      <c r="LLD48" s="27"/>
      <c r="LLE48" s="27"/>
      <c r="LLF48" s="27"/>
      <c r="LLG48" s="27"/>
      <c r="LLH48" s="27"/>
      <c r="LLI48" s="27"/>
      <c r="LLJ48" s="27"/>
      <c r="LLK48" s="27"/>
      <c r="LLL48" s="27"/>
      <c r="LLM48" s="27"/>
      <c r="LLN48" s="27"/>
      <c r="LLO48" s="27"/>
      <c r="LLP48" s="27"/>
      <c r="LLQ48" s="27"/>
      <c r="LLR48" s="27"/>
      <c r="LLS48" s="27"/>
      <c r="LLT48" s="27"/>
      <c r="LLU48" s="27"/>
      <c r="LLV48" s="27"/>
      <c r="LLW48" s="27"/>
      <c r="LLX48" s="27"/>
      <c r="LLY48" s="27"/>
      <c r="LLZ48" s="27"/>
      <c r="LMA48" s="27"/>
      <c r="LMB48" s="27"/>
      <c r="LMC48" s="27"/>
      <c r="LMD48" s="27"/>
      <c r="LME48" s="27"/>
      <c r="LMF48" s="27"/>
      <c r="LMG48" s="27"/>
      <c r="LMH48" s="27"/>
      <c r="LMI48" s="27"/>
      <c r="LMJ48" s="27"/>
      <c r="LMK48" s="27"/>
      <c r="LML48" s="27"/>
      <c r="LMM48" s="27"/>
      <c r="LMN48" s="27"/>
      <c r="LMO48" s="27"/>
      <c r="LMP48" s="27"/>
      <c r="LMQ48" s="27"/>
      <c r="LMR48" s="27"/>
      <c r="LMS48" s="27"/>
      <c r="LMT48" s="27"/>
      <c r="LMU48" s="27"/>
      <c r="LMV48" s="27"/>
      <c r="LMW48" s="27"/>
      <c r="LMX48" s="27"/>
      <c r="LMY48" s="27"/>
      <c r="LMZ48" s="27"/>
      <c r="LNA48" s="27"/>
      <c r="LNB48" s="27"/>
      <c r="LNC48" s="27"/>
      <c r="LND48" s="27"/>
      <c r="LNE48" s="27"/>
      <c r="LNF48" s="27"/>
      <c r="LNG48" s="27"/>
      <c r="LNH48" s="27"/>
      <c r="LNI48" s="27"/>
      <c r="LNJ48" s="27"/>
      <c r="LNK48" s="27"/>
      <c r="LNL48" s="27"/>
      <c r="LNM48" s="27"/>
      <c r="LNN48" s="27"/>
      <c r="LNO48" s="27"/>
      <c r="LNP48" s="27"/>
      <c r="LNQ48" s="27"/>
      <c r="LNR48" s="27"/>
      <c r="LNS48" s="27"/>
      <c r="LNT48" s="27"/>
      <c r="LNU48" s="27"/>
      <c r="LNV48" s="27"/>
      <c r="LNW48" s="27"/>
      <c r="LNX48" s="27"/>
      <c r="LNY48" s="27"/>
      <c r="LNZ48" s="27"/>
      <c r="LOA48" s="27"/>
      <c r="LOB48" s="27"/>
      <c r="LOC48" s="27"/>
      <c r="LOD48" s="27"/>
      <c r="LOE48" s="27"/>
      <c r="LOF48" s="27"/>
      <c r="LOG48" s="27"/>
      <c r="LOH48" s="27"/>
      <c r="LOI48" s="27"/>
      <c r="LOJ48" s="27"/>
      <c r="LOK48" s="27"/>
      <c r="LOL48" s="27"/>
      <c r="LOM48" s="27"/>
      <c r="LON48" s="27"/>
      <c r="LOO48" s="27"/>
      <c r="LOP48" s="27"/>
      <c r="LOQ48" s="27"/>
      <c r="LOR48" s="27"/>
      <c r="LOS48" s="27"/>
      <c r="LOT48" s="27"/>
      <c r="LOU48" s="27"/>
      <c r="LOV48" s="27"/>
      <c r="LOW48" s="27"/>
      <c r="LOX48" s="27"/>
      <c r="LOY48" s="27"/>
      <c r="LOZ48" s="27"/>
      <c r="LPA48" s="27"/>
      <c r="LPB48" s="27"/>
      <c r="LPC48" s="27"/>
      <c r="LPD48" s="27"/>
      <c r="LPE48" s="27"/>
      <c r="LPF48" s="27"/>
      <c r="LPG48" s="27"/>
      <c r="LPH48" s="27"/>
      <c r="LPI48" s="27"/>
      <c r="LPJ48" s="27"/>
      <c r="LPK48" s="27"/>
      <c r="LPL48" s="27"/>
      <c r="LPM48" s="27"/>
      <c r="LPN48" s="27"/>
      <c r="LPO48" s="27"/>
      <c r="LPP48" s="27"/>
      <c r="LPQ48" s="27"/>
      <c r="LPR48" s="27"/>
      <c r="LPS48" s="27"/>
      <c r="LPT48" s="27"/>
      <c r="LPU48" s="27"/>
      <c r="LPV48" s="27"/>
      <c r="LPW48" s="27"/>
      <c r="LPX48" s="27"/>
      <c r="LPY48" s="27"/>
      <c r="LPZ48" s="27"/>
      <c r="LQA48" s="27"/>
      <c r="LQB48" s="27"/>
      <c r="LQC48" s="27"/>
      <c r="LQD48" s="27"/>
      <c r="LQE48" s="27"/>
      <c r="LQF48" s="27"/>
      <c r="LQG48" s="27"/>
      <c r="LQH48" s="27"/>
      <c r="LQI48" s="27"/>
      <c r="LQJ48" s="27"/>
      <c r="LQK48" s="27"/>
      <c r="LQL48" s="27"/>
      <c r="LQM48" s="27"/>
      <c r="LQN48" s="27"/>
      <c r="LQO48" s="27"/>
      <c r="LQP48" s="27"/>
      <c r="LQQ48" s="27"/>
      <c r="LQR48" s="27"/>
      <c r="LQS48" s="27"/>
      <c r="LQT48" s="27"/>
      <c r="LQU48" s="27"/>
      <c r="LQV48" s="27"/>
      <c r="LQW48" s="27"/>
      <c r="LQX48" s="27"/>
      <c r="LQY48" s="27"/>
      <c r="LQZ48" s="27"/>
      <c r="LRA48" s="27"/>
      <c r="LRB48" s="27"/>
      <c r="LRC48" s="27"/>
      <c r="LRD48" s="27"/>
      <c r="LRE48" s="27"/>
      <c r="LRF48" s="27"/>
      <c r="LRG48" s="27"/>
      <c r="LRH48" s="27"/>
      <c r="LRI48" s="27"/>
      <c r="LRJ48" s="27"/>
      <c r="LRK48" s="27"/>
      <c r="LRL48" s="27"/>
      <c r="LRM48" s="27"/>
      <c r="LRN48" s="27"/>
      <c r="LRO48" s="27"/>
      <c r="LRP48" s="27"/>
      <c r="LRQ48" s="27"/>
      <c r="LRR48" s="27"/>
      <c r="LRS48" s="27"/>
      <c r="LRT48" s="27"/>
      <c r="LRU48" s="27"/>
      <c r="LRV48" s="27"/>
      <c r="LRW48" s="27"/>
      <c r="LRX48" s="27"/>
      <c r="LRY48" s="27"/>
      <c r="LRZ48" s="27"/>
      <c r="LSA48" s="27"/>
      <c r="LSB48" s="27"/>
      <c r="LSC48" s="27"/>
      <c r="LSD48" s="27"/>
      <c r="LSE48" s="27"/>
      <c r="LSF48" s="27"/>
      <c r="LSG48" s="27"/>
      <c r="LSH48" s="27"/>
      <c r="LSI48" s="27"/>
      <c r="LSJ48" s="27"/>
      <c r="LSK48" s="27"/>
      <c r="LSL48" s="27"/>
      <c r="LSM48" s="27"/>
      <c r="LSN48" s="27"/>
      <c r="LSO48" s="27"/>
      <c r="LSP48" s="27"/>
      <c r="LSQ48" s="27"/>
      <c r="LSR48" s="27"/>
      <c r="LSS48" s="27"/>
      <c r="LST48" s="27"/>
      <c r="LSU48" s="27"/>
      <c r="LSV48" s="27"/>
      <c r="LSW48" s="27"/>
      <c r="LSX48" s="27"/>
      <c r="LSY48" s="27"/>
      <c r="LSZ48" s="27"/>
      <c r="LTA48" s="27"/>
      <c r="LTB48" s="27"/>
      <c r="LTC48" s="27"/>
      <c r="LTD48" s="27"/>
      <c r="LTE48" s="27"/>
      <c r="LTF48" s="27"/>
      <c r="LTG48" s="27"/>
      <c r="LTH48" s="27"/>
      <c r="LTI48" s="27"/>
      <c r="LTJ48" s="27"/>
      <c r="LTK48" s="27"/>
      <c r="LTL48" s="27"/>
      <c r="LTM48" s="27"/>
      <c r="LTN48" s="27"/>
      <c r="LTO48" s="27"/>
      <c r="LTP48" s="27"/>
      <c r="LTQ48" s="27"/>
      <c r="LTR48" s="27"/>
      <c r="LTS48" s="27"/>
      <c r="LTT48" s="27"/>
      <c r="LTU48" s="27"/>
      <c r="LTV48" s="27"/>
      <c r="LTW48" s="27"/>
      <c r="LTX48" s="27"/>
      <c r="LTY48" s="27"/>
      <c r="LTZ48" s="27"/>
      <c r="LUA48" s="27"/>
      <c r="LUB48" s="27"/>
      <c r="LUC48" s="27"/>
      <c r="LUD48" s="27"/>
      <c r="LUE48" s="27"/>
      <c r="LUF48" s="27"/>
      <c r="LUG48" s="27"/>
      <c r="LUH48" s="27"/>
      <c r="LUI48" s="27"/>
      <c r="LUJ48" s="27"/>
      <c r="LUK48" s="27"/>
      <c r="LUL48" s="27"/>
      <c r="LUM48" s="27"/>
      <c r="LUN48" s="27"/>
      <c r="LUO48" s="27"/>
      <c r="LUP48" s="27"/>
      <c r="LUQ48" s="27"/>
      <c r="LUR48" s="27"/>
      <c r="LUS48" s="27"/>
      <c r="LUT48" s="27"/>
      <c r="LUU48" s="27"/>
      <c r="LUV48" s="27"/>
      <c r="LUW48" s="27"/>
      <c r="LUX48" s="27"/>
      <c r="LUY48" s="27"/>
      <c r="LUZ48" s="27"/>
      <c r="LVA48" s="27"/>
      <c r="LVB48" s="27"/>
      <c r="LVC48" s="27"/>
      <c r="LVD48" s="27"/>
      <c r="LVE48" s="27"/>
      <c r="LVF48" s="27"/>
      <c r="LVG48" s="27"/>
      <c r="LVH48" s="27"/>
      <c r="LVI48" s="27"/>
      <c r="LVJ48" s="27"/>
      <c r="LVK48" s="27"/>
      <c r="LVL48" s="27"/>
      <c r="LVM48" s="27"/>
      <c r="LVN48" s="27"/>
      <c r="LVO48" s="27"/>
      <c r="LVP48" s="27"/>
      <c r="LVQ48" s="27"/>
      <c r="LVR48" s="27"/>
      <c r="LVS48" s="27"/>
      <c r="LVT48" s="27"/>
      <c r="LVU48" s="27"/>
      <c r="LVV48" s="27"/>
      <c r="LVW48" s="27"/>
      <c r="LVX48" s="27"/>
      <c r="LVY48" s="27"/>
      <c r="LVZ48" s="27"/>
      <c r="LWA48" s="27"/>
      <c r="LWB48" s="27"/>
      <c r="LWC48" s="27"/>
      <c r="LWD48" s="27"/>
      <c r="LWE48" s="27"/>
      <c r="LWF48" s="27"/>
      <c r="LWG48" s="27"/>
      <c r="LWH48" s="27"/>
      <c r="LWI48" s="27"/>
      <c r="LWJ48" s="27"/>
      <c r="LWK48" s="27"/>
      <c r="LWL48" s="27"/>
      <c r="LWM48" s="27"/>
      <c r="LWN48" s="27"/>
      <c r="LWO48" s="27"/>
      <c r="LWP48" s="27"/>
      <c r="LWQ48" s="27"/>
      <c r="LWR48" s="27"/>
      <c r="LWS48" s="27"/>
      <c r="LWT48" s="27"/>
      <c r="LWU48" s="27"/>
      <c r="LWV48" s="27"/>
      <c r="LWW48" s="27"/>
      <c r="LWX48" s="27"/>
      <c r="LWY48" s="27"/>
      <c r="LWZ48" s="27"/>
      <c r="LXA48" s="27"/>
      <c r="LXB48" s="27"/>
      <c r="LXC48" s="27"/>
      <c r="LXD48" s="27"/>
      <c r="LXE48" s="27"/>
      <c r="LXF48" s="27"/>
      <c r="LXG48" s="27"/>
      <c r="LXH48" s="27"/>
      <c r="LXI48" s="27"/>
      <c r="LXJ48" s="27"/>
      <c r="LXK48" s="27"/>
      <c r="LXL48" s="27"/>
      <c r="LXM48" s="27"/>
      <c r="LXN48" s="27"/>
      <c r="LXO48" s="27"/>
      <c r="LXP48" s="27"/>
      <c r="LXQ48" s="27"/>
      <c r="LXR48" s="27"/>
      <c r="LXS48" s="27"/>
      <c r="LXT48" s="27"/>
      <c r="LXU48" s="27"/>
      <c r="LXV48" s="27"/>
      <c r="LXW48" s="27"/>
      <c r="LXX48" s="27"/>
      <c r="LXY48" s="27"/>
      <c r="LXZ48" s="27"/>
      <c r="LYA48" s="27"/>
      <c r="LYB48" s="27"/>
      <c r="LYC48" s="27"/>
      <c r="LYD48" s="27"/>
      <c r="LYE48" s="27"/>
      <c r="LYF48" s="27"/>
      <c r="LYG48" s="27"/>
      <c r="LYH48" s="27"/>
      <c r="LYI48" s="27"/>
      <c r="LYJ48" s="27"/>
      <c r="LYK48" s="27"/>
      <c r="LYL48" s="27"/>
      <c r="LYM48" s="27"/>
      <c r="LYN48" s="27"/>
      <c r="LYO48" s="27"/>
      <c r="LYP48" s="27"/>
      <c r="LYQ48" s="27"/>
      <c r="LYR48" s="27"/>
      <c r="LYS48" s="27"/>
      <c r="LYT48" s="27"/>
      <c r="LYU48" s="27"/>
      <c r="LYV48" s="27"/>
      <c r="LYW48" s="27"/>
      <c r="LYX48" s="27"/>
      <c r="LYY48" s="27"/>
      <c r="LYZ48" s="27"/>
      <c r="LZA48" s="27"/>
      <c r="LZB48" s="27"/>
      <c r="LZC48" s="27"/>
      <c r="LZD48" s="27"/>
      <c r="LZE48" s="27"/>
      <c r="LZF48" s="27"/>
      <c r="LZG48" s="27"/>
      <c r="LZH48" s="27"/>
      <c r="LZI48" s="27"/>
      <c r="LZJ48" s="27"/>
      <c r="LZK48" s="27"/>
      <c r="LZL48" s="27"/>
      <c r="LZM48" s="27"/>
      <c r="LZN48" s="27"/>
      <c r="LZO48" s="27"/>
      <c r="LZP48" s="27"/>
      <c r="LZQ48" s="27"/>
      <c r="LZR48" s="27"/>
      <c r="LZS48" s="27"/>
      <c r="LZT48" s="27"/>
      <c r="LZU48" s="27"/>
      <c r="LZV48" s="27"/>
      <c r="LZW48" s="27"/>
      <c r="LZX48" s="27"/>
      <c r="LZY48" s="27"/>
      <c r="LZZ48" s="27"/>
      <c r="MAA48" s="27"/>
      <c r="MAB48" s="27"/>
      <c r="MAC48" s="27"/>
      <c r="MAD48" s="27"/>
      <c r="MAE48" s="27"/>
      <c r="MAF48" s="27"/>
      <c r="MAG48" s="27"/>
      <c r="MAH48" s="27"/>
      <c r="MAI48" s="27"/>
      <c r="MAJ48" s="27"/>
      <c r="MAK48" s="27"/>
      <c r="MAL48" s="27"/>
      <c r="MAM48" s="27"/>
      <c r="MAN48" s="27"/>
      <c r="MAO48" s="27"/>
      <c r="MAP48" s="27"/>
      <c r="MAQ48" s="27"/>
      <c r="MAR48" s="27"/>
      <c r="MAS48" s="27"/>
      <c r="MAT48" s="27"/>
      <c r="MAU48" s="27"/>
      <c r="MAV48" s="27"/>
      <c r="MAW48" s="27"/>
      <c r="MAX48" s="27"/>
      <c r="MAY48" s="27"/>
      <c r="MAZ48" s="27"/>
      <c r="MBA48" s="27"/>
      <c r="MBB48" s="27"/>
      <c r="MBC48" s="27"/>
      <c r="MBD48" s="27"/>
      <c r="MBE48" s="27"/>
      <c r="MBF48" s="27"/>
      <c r="MBG48" s="27"/>
      <c r="MBH48" s="27"/>
      <c r="MBI48" s="27"/>
      <c r="MBJ48" s="27"/>
      <c r="MBK48" s="27"/>
      <c r="MBL48" s="27"/>
      <c r="MBM48" s="27"/>
      <c r="MBN48" s="27"/>
      <c r="MBO48" s="27"/>
      <c r="MBP48" s="27"/>
      <c r="MBQ48" s="27"/>
      <c r="MBR48" s="27"/>
      <c r="MBS48" s="27"/>
      <c r="MBT48" s="27"/>
      <c r="MBU48" s="27"/>
      <c r="MBV48" s="27"/>
      <c r="MBW48" s="27"/>
      <c r="MBX48" s="27"/>
      <c r="MBY48" s="27"/>
      <c r="MBZ48" s="27"/>
      <c r="MCA48" s="27"/>
      <c r="MCB48" s="27"/>
      <c r="MCC48" s="27"/>
      <c r="MCD48" s="27"/>
      <c r="MCE48" s="27"/>
      <c r="MCF48" s="27"/>
      <c r="MCG48" s="27"/>
      <c r="MCH48" s="27"/>
      <c r="MCI48" s="27"/>
      <c r="MCJ48" s="27"/>
      <c r="MCK48" s="27"/>
      <c r="MCL48" s="27"/>
      <c r="MCM48" s="27"/>
      <c r="MCN48" s="27"/>
      <c r="MCO48" s="27"/>
      <c r="MCP48" s="27"/>
      <c r="MCQ48" s="27"/>
      <c r="MCR48" s="27"/>
      <c r="MCS48" s="27"/>
      <c r="MCT48" s="27"/>
      <c r="MCU48" s="27"/>
      <c r="MCV48" s="27"/>
      <c r="MCW48" s="27"/>
      <c r="MCX48" s="27"/>
      <c r="MCY48" s="27"/>
      <c r="MCZ48" s="27"/>
      <c r="MDA48" s="27"/>
      <c r="MDB48" s="27"/>
      <c r="MDC48" s="27"/>
      <c r="MDD48" s="27"/>
      <c r="MDE48" s="27"/>
      <c r="MDF48" s="27"/>
      <c r="MDG48" s="27"/>
      <c r="MDH48" s="27"/>
      <c r="MDI48" s="27"/>
      <c r="MDJ48" s="27"/>
      <c r="MDK48" s="27"/>
      <c r="MDL48" s="27"/>
      <c r="MDM48" s="27"/>
      <c r="MDN48" s="27"/>
      <c r="MDO48" s="27"/>
      <c r="MDP48" s="27"/>
      <c r="MDQ48" s="27"/>
      <c r="MDR48" s="27"/>
      <c r="MDS48" s="27"/>
      <c r="MDT48" s="27"/>
      <c r="MDU48" s="27"/>
      <c r="MDV48" s="27"/>
      <c r="MDW48" s="27"/>
      <c r="MDX48" s="27"/>
      <c r="MDY48" s="27"/>
      <c r="MDZ48" s="27"/>
      <c r="MEA48" s="27"/>
      <c r="MEB48" s="27"/>
      <c r="MEC48" s="27"/>
      <c r="MED48" s="27"/>
      <c r="MEE48" s="27"/>
      <c r="MEF48" s="27"/>
      <c r="MEG48" s="27"/>
      <c r="MEH48" s="27"/>
      <c r="MEI48" s="27"/>
      <c r="MEJ48" s="27"/>
      <c r="MEK48" s="27"/>
      <c r="MEL48" s="27"/>
      <c r="MEM48" s="27"/>
      <c r="MEN48" s="27"/>
      <c r="MEO48" s="27"/>
      <c r="MEP48" s="27"/>
      <c r="MEQ48" s="27"/>
      <c r="MER48" s="27"/>
      <c r="MES48" s="27"/>
      <c r="MET48" s="27"/>
      <c r="MEU48" s="27"/>
      <c r="MEV48" s="27"/>
      <c r="MEW48" s="27"/>
      <c r="MEX48" s="27"/>
      <c r="MEY48" s="27"/>
      <c r="MEZ48" s="27"/>
      <c r="MFA48" s="27"/>
      <c r="MFB48" s="27"/>
      <c r="MFC48" s="27"/>
      <c r="MFD48" s="27"/>
      <c r="MFE48" s="27"/>
      <c r="MFF48" s="27"/>
      <c r="MFG48" s="27"/>
      <c r="MFH48" s="27"/>
      <c r="MFI48" s="27"/>
      <c r="MFJ48" s="27"/>
      <c r="MFK48" s="27"/>
      <c r="MFL48" s="27"/>
      <c r="MFM48" s="27"/>
      <c r="MFN48" s="27"/>
      <c r="MFO48" s="27"/>
      <c r="MFP48" s="27"/>
      <c r="MFQ48" s="27"/>
      <c r="MFR48" s="27"/>
      <c r="MFS48" s="27"/>
      <c r="MFT48" s="27"/>
      <c r="MFU48" s="27"/>
      <c r="MFV48" s="27"/>
      <c r="MFW48" s="27"/>
      <c r="MFX48" s="27"/>
      <c r="MFY48" s="27"/>
      <c r="MFZ48" s="27"/>
      <c r="MGA48" s="27"/>
      <c r="MGB48" s="27"/>
      <c r="MGC48" s="27"/>
      <c r="MGD48" s="27"/>
      <c r="MGE48" s="27"/>
      <c r="MGF48" s="27"/>
      <c r="MGG48" s="27"/>
      <c r="MGH48" s="27"/>
      <c r="MGI48" s="27"/>
      <c r="MGJ48" s="27"/>
      <c r="MGK48" s="27"/>
      <c r="MGL48" s="27"/>
      <c r="MGM48" s="27"/>
      <c r="MGN48" s="27"/>
      <c r="MGO48" s="27"/>
      <c r="MGP48" s="27"/>
      <c r="MGQ48" s="27"/>
      <c r="MGR48" s="27"/>
      <c r="MGS48" s="27"/>
      <c r="MGT48" s="27"/>
      <c r="MGU48" s="27"/>
      <c r="MGV48" s="27"/>
      <c r="MGW48" s="27"/>
      <c r="MGX48" s="27"/>
      <c r="MGY48" s="27"/>
      <c r="MGZ48" s="27"/>
      <c r="MHA48" s="27"/>
      <c r="MHB48" s="27"/>
      <c r="MHC48" s="27"/>
      <c r="MHD48" s="27"/>
      <c r="MHE48" s="27"/>
      <c r="MHF48" s="27"/>
      <c r="MHG48" s="27"/>
      <c r="MHH48" s="27"/>
      <c r="MHI48" s="27"/>
      <c r="MHJ48" s="27"/>
      <c r="MHK48" s="27"/>
      <c r="MHL48" s="27"/>
      <c r="MHM48" s="27"/>
      <c r="MHN48" s="27"/>
      <c r="MHO48" s="27"/>
      <c r="MHP48" s="27"/>
      <c r="MHQ48" s="27"/>
      <c r="MHR48" s="27"/>
      <c r="MHS48" s="27"/>
      <c r="MHT48" s="27"/>
      <c r="MHU48" s="27"/>
      <c r="MHV48" s="27"/>
      <c r="MHW48" s="27"/>
      <c r="MHX48" s="27"/>
      <c r="MHY48" s="27"/>
      <c r="MHZ48" s="27"/>
      <c r="MIA48" s="27"/>
      <c r="MIB48" s="27"/>
      <c r="MIC48" s="27"/>
      <c r="MID48" s="27"/>
      <c r="MIE48" s="27"/>
      <c r="MIF48" s="27"/>
      <c r="MIG48" s="27"/>
      <c r="MIH48" s="27"/>
      <c r="MII48" s="27"/>
      <c r="MIJ48" s="27"/>
      <c r="MIK48" s="27"/>
      <c r="MIL48" s="27"/>
      <c r="MIM48" s="27"/>
      <c r="MIN48" s="27"/>
      <c r="MIO48" s="27"/>
      <c r="MIP48" s="27"/>
      <c r="MIQ48" s="27"/>
      <c r="MIR48" s="27"/>
      <c r="MIS48" s="27"/>
      <c r="MIT48" s="27"/>
      <c r="MIU48" s="27"/>
      <c r="MIV48" s="27"/>
      <c r="MIW48" s="27"/>
      <c r="MIX48" s="27"/>
      <c r="MIY48" s="27"/>
      <c r="MIZ48" s="27"/>
      <c r="MJA48" s="27"/>
      <c r="MJB48" s="27"/>
      <c r="MJC48" s="27"/>
      <c r="MJD48" s="27"/>
      <c r="MJE48" s="27"/>
      <c r="MJF48" s="27"/>
      <c r="MJG48" s="27"/>
      <c r="MJH48" s="27"/>
      <c r="MJI48" s="27"/>
      <c r="MJJ48" s="27"/>
      <c r="MJK48" s="27"/>
      <c r="MJL48" s="27"/>
      <c r="MJM48" s="27"/>
      <c r="MJN48" s="27"/>
      <c r="MJO48" s="27"/>
      <c r="MJP48" s="27"/>
      <c r="MJQ48" s="27"/>
      <c r="MJR48" s="27"/>
      <c r="MJS48" s="27"/>
      <c r="MJT48" s="27"/>
      <c r="MJU48" s="27"/>
      <c r="MJV48" s="27"/>
      <c r="MJW48" s="27"/>
      <c r="MJX48" s="27"/>
      <c r="MJY48" s="27"/>
      <c r="MJZ48" s="27"/>
      <c r="MKA48" s="27"/>
      <c r="MKB48" s="27"/>
      <c r="MKC48" s="27"/>
      <c r="MKD48" s="27"/>
      <c r="MKE48" s="27"/>
      <c r="MKF48" s="27"/>
      <c r="MKG48" s="27"/>
      <c r="MKH48" s="27"/>
      <c r="MKI48" s="27"/>
      <c r="MKJ48" s="27"/>
      <c r="MKK48" s="27"/>
      <c r="MKL48" s="27"/>
      <c r="MKM48" s="27"/>
      <c r="MKN48" s="27"/>
      <c r="MKO48" s="27"/>
      <c r="MKP48" s="27"/>
      <c r="MKQ48" s="27"/>
      <c r="MKR48" s="27"/>
      <c r="MKS48" s="27"/>
      <c r="MKT48" s="27"/>
      <c r="MKU48" s="27"/>
      <c r="MKV48" s="27"/>
      <c r="MKW48" s="27"/>
      <c r="MKX48" s="27"/>
      <c r="MKY48" s="27"/>
      <c r="MKZ48" s="27"/>
      <c r="MLA48" s="27"/>
      <c r="MLB48" s="27"/>
      <c r="MLC48" s="27"/>
      <c r="MLD48" s="27"/>
      <c r="MLE48" s="27"/>
      <c r="MLF48" s="27"/>
      <c r="MLG48" s="27"/>
      <c r="MLH48" s="27"/>
      <c r="MLI48" s="27"/>
      <c r="MLJ48" s="27"/>
      <c r="MLK48" s="27"/>
      <c r="MLL48" s="27"/>
      <c r="MLM48" s="27"/>
      <c r="MLN48" s="27"/>
      <c r="MLO48" s="27"/>
      <c r="MLP48" s="27"/>
      <c r="MLQ48" s="27"/>
      <c r="MLR48" s="27"/>
      <c r="MLS48" s="27"/>
      <c r="MLT48" s="27"/>
      <c r="MLU48" s="27"/>
      <c r="MLV48" s="27"/>
      <c r="MLW48" s="27"/>
      <c r="MLX48" s="27"/>
      <c r="MLY48" s="27"/>
      <c r="MLZ48" s="27"/>
      <c r="MMA48" s="27"/>
      <c r="MMB48" s="27"/>
      <c r="MMC48" s="27"/>
      <c r="MMD48" s="27"/>
      <c r="MME48" s="27"/>
      <c r="MMF48" s="27"/>
      <c r="MMG48" s="27"/>
      <c r="MMH48" s="27"/>
      <c r="MMI48" s="27"/>
      <c r="MMJ48" s="27"/>
      <c r="MMK48" s="27"/>
      <c r="MML48" s="27"/>
      <c r="MMM48" s="27"/>
      <c r="MMN48" s="27"/>
      <c r="MMO48" s="27"/>
      <c r="MMP48" s="27"/>
      <c r="MMQ48" s="27"/>
      <c r="MMR48" s="27"/>
      <c r="MMS48" s="27"/>
      <c r="MMT48" s="27"/>
      <c r="MMU48" s="27"/>
      <c r="MMV48" s="27"/>
      <c r="MMW48" s="27"/>
      <c r="MMX48" s="27"/>
      <c r="MMY48" s="27"/>
      <c r="MMZ48" s="27"/>
      <c r="MNA48" s="27"/>
      <c r="MNB48" s="27"/>
      <c r="MNC48" s="27"/>
      <c r="MND48" s="27"/>
      <c r="MNE48" s="27"/>
      <c r="MNF48" s="27"/>
      <c r="MNG48" s="27"/>
      <c r="MNH48" s="27"/>
      <c r="MNI48" s="27"/>
      <c r="MNJ48" s="27"/>
      <c r="MNK48" s="27"/>
      <c r="MNL48" s="27"/>
      <c r="MNM48" s="27"/>
      <c r="MNN48" s="27"/>
      <c r="MNO48" s="27"/>
      <c r="MNP48" s="27"/>
      <c r="MNQ48" s="27"/>
      <c r="MNR48" s="27"/>
      <c r="MNS48" s="27"/>
      <c r="MNT48" s="27"/>
      <c r="MNU48" s="27"/>
      <c r="MNV48" s="27"/>
      <c r="MNW48" s="27"/>
      <c r="MNX48" s="27"/>
      <c r="MNY48" s="27"/>
      <c r="MNZ48" s="27"/>
      <c r="MOA48" s="27"/>
      <c r="MOB48" s="27"/>
      <c r="MOC48" s="27"/>
      <c r="MOD48" s="27"/>
      <c r="MOE48" s="27"/>
      <c r="MOF48" s="27"/>
      <c r="MOG48" s="27"/>
      <c r="MOH48" s="27"/>
      <c r="MOI48" s="27"/>
      <c r="MOJ48" s="27"/>
      <c r="MOK48" s="27"/>
      <c r="MOL48" s="27"/>
      <c r="MOM48" s="27"/>
      <c r="MON48" s="27"/>
      <c r="MOO48" s="27"/>
      <c r="MOP48" s="27"/>
      <c r="MOQ48" s="27"/>
      <c r="MOR48" s="27"/>
      <c r="MOS48" s="27"/>
      <c r="MOT48" s="27"/>
      <c r="MOU48" s="27"/>
      <c r="MOV48" s="27"/>
      <c r="MOW48" s="27"/>
      <c r="MOX48" s="27"/>
      <c r="MOY48" s="27"/>
      <c r="MOZ48" s="27"/>
      <c r="MPA48" s="27"/>
      <c r="MPB48" s="27"/>
      <c r="MPC48" s="27"/>
      <c r="MPD48" s="27"/>
      <c r="MPE48" s="27"/>
      <c r="MPF48" s="27"/>
      <c r="MPG48" s="27"/>
      <c r="MPH48" s="27"/>
      <c r="MPI48" s="27"/>
      <c r="MPJ48" s="27"/>
      <c r="MPK48" s="27"/>
      <c r="MPL48" s="27"/>
      <c r="MPM48" s="27"/>
      <c r="MPN48" s="27"/>
      <c r="MPO48" s="27"/>
      <c r="MPP48" s="27"/>
      <c r="MPQ48" s="27"/>
      <c r="MPR48" s="27"/>
      <c r="MPS48" s="27"/>
      <c r="MPT48" s="27"/>
      <c r="MPU48" s="27"/>
      <c r="MPV48" s="27"/>
      <c r="MPW48" s="27"/>
      <c r="MPX48" s="27"/>
      <c r="MPY48" s="27"/>
      <c r="MPZ48" s="27"/>
      <c r="MQA48" s="27"/>
      <c r="MQB48" s="27"/>
      <c r="MQC48" s="27"/>
      <c r="MQD48" s="27"/>
      <c r="MQE48" s="27"/>
      <c r="MQF48" s="27"/>
      <c r="MQG48" s="27"/>
      <c r="MQH48" s="27"/>
      <c r="MQI48" s="27"/>
      <c r="MQJ48" s="27"/>
      <c r="MQK48" s="27"/>
      <c r="MQL48" s="27"/>
      <c r="MQM48" s="27"/>
      <c r="MQN48" s="27"/>
      <c r="MQO48" s="27"/>
      <c r="MQP48" s="27"/>
      <c r="MQQ48" s="27"/>
      <c r="MQR48" s="27"/>
      <c r="MQS48" s="27"/>
      <c r="MQT48" s="27"/>
      <c r="MQU48" s="27"/>
      <c r="MQV48" s="27"/>
      <c r="MQW48" s="27"/>
      <c r="MQX48" s="27"/>
      <c r="MQY48" s="27"/>
      <c r="MQZ48" s="27"/>
      <c r="MRA48" s="27"/>
      <c r="MRB48" s="27"/>
      <c r="MRC48" s="27"/>
      <c r="MRD48" s="27"/>
      <c r="MRE48" s="27"/>
      <c r="MRF48" s="27"/>
      <c r="MRG48" s="27"/>
      <c r="MRH48" s="27"/>
      <c r="MRI48" s="27"/>
      <c r="MRJ48" s="27"/>
      <c r="MRK48" s="27"/>
      <c r="MRL48" s="27"/>
      <c r="MRM48" s="27"/>
      <c r="MRN48" s="27"/>
      <c r="MRO48" s="27"/>
      <c r="MRP48" s="27"/>
      <c r="MRQ48" s="27"/>
      <c r="MRR48" s="27"/>
      <c r="MRS48" s="27"/>
      <c r="MRT48" s="27"/>
      <c r="MRU48" s="27"/>
      <c r="MRV48" s="27"/>
      <c r="MRW48" s="27"/>
      <c r="MRX48" s="27"/>
      <c r="MRY48" s="27"/>
      <c r="MRZ48" s="27"/>
      <c r="MSA48" s="27"/>
      <c r="MSB48" s="27"/>
      <c r="MSC48" s="27"/>
      <c r="MSD48" s="27"/>
      <c r="MSE48" s="27"/>
      <c r="MSF48" s="27"/>
      <c r="MSG48" s="27"/>
      <c r="MSH48" s="27"/>
      <c r="MSI48" s="27"/>
      <c r="MSJ48" s="27"/>
      <c r="MSK48" s="27"/>
      <c r="MSL48" s="27"/>
      <c r="MSM48" s="27"/>
      <c r="MSN48" s="27"/>
      <c r="MSO48" s="27"/>
      <c r="MSP48" s="27"/>
      <c r="MSQ48" s="27"/>
      <c r="MSR48" s="27"/>
      <c r="MSS48" s="27"/>
      <c r="MST48" s="27"/>
      <c r="MSU48" s="27"/>
      <c r="MSV48" s="27"/>
      <c r="MSW48" s="27"/>
      <c r="MSX48" s="27"/>
      <c r="MSY48" s="27"/>
      <c r="MSZ48" s="27"/>
      <c r="MTA48" s="27"/>
      <c r="MTB48" s="27"/>
      <c r="MTC48" s="27"/>
      <c r="MTD48" s="27"/>
      <c r="MTE48" s="27"/>
      <c r="MTF48" s="27"/>
      <c r="MTG48" s="27"/>
      <c r="MTH48" s="27"/>
      <c r="MTI48" s="27"/>
      <c r="MTJ48" s="27"/>
      <c r="MTK48" s="27"/>
      <c r="MTL48" s="27"/>
      <c r="MTM48" s="27"/>
      <c r="MTN48" s="27"/>
      <c r="MTO48" s="27"/>
      <c r="MTP48" s="27"/>
      <c r="MTQ48" s="27"/>
      <c r="MTR48" s="27"/>
      <c r="MTS48" s="27"/>
      <c r="MTT48" s="27"/>
      <c r="MTU48" s="27"/>
      <c r="MTV48" s="27"/>
      <c r="MTW48" s="27"/>
      <c r="MTX48" s="27"/>
      <c r="MTY48" s="27"/>
      <c r="MTZ48" s="27"/>
      <c r="MUA48" s="27"/>
      <c r="MUB48" s="27"/>
      <c r="MUC48" s="27"/>
      <c r="MUD48" s="27"/>
      <c r="MUE48" s="27"/>
      <c r="MUF48" s="27"/>
      <c r="MUG48" s="27"/>
      <c r="MUH48" s="27"/>
      <c r="MUI48" s="27"/>
      <c r="MUJ48" s="27"/>
      <c r="MUK48" s="27"/>
      <c r="MUL48" s="27"/>
      <c r="MUM48" s="27"/>
      <c r="MUN48" s="27"/>
      <c r="MUO48" s="27"/>
      <c r="MUP48" s="27"/>
      <c r="MUQ48" s="27"/>
      <c r="MUR48" s="27"/>
      <c r="MUS48" s="27"/>
      <c r="MUT48" s="27"/>
      <c r="MUU48" s="27"/>
      <c r="MUV48" s="27"/>
      <c r="MUW48" s="27"/>
      <c r="MUX48" s="27"/>
      <c r="MUY48" s="27"/>
      <c r="MUZ48" s="27"/>
      <c r="MVA48" s="27"/>
      <c r="MVB48" s="27"/>
      <c r="MVC48" s="27"/>
      <c r="MVD48" s="27"/>
      <c r="MVE48" s="27"/>
      <c r="MVF48" s="27"/>
      <c r="MVG48" s="27"/>
      <c r="MVH48" s="27"/>
      <c r="MVI48" s="27"/>
      <c r="MVJ48" s="27"/>
      <c r="MVK48" s="27"/>
      <c r="MVL48" s="27"/>
      <c r="MVM48" s="27"/>
      <c r="MVN48" s="27"/>
      <c r="MVO48" s="27"/>
      <c r="MVP48" s="27"/>
      <c r="MVQ48" s="27"/>
      <c r="MVR48" s="27"/>
      <c r="MVS48" s="27"/>
      <c r="MVT48" s="27"/>
      <c r="MVU48" s="27"/>
      <c r="MVV48" s="27"/>
      <c r="MVW48" s="27"/>
      <c r="MVX48" s="27"/>
      <c r="MVY48" s="27"/>
      <c r="MVZ48" s="27"/>
      <c r="MWA48" s="27"/>
      <c r="MWB48" s="27"/>
      <c r="MWC48" s="27"/>
      <c r="MWD48" s="27"/>
      <c r="MWE48" s="27"/>
      <c r="MWF48" s="27"/>
      <c r="MWG48" s="27"/>
      <c r="MWH48" s="27"/>
      <c r="MWI48" s="27"/>
      <c r="MWJ48" s="27"/>
      <c r="MWK48" s="27"/>
      <c r="MWL48" s="27"/>
      <c r="MWM48" s="27"/>
      <c r="MWN48" s="27"/>
      <c r="MWO48" s="27"/>
      <c r="MWP48" s="27"/>
      <c r="MWQ48" s="27"/>
      <c r="MWR48" s="27"/>
      <c r="MWS48" s="27"/>
      <c r="MWT48" s="27"/>
      <c r="MWU48" s="27"/>
      <c r="MWV48" s="27"/>
      <c r="MWW48" s="27"/>
      <c r="MWX48" s="27"/>
      <c r="MWY48" s="27"/>
      <c r="MWZ48" s="27"/>
      <c r="MXA48" s="27"/>
      <c r="MXB48" s="27"/>
      <c r="MXC48" s="27"/>
      <c r="MXD48" s="27"/>
      <c r="MXE48" s="27"/>
      <c r="MXF48" s="27"/>
      <c r="MXG48" s="27"/>
      <c r="MXH48" s="27"/>
      <c r="MXI48" s="27"/>
      <c r="MXJ48" s="27"/>
      <c r="MXK48" s="27"/>
      <c r="MXL48" s="27"/>
      <c r="MXM48" s="27"/>
      <c r="MXN48" s="27"/>
      <c r="MXO48" s="27"/>
      <c r="MXP48" s="27"/>
      <c r="MXQ48" s="27"/>
      <c r="MXR48" s="27"/>
      <c r="MXS48" s="27"/>
      <c r="MXT48" s="27"/>
      <c r="MXU48" s="27"/>
      <c r="MXV48" s="27"/>
      <c r="MXW48" s="27"/>
      <c r="MXX48" s="27"/>
      <c r="MXY48" s="27"/>
      <c r="MXZ48" s="27"/>
      <c r="MYA48" s="27"/>
      <c r="MYB48" s="27"/>
      <c r="MYC48" s="27"/>
      <c r="MYD48" s="27"/>
      <c r="MYE48" s="27"/>
      <c r="MYF48" s="27"/>
      <c r="MYG48" s="27"/>
      <c r="MYH48" s="27"/>
      <c r="MYI48" s="27"/>
      <c r="MYJ48" s="27"/>
      <c r="MYK48" s="27"/>
      <c r="MYL48" s="27"/>
      <c r="MYM48" s="27"/>
      <c r="MYN48" s="27"/>
      <c r="MYO48" s="27"/>
      <c r="MYP48" s="27"/>
      <c r="MYQ48" s="27"/>
      <c r="MYR48" s="27"/>
      <c r="MYS48" s="27"/>
      <c r="MYT48" s="27"/>
      <c r="MYU48" s="27"/>
      <c r="MYV48" s="27"/>
      <c r="MYW48" s="27"/>
      <c r="MYX48" s="27"/>
      <c r="MYY48" s="27"/>
      <c r="MYZ48" s="27"/>
      <c r="MZA48" s="27"/>
      <c r="MZB48" s="27"/>
      <c r="MZC48" s="27"/>
      <c r="MZD48" s="27"/>
      <c r="MZE48" s="27"/>
      <c r="MZF48" s="27"/>
      <c r="MZG48" s="27"/>
      <c r="MZH48" s="27"/>
      <c r="MZI48" s="27"/>
      <c r="MZJ48" s="27"/>
      <c r="MZK48" s="27"/>
      <c r="MZL48" s="27"/>
      <c r="MZM48" s="27"/>
      <c r="MZN48" s="27"/>
      <c r="MZO48" s="27"/>
      <c r="MZP48" s="27"/>
      <c r="MZQ48" s="27"/>
      <c r="MZR48" s="27"/>
      <c r="MZS48" s="27"/>
      <c r="MZT48" s="27"/>
      <c r="MZU48" s="27"/>
      <c r="MZV48" s="27"/>
      <c r="MZW48" s="27"/>
      <c r="MZX48" s="27"/>
      <c r="MZY48" s="27"/>
      <c r="MZZ48" s="27"/>
      <c r="NAA48" s="27"/>
      <c r="NAB48" s="27"/>
      <c r="NAC48" s="27"/>
      <c r="NAD48" s="27"/>
      <c r="NAE48" s="27"/>
      <c r="NAF48" s="27"/>
      <c r="NAG48" s="27"/>
      <c r="NAH48" s="27"/>
      <c r="NAI48" s="27"/>
      <c r="NAJ48" s="27"/>
      <c r="NAK48" s="27"/>
      <c r="NAL48" s="27"/>
      <c r="NAM48" s="27"/>
      <c r="NAN48" s="27"/>
      <c r="NAO48" s="27"/>
      <c r="NAP48" s="27"/>
      <c r="NAQ48" s="27"/>
      <c r="NAR48" s="27"/>
      <c r="NAS48" s="27"/>
      <c r="NAT48" s="27"/>
      <c r="NAU48" s="27"/>
      <c r="NAV48" s="27"/>
      <c r="NAW48" s="27"/>
      <c r="NAX48" s="27"/>
      <c r="NAY48" s="27"/>
      <c r="NAZ48" s="27"/>
      <c r="NBA48" s="27"/>
      <c r="NBB48" s="27"/>
      <c r="NBC48" s="27"/>
      <c r="NBD48" s="27"/>
      <c r="NBE48" s="27"/>
      <c r="NBF48" s="27"/>
      <c r="NBG48" s="27"/>
      <c r="NBH48" s="27"/>
      <c r="NBI48" s="27"/>
      <c r="NBJ48" s="27"/>
      <c r="NBK48" s="27"/>
      <c r="NBL48" s="27"/>
      <c r="NBM48" s="27"/>
      <c r="NBN48" s="27"/>
      <c r="NBO48" s="27"/>
      <c r="NBP48" s="27"/>
      <c r="NBQ48" s="27"/>
      <c r="NBR48" s="27"/>
      <c r="NBS48" s="27"/>
      <c r="NBT48" s="27"/>
      <c r="NBU48" s="27"/>
      <c r="NBV48" s="27"/>
      <c r="NBW48" s="27"/>
      <c r="NBX48" s="27"/>
      <c r="NBY48" s="27"/>
      <c r="NBZ48" s="27"/>
      <c r="NCA48" s="27"/>
      <c r="NCB48" s="27"/>
      <c r="NCC48" s="27"/>
      <c r="NCD48" s="27"/>
      <c r="NCE48" s="27"/>
      <c r="NCF48" s="27"/>
      <c r="NCG48" s="27"/>
      <c r="NCH48" s="27"/>
      <c r="NCI48" s="27"/>
      <c r="NCJ48" s="27"/>
      <c r="NCK48" s="27"/>
      <c r="NCL48" s="27"/>
      <c r="NCM48" s="27"/>
      <c r="NCN48" s="27"/>
      <c r="NCO48" s="27"/>
      <c r="NCP48" s="27"/>
      <c r="NCQ48" s="27"/>
      <c r="NCR48" s="27"/>
      <c r="NCS48" s="27"/>
      <c r="NCT48" s="27"/>
      <c r="NCU48" s="27"/>
      <c r="NCV48" s="27"/>
      <c r="NCW48" s="27"/>
      <c r="NCX48" s="27"/>
      <c r="NCY48" s="27"/>
      <c r="NCZ48" s="27"/>
      <c r="NDA48" s="27"/>
      <c r="NDB48" s="27"/>
      <c r="NDC48" s="27"/>
      <c r="NDD48" s="27"/>
      <c r="NDE48" s="27"/>
      <c r="NDF48" s="27"/>
      <c r="NDG48" s="27"/>
      <c r="NDH48" s="27"/>
      <c r="NDI48" s="27"/>
      <c r="NDJ48" s="27"/>
      <c r="NDK48" s="27"/>
      <c r="NDL48" s="27"/>
      <c r="NDM48" s="27"/>
      <c r="NDN48" s="27"/>
      <c r="NDO48" s="27"/>
      <c r="NDP48" s="27"/>
      <c r="NDQ48" s="27"/>
      <c r="NDR48" s="27"/>
      <c r="NDS48" s="27"/>
      <c r="NDT48" s="27"/>
      <c r="NDU48" s="27"/>
      <c r="NDV48" s="27"/>
      <c r="NDW48" s="27"/>
      <c r="NDX48" s="27"/>
      <c r="NDY48" s="27"/>
      <c r="NDZ48" s="27"/>
      <c r="NEA48" s="27"/>
      <c r="NEB48" s="27"/>
      <c r="NEC48" s="27"/>
      <c r="NED48" s="27"/>
      <c r="NEE48" s="27"/>
      <c r="NEF48" s="27"/>
      <c r="NEG48" s="27"/>
      <c r="NEH48" s="27"/>
      <c r="NEI48" s="27"/>
      <c r="NEJ48" s="27"/>
      <c r="NEK48" s="27"/>
      <c r="NEL48" s="27"/>
      <c r="NEM48" s="27"/>
      <c r="NEN48" s="27"/>
      <c r="NEO48" s="27"/>
      <c r="NEP48" s="27"/>
      <c r="NEQ48" s="27"/>
      <c r="NER48" s="27"/>
      <c r="NES48" s="27"/>
      <c r="NET48" s="27"/>
      <c r="NEU48" s="27"/>
      <c r="NEV48" s="27"/>
      <c r="NEW48" s="27"/>
      <c r="NEX48" s="27"/>
      <c r="NEY48" s="27"/>
      <c r="NEZ48" s="27"/>
      <c r="NFA48" s="27"/>
      <c r="NFB48" s="27"/>
      <c r="NFC48" s="27"/>
      <c r="NFD48" s="27"/>
      <c r="NFE48" s="27"/>
      <c r="NFF48" s="27"/>
      <c r="NFG48" s="27"/>
      <c r="NFH48" s="27"/>
      <c r="NFI48" s="27"/>
      <c r="NFJ48" s="27"/>
      <c r="NFK48" s="27"/>
      <c r="NFL48" s="27"/>
      <c r="NFM48" s="27"/>
      <c r="NFN48" s="27"/>
      <c r="NFO48" s="27"/>
      <c r="NFP48" s="27"/>
      <c r="NFQ48" s="27"/>
      <c r="NFR48" s="27"/>
      <c r="NFS48" s="27"/>
      <c r="NFT48" s="27"/>
      <c r="NFU48" s="27"/>
      <c r="NFV48" s="27"/>
      <c r="NFW48" s="27"/>
      <c r="NFX48" s="27"/>
      <c r="NFY48" s="27"/>
      <c r="NFZ48" s="27"/>
      <c r="NGA48" s="27"/>
      <c r="NGB48" s="27"/>
      <c r="NGC48" s="27"/>
      <c r="NGD48" s="27"/>
      <c r="NGE48" s="27"/>
      <c r="NGF48" s="27"/>
      <c r="NGG48" s="27"/>
      <c r="NGH48" s="27"/>
      <c r="NGI48" s="27"/>
      <c r="NGJ48" s="27"/>
      <c r="NGK48" s="27"/>
      <c r="NGL48" s="27"/>
      <c r="NGM48" s="27"/>
      <c r="NGN48" s="27"/>
      <c r="NGO48" s="27"/>
      <c r="NGP48" s="27"/>
      <c r="NGQ48" s="27"/>
      <c r="NGR48" s="27"/>
      <c r="NGS48" s="27"/>
      <c r="NGT48" s="27"/>
      <c r="NGU48" s="27"/>
      <c r="NGV48" s="27"/>
      <c r="NGW48" s="27"/>
      <c r="NGX48" s="27"/>
      <c r="NGY48" s="27"/>
      <c r="NGZ48" s="27"/>
      <c r="NHA48" s="27"/>
      <c r="NHB48" s="27"/>
      <c r="NHC48" s="27"/>
      <c r="NHD48" s="27"/>
      <c r="NHE48" s="27"/>
      <c r="NHF48" s="27"/>
      <c r="NHG48" s="27"/>
      <c r="NHH48" s="27"/>
      <c r="NHI48" s="27"/>
      <c r="NHJ48" s="27"/>
      <c r="NHK48" s="27"/>
      <c r="NHL48" s="27"/>
      <c r="NHM48" s="27"/>
      <c r="NHN48" s="27"/>
      <c r="NHO48" s="27"/>
      <c r="NHP48" s="27"/>
      <c r="NHQ48" s="27"/>
      <c r="NHR48" s="27"/>
      <c r="NHS48" s="27"/>
      <c r="NHT48" s="27"/>
      <c r="NHU48" s="27"/>
      <c r="NHV48" s="27"/>
      <c r="NHW48" s="27"/>
      <c r="NHX48" s="27"/>
      <c r="NHY48" s="27"/>
      <c r="NHZ48" s="27"/>
      <c r="NIA48" s="27"/>
      <c r="NIB48" s="27"/>
      <c r="NIC48" s="27"/>
      <c r="NID48" s="27"/>
      <c r="NIE48" s="27"/>
      <c r="NIF48" s="27"/>
      <c r="NIG48" s="27"/>
      <c r="NIH48" s="27"/>
      <c r="NII48" s="27"/>
      <c r="NIJ48" s="27"/>
      <c r="NIK48" s="27"/>
      <c r="NIL48" s="27"/>
      <c r="NIM48" s="27"/>
      <c r="NIN48" s="27"/>
      <c r="NIO48" s="27"/>
      <c r="NIP48" s="27"/>
      <c r="NIQ48" s="27"/>
      <c r="NIR48" s="27"/>
      <c r="NIS48" s="27"/>
      <c r="NIT48" s="27"/>
      <c r="NIU48" s="27"/>
      <c r="NIV48" s="27"/>
      <c r="NIW48" s="27"/>
      <c r="NIX48" s="27"/>
      <c r="NIY48" s="27"/>
      <c r="NIZ48" s="27"/>
      <c r="NJA48" s="27"/>
      <c r="NJB48" s="27"/>
      <c r="NJC48" s="27"/>
      <c r="NJD48" s="27"/>
      <c r="NJE48" s="27"/>
      <c r="NJF48" s="27"/>
      <c r="NJG48" s="27"/>
      <c r="NJH48" s="27"/>
      <c r="NJI48" s="27"/>
      <c r="NJJ48" s="27"/>
      <c r="NJK48" s="27"/>
      <c r="NJL48" s="27"/>
      <c r="NJM48" s="27"/>
      <c r="NJN48" s="27"/>
      <c r="NJO48" s="27"/>
      <c r="NJP48" s="27"/>
      <c r="NJQ48" s="27"/>
      <c r="NJR48" s="27"/>
      <c r="NJS48" s="27"/>
      <c r="NJT48" s="27"/>
      <c r="NJU48" s="27"/>
      <c r="NJV48" s="27"/>
      <c r="NJW48" s="27"/>
      <c r="NJX48" s="27"/>
      <c r="NJY48" s="27"/>
      <c r="NJZ48" s="27"/>
      <c r="NKA48" s="27"/>
      <c r="NKB48" s="27"/>
      <c r="NKC48" s="27"/>
      <c r="NKD48" s="27"/>
      <c r="NKE48" s="27"/>
      <c r="NKF48" s="27"/>
      <c r="NKG48" s="27"/>
      <c r="NKH48" s="27"/>
      <c r="NKI48" s="27"/>
      <c r="NKJ48" s="27"/>
      <c r="NKK48" s="27"/>
      <c r="NKL48" s="27"/>
      <c r="NKM48" s="27"/>
      <c r="NKN48" s="27"/>
      <c r="NKO48" s="27"/>
      <c r="NKP48" s="27"/>
      <c r="NKQ48" s="27"/>
      <c r="NKR48" s="27"/>
      <c r="NKS48" s="27"/>
      <c r="NKT48" s="27"/>
      <c r="NKU48" s="27"/>
      <c r="NKV48" s="27"/>
      <c r="NKW48" s="27"/>
      <c r="NKX48" s="27"/>
      <c r="NKY48" s="27"/>
      <c r="NKZ48" s="27"/>
      <c r="NLA48" s="27"/>
      <c r="NLB48" s="27"/>
      <c r="NLC48" s="27"/>
      <c r="NLD48" s="27"/>
      <c r="NLE48" s="27"/>
      <c r="NLF48" s="27"/>
      <c r="NLG48" s="27"/>
      <c r="NLH48" s="27"/>
      <c r="NLI48" s="27"/>
      <c r="NLJ48" s="27"/>
      <c r="NLK48" s="27"/>
      <c r="NLL48" s="27"/>
      <c r="NLM48" s="27"/>
      <c r="NLN48" s="27"/>
      <c r="NLO48" s="27"/>
      <c r="NLP48" s="27"/>
      <c r="NLQ48" s="27"/>
      <c r="NLR48" s="27"/>
      <c r="NLS48" s="27"/>
      <c r="NLT48" s="27"/>
      <c r="NLU48" s="27"/>
      <c r="NLV48" s="27"/>
      <c r="NLW48" s="27"/>
      <c r="NLX48" s="27"/>
      <c r="NLY48" s="27"/>
      <c r="NLZ48" s="27"/>
      <c r="NMA48" s="27"/>
      <c r="NMB48" s="27"/>
      <c r="NMC48" s="27"/>
      <c r="NMD48" s="27"/>
      <c r="NME48" s="27"/>
      <c r="NMF48" s="27"/>
      <c r="NMG48" s="27"/>
      <c r="NMH48" s="27"/>
      <c r="NMI48" s="27"/>
      <c r="NMJ48" s="27"/>
      <c r="NMK48" s="27"/>
      <c r="NML48" s="27"/>
      <c r="NMM48" s="27"/>
      <c r="NMN48" s="27"/>
      <c r="NMO48" s="27"/>
      <c r="NMP48" s="27"/>
      <c r="NMQ48" s="27"/>
      <c r="NMR48" s="27"/>
      <c r="NMS48" s="27"/>
      <c r="NMT48" s="27"/>
      <c r="NMU48" s="27"/>
      <c r="NMV48" s="27"/>
      <c r="NMW48" s="27"/>
      <c r="NMX48" s="27"/>
      <c r="NMY48" s="27"/>
      <c r="NMZ48" s="27"/>
      <c r="NNA48" s="27"/>
      <c r="NNB48" s="27"/>
      <c r="NNC48" s="27"/>
      <c r="NND48" s="27"/>
      <c r="NNE48" s="27"/>
      <c r="NNF48" s="27"/>
      <c r="NNG48" s="27"/>
      <c r="NNH48" s="27"/>
      <c r="NNI48" s="27"/>
      <c r="NNJ48" s="27"/>
      <c r="NNK48" s="27"/>
      <c r="NNL48" s="27"/>
      <c r="NNM48" s="27"/>
      <c r="NNN48" s="27"/>
      <c r="NNO48" s="27"/>
      <c r="NNP48" s="27"/>
      <c r="NNQ48" s="27"/>
      <c r="NNR48" s="27"/>
      <c r="NNS48" s="27"/>
      <c r="NNT48" s="27"/>
      <c r="NNU48" s="27"/>
      <c r="NNV48" s="27"/>
      <c r="NNW48" s="27"/>
      <c r="NNX48" s="27"/>
      <c r="NNY48" s="27"/>
      <c r="NNZ48" s="27"/>
      <c r="NOA48" s="27"/>
      <c r="NOB48" s="27"/>
      <c r="NOC48" s="27"/>
      <c r="NOD48" s="27"/>
      <c r="NOE48" s="27"/>
      <c r="NOF48" s="27"/>
      <c r="NOG48" s="27"/>
      <c r="NOH48" s="27"/>
      <c r="NOI48" s="27"/>
      <c r="NOJ48" s="27"/>
      <c r="NOK48" s="27"/>
      <c r="NOL48" s="27"/>
      <c r="NOM48" s="27"/>
      <c r="NON48" s="27"/>
      <c r="NOO48" s="27"/>
      <c r="NOP48" s="27"/>
      <c r="NOQ48" s="27"/>
      <c r="NOR48" s="27"/>
      <c r="NOS48" s="27"/>
      <c r="NOT48" s="27"/>
      <c r="NOU48" s="27"/>
      <c r="NOV48" s="27"/>
      <c r="NOW48" s="27"/>
      <c r="NOX48" s="27"/>
      <c r="NOY48" s="27"/>
      <c r="NOZ48" s="27"/>
      <c r="NPA48" s="27"/>
      <c r="NPB48" s="27"/>
      <c r="NPC48" s="27"/>
      <c r="NPD48" s="27"/>
      <c r="NPE48" s="27"/>
      <c r="NPF48" s="27"/>
      <c r="NPG48" s="27"/>
      <c r="NPH48" s="27"/>
      <c r="NPI48" s="27"/>
      <c r="NPJ48" s="27"/>
      <c r="NPK48" s="27"/>
      <c r="NPL48" s="27"/>
      <c r="NPM48" s="27"/>
      <c r="NPN48" s="27"/>
      <c r="NPO48" s="27"/>
      <c r="NPP48" s="27"/>
      <c r="NPQ48" s="27"/>
      <c r="NPR48" s="27"/>
      <c r="NPS48" s="27"/>
      <c r="NPT48" s="27"/>
      <c r="NPU48" s="27"/>
      <c r="NPV48" s="27"/>
      <c r="NPW48" s="27"/>
      <c r="NPX48" s="27"/>
      <c r="NPY48" s="27"/>
      <c r="NPZ48" s="27"/>
      <c r="NQA48" s="27"/>
      <c r="NQB48" s="27"/>
      <c r="NQC48" s="27"/>
      <c r="NQD48" s="27"/>
      <c r="NQE48" s="27"/>
      <c r="NQF48" s="27"/>
      <c r="NQG48" s="27"/>
      <c r="NQH48" s="27"/>
      <c r="NQI48" s="27"/>
      <c r="NQJ48" s="27"/>
      <c r="NQK48" s="27"/>
      <c r="NQL48" s="27"/>
      <c r="NQM48" s="27"/>
      <c r="NQN48" s="27"/>
      <c r="NQO48" s="27"/>
      <c r="NQP48" s="27"/>
      <c r="NQQ48" s="27"/>
      <c r="NQR48" s="27"/>
      <c r="NQS48" s="27"/>
      <c r="NQT48" s="27"/>
      <c r="NQU48" s="27"/>
      <c r="NQV48" s="27"/>
      <c r="NQW48" s="27"/>
      <c r="NQX48" s="27"/>
      <c r="NQY48" s="27"/>
      <c r="NQZ48" s="27"/>
      <c r="NRA48" s="27"/>
      <c r="NRB48" s="27"/>
      <c r="NRC48" s="27"/>
      <c r="NRD48" s="27"/>
      <c r="NRE48" s="27"/>
      <c r="NRF48" s="27"/>
      <c r="NRG48" s="27"/>
      <c r="NRH48" s="27"/>
      <c r="NRI48" s="27"/>
      <c r="NRJ48" s="27"/>
      <c r="NRK48" s="27"/>
      <c r="NRL48" s="27"/>
      <c r="NRM48" s="27"/>
      <c r="NRN48" s="27"/>
      <c r="NRO48" s="27"/>
      <c r="NRP48" s="27"/>
      <c r="NRQ48" s="27"/>
      <c r="NRR48" s="27"/>
      <c r="NRS48" s="27"/>
      <c r="NRT48" s="27"/>
      <c r="NRU48" s="27"/>
      <c r="NRV48" s="27"/>
      <c r="NRW48" s="27"/>
      <c r="NRX48" s="27"/>
      <c r="NRY48" s="27"/>
      <c r="NRZ48" s="27"/>
      <c r="NSA48" s="27"/>
      <c r="NSB48" s="27"/>
      <c r="NSC48" s="27"/>
      <c r="NSD48" s="27"/>
      <c r="NSE48" s="27"/>
      <c r="NSF48" s="27"/>
      <c r="NSG48" s="27"/>
      <c r="NSH48" s="27"/>
      <c r="NSI48" s="27"/>
      <c r="NSJ48" s="27"/>
      <c r="NSK48" s="27"/>
      <c r="NSL48" s="27"/>
      <c r="NSM48" s="27"/>
      <c r="NSN48" s="27"/>
      <c r="NSO48" s="27"/>
      <c r="NSP48" s="27"/>
      <c r="NSQ48" s="27"/>
      <c r="NSR48" s="27"/>
      <c r="NSS48" s="27"/>
      <c r="NST48" s="27"/>
      <c r="NSU48" s="27"/>
      <c r="NSV48" s="27"/>
      <c r="NSW48" s="27"/>
      <c r="NSX48" s="27"/>
      <c r="NSY48" s="27"/>
      <c r="NSZ48" s="27"/>
      <c r="NTA48" s="27"/>
      <c r="NTB48" s="27"/>
      <c r="NTC48" s="27"/>
      <c r="NTD48" s="27"/>
      <c r="NTE48" s="27"/>
      <c r="NTF48" s="27"/>
      <c r="NTG48" s="27"/>
      <c r="NTH48" s="27"/>
      <c r="NTI48" s="27"/>
      <c r="NTJ48" s="27"/>
      <c r="NTK48" s="27"/>
      <c r="NTL48" s="27"/>
      <c r="NTM48" s="27"/>
      <c r="NTN48" s="27"/>
      <c r="NTO48" s="27"/>
      <c r="NTP48" s="27"/>
      <c r="NTQ48" s="27"/>
      <c r="NTR48" s="27"/>
      <c r="NTS48" s="27"/>
      <c r="NTT48" s="27"/>
      <c r="NTU48" s="27"/>
      <c r="NTV48" s="27"/>
      <c r="NTW48" s="27"/>
      <c r="NTX48" s="27"/>
      <c r="NTY48" s="27"/>
      <c r="NTZ48" s="27"/>
      <c r="NUA48" s="27"/>
      <c r="NUB48" s="27"/>
      <c r="NUC48" s="27"/>
      <c r="NUD48" s="27"/>
      <c r="NUE48" s="27"/>
      <c r="NUF48" s="27"/>
      <c r="NUG48" s="27"/>
      <c r="NUH48" s="27"/>
      <c r="NUI48" s="27"/>
      <c r="NUJ48" s="27"/>
      <c r="NUK48" s="27"/>
      <c r="NUL48" s="27"/>
      <c r="NUM48" s="27"/>
      <c r="NUN48" s="27"/>
      <c r="NUO48" s="27"/>
      <c r="NUP48" s="27"/>
      <c r="NUQ48" s="27"/>
      <c r="NUR48" s="27"/>
      <c r="NUS48" s="27"/>
      <c r="NUT48" s="27"/>
      <c r="NUU48" s="27"/>
      <c r="NUV48" s="27"/>
      <c r="NUW48" s="27"/>
      <c r="NUX48" s="27"/>
      <c r="NUY48" s="27"/>
      <c r="NUZ48" s="27"/>
      <c r="NVA48" s="27"/>
      <c r="NVB48" s="27"/>
      <c r="NVC48" s="27"/>
      <c r="NVD48" s="27"/>
      <c r="NVE48" s="27"/>
      <c r="NVF48" s="27"/>
      <c r="NVG48" s="27"/>
      <c r="NVH48" s="27"/>
      <c r="NVI48" s="27"/>
      <c r="NVJ48" s="27"/>
      <c r="NVK48" s="27"/>
      <c r="NVL48" s="27"/>
      <c r="NVM48" s="27"/>
      <c r="NVN48" s="27"/>
      <c r="NVO48" s="27"/>
      <c r="NVP48" s="27"/>
      <c r="NVQ48" s="27"/>
      <c r="NVR48" s="27"/>
      <c r="NVS48" s="27"/>
      <c r="NVT48" s="27"/>
      <c r="NVU48" s="27"/>
      <c r="NVV48" s="27"/>
      <c r="NVW48" s="27"/>
      <c r="NVX48" s="27"/>
      <c r="NVY48" s="27"/>
      <c r="NVZ48" s="27"/>
      <c r="NWA48" s="27"/>
      <c r="NWB48" s="27"/>
      <c r="NWC48" s="27"/>
      <c r="NWD48" s="27"/>
      <c r="NWE48" s="27"/>
      <c r="NWF48" s="27"/>
      <c r="NWG48" s="27"/>
      <c r="NWH48" s="27"/>
      <c r="NWI48" s="27"/>
      <c r="NWJ48" s="27"/>
      <c r="NWK48" s="27"/>
      <c r="NWL48" s="27"/>
      <c r="NWM48" s="27"/>
      <c r="NWN48" s="27"/>
      <c r="NWO48" s="27"/>
      <c r="NWP48" s="27"/>
      <c r="NWQ48" s="27"/>
      <c r="NWR48" s="27"/>
      <c r="NWS48" s="27"/>
      <c r="NWT48" s="27"/>
      <c r="NWU48" s="27"/>
      <c r="NWV48" s="27"/>
      <c r="NWW48" s="27"/>
      <c r="NWX48" s="27"/>
      <c r="NWY48" s="27"/>
      <c r="NWZ48" s="27"/>
      <c r="NXA48" s="27"/>
      <c r="NXB48" s="27"/>
      <c r="NXC48" s="27"/>
      <c r="NXD48" s="27"/>
      <c r="NXE48" s="27"/>
      <c r="NXF48" s="27"/>
      <c r="NXG48" s="27"/>
      <c r="NXH48" s="27"/>
      <c r="NXI48" s="27"/>
      <c r="NXJ48" s="27"/>
      <c r="NXK48" s="27"/>
      <c r="NXL48" s="27"/>
      <c r="NXM48" s="27"/>
      <c r="NXN48" s="27"/>
      <c r="NXO48" s="27"/>
      <c r="NXP48" s="27"/>
      <c r="NXQ48" s="27"/>
      <c r="NXR48" s="27"/>
      <c r="NXS48" s="27"/>
      <c r="NXT48" s="27"/>
      <c r="NXU48" s="27"/>
      <c r="NXV48" s="27"/>
      <c r="NXW48" s="27"/>
      <c r="NXX48" s="27"/>
      <c r="NXY48" s="27"/>
      <c r="NXZ48" s="27"/>
      <c r="NYA48" s="27"/>
      <c r="NYB48" s="27"/>
      <c r="NYC48" s="27"/>
      <c r="NYD48" s="27"/>
      <c r="NYE48" s="27"/>
      <c r="NYF48" s="27"/>
      <c r="NYG48" s="27"/>
      <c r="NYH48" s="27"/>
      <c r="NYI48" s="27"/>
      <c r="NYJ48" s="27"/>
      <c r="NYK48" s="27"/>
      <c r="NYL48" s="27"/>
      <c r="NYM48" s="27"/>
      <c r="NYN48" s="27"/>
      <c r="NYO48" s="27"/>
      <c r="NYP48" s="27"/>
      <c r="NYQ48" s="27"/>
      <c r="NYR48" s="27"/>
      <c r="NYS48" s="27"/>
      <c r="NYT48" s="27"/>
      <c r="NYU48" s="27"/>
      <c r="NYV48" s="27"/>
      <c r="NYW48" s="27"/>
      <c r="NYX48" s="27"/>
      <c r="NYY48" s="27"/>
      <c r="NYZ48" s="27"/>
      <c r="NZA48" s="27"/>
      <c r="NZB48" s="27"/>
      <c r="NZC48" s="27"/>
      <c r="NZD48" s="27"/>
      <c r="NZE48" s="27"/>
      <c r="NZF48" s="27"/>
      <c r="NZG48" s="27"/>
      <c r="NZH48" s="27"/>
      <c r="NZI48" s="27"/>
      <c r="NZJ48" s="27"/>
      <c r="NZK48" s="27"/>
      <c r="NZL48" s="27"/>
      <c r="NZM48" s="27"/>
      <c r="NZN48" s="27"/>
      <c r="NZO48" s="27"/>
      <c r="NZP48" s="27"/>
      <c r="NZQ48" s="27"/>
      <c r="NZR48" s="27"/>
      <c r="NZS48" s="27"/>
      <c r="NZT48" s="27"/>
      <c r="NZU48" s="27"/>
      <c r="NZV48" s="27"/>
      <c r="NZW48" s="27"/>
      <c r="NZX48" s="27"/>
      <c r="NZY48" s="27"/>
      <c r="NZZ48" s="27"/>
      <c r="OAA48" s="27"/>
      <c r="OAB48" s="27"/>
      <c r="OAC48" s="27"/>
      <c r="OAD48" s="27"/>
      <c r="OAE48" s="27"/>
      <c r="OAF48" s="27"/>
      <c r="OAG48" s="27"/>
      <c r="OAH48" s="27"/>
      <c r="OAI48" s="27"/>
      <c r="OAJ48" s="27"/>
      <c r="OAK48" s="27"/>
      <c r="OAL48" s="27"/>
      <c r="OAM48" s="27"/>
      <c r="OAN48" s="27"/>
      <c r="OAO48" s="27"/>
      <c r="OAP48" s="27"/>
      <c r="OAQ48" s="27"/>
      <c r="OAR48" s="27"/>
      <c r="OAS48" s="27"/>
      <c r="OAT48" s="27"/>
      <c r="OAU48" s="27"/>
      <c r="OAV48" s="27"/>
      <c r="OAW48" s="27"/>
      <c r="OAX48" s="27"/>
      <c r="OAY48" s="27"/>
      <c r="OAZ48" s="27"/>
      <c r="OBA48" s="27"/>
      <c r="OBB48" s="27"/>
      <c r="OBC48" s="27"/>
      <c r="OBD48" s="27"/>
      <c r="OBE48" s="27"/>
      <c r="OBF48" s="27"/>
      <c r="OBG48" s="27"/>
      <c r="OBH48" s="27"/>
      <c r="OBI48" s="27"/>
      <c r="OBJ48" s="27"/>
      <c r="OBK48" s="27"/>
      <c r="OBL48" s="27"/>
      <c r="OBM48" s="27"/>
      <c r="OBN48" s="27"/>
      <c r="OBO48" s="27"/>
      <c r="OBP48" s="27"/>
      <c r="OBQ48" s="27"/>
      <c r="OBR48" s="27"/>
      <c r="OBS48" s="27"/>
      <c r="OBT48" s="27"/>
      <c r="OBU48" s="27"/>
      <c r="OBV48" s="27"/>
      <c r="OBW48" s="27"/>
      <c r="OBX48" s="27"/>
      <c r="OBY48" s="27"/>
      <c r="OBZ48" s="27"/>
      <c r="OCA48" s="27"/>
      <c r="OCB48" s="27"/>
      <c r="OCC48" s="27"/>
      <c r="OCD48" s="27"/>
      <c r="OCE48" s="27"/>
      <c r="OCF48" s="27"/>
      <c r="OCG48" s="27"/>
      <c r="OCH48" s="27"/>
      <c r="OCI48" s="27"/>
      <c r="OCJ48" s="27"/>
      <c r="OCK48" s="27"/>
      <c r="OCL48" s="27"/>
      <c r="OCM48" s="27"/>
      <c r="OCN48" s="27"/>
      <c r="OCO48" s="27"/>
      <c r="OCP48" s="27"/>
      <c r="OCQ48" s="27"/>
      <c r="OCR48" s="27"/>
      <c r="OCS48" s="27"/>
      <c r="OCT48" s="27"/>
      <c r="OCU48" s="27"/>
      <c r="OCV48" s="27"/>
      <c r="OCW48" s="27"/>
      <c r="OCX48" s="27"/>
      <c r="OCY48" s="27"/>
      <c r="OCZ48" s="27"/>
      <c r="ODA48" s="27"/>
      <c r="ODB48" s="27"/>
      <c r="ODC48" s="27"/>
      <c r="ODD48" s="27"/>
      <c r="ODE48" s="27"/>
      <c r="ODF48" s="27"/>
      <c r="ODG48" s="27"/>
      <c r="ODH48" s="27"/>
      <c r="ODI48" s="27"/>
      <c r="ODJ48" s="27"/>
      <c r="ODK48" s="27"/>
      <c r="ODL48" s="27"/>
      <c r="ODM48" s="27"/>
      <c r="ODN48" s="27"/>
      <c r="ODO48" s="27"/>
      <c r="ODP48" s="27"/>
      <c r="ODQ48" s="27"/>
      <c r="ODR48" s="27"/>
      <c r="ODS48" s="27"/>
      <c r="ODT48" s="27"/>
      <c r="ODU48" s="27"/>
      <c r="ODV48" s="27"/>
      <c r="ODW48" s="27"/>
      <c r="ODX48" s="27"/>
      <c r="ODY48" s="27"/>
      <c r="ODZ48" s="27"/>
      <c r="OEA48" s="27"/>
      <c r="OEB48" s="27"/>
      <c r="OEC48" s="27"/>
      <c r="OED48" s="27"/>
      <c r="OEE48" s="27"/>
      <c r="OEF48" s="27"/>
      <c r="OEG48" s="27"/>
      <c r="OEH48" s="27"/>
      <c r="OEI48" s="27"/>
      <c r="OEJ48" s="27"/>
      <c r="OEK48" s="27"/>
      <c r="OEL48" s="27"/>
      <c r="OEM48" s="27"/>
      <c r="OEN48" s="27"/>
      <c r="OEO48" s="27"/>
      <c r="OEP48" s="27"/>
      <c r="OEQ48" s="27"/>
      <c r="OER48" s="27"/>
      <c r="OES48" s="27"/>
      <c r="OET48" s="27"/>
      <c r="OEU48" s="27"/>
      <c r="OEV48" s="27"/>
      <c r="OEW48" s="27"/>
      <c r="OEX48" s="27"/>
      <c r="OEY48" s="27"/>
      <c r="OEZ48" s="27"/>
      <c r="OFA48" s="27"/>
      <c r="OFB48" s="27"/>
      <c r="OFC48" s="27"/>
      <c r="OFD48" s="27"/>
      <c r="OFE48" s="27"/>
      <c r="OFF48" s="27"/>
      <c r="OFG48" s="27"/>
      <c r="OFH48" s="27"/>
      <c r="OFI48" s="27"/>
      <c r="OFJ48" s="27"/>
      <c r="OFK48" s="27"/>
      <c r="OFL48" s="27"/>
      <c r="OFM48" s="27"/>
      <c r="OFN48" s="27"/>
      <c r="OFO48" s="27"/>
      <c r="OFP48" s="27"/>
      <c r="OFQ48" s="27"/>
      <c r="OFR48" s="27"/>
      <c r="OFS48" s="27"/>
      <c r="OFT48" s="27"/>
      <c r="OFU48" s="27"/>
      <c r="OFV48" s="27"/>
      <c r="OFW48" s="27"/>
      <c r="OFX48" s="27"/>
      <c r="OFY48" s="27"/>
      <c r="OFZ48" s="27"/>
      <c r="OGA48" s="27"/>
      <c r="OGB48" s="27"/>
      <c r="OGC48" s="27"/>
      <c r="OGD48" s="27"/>
      <c r="OGE48" s="27"/>
      <c r="OGF48" s="27"/>
      <c r="OGG48" s="27"/>
      <c r="OGH48" s="27"/>
      <c r="OGI48" s="27"/>
      <c r="OGJ48" s="27"/>
      <c r="OGK48" s="27"/>
      <c r="OGL48" s="27"/>
      <c r="OGM48" s="27"/>
      <c r="OGN48" s="27"/>
      <c r="OGO48" s="27"/>
      <c r="OGP48" s="27"/>
      <c r="OGQ48" s="27"/>
      <c r="OGR48" s="27"/>
      <c r="OGS48" s="27"/>
      <c r="OGT48" s="27"/>
      <c r="OGU48" s="27"/>
      <c r="OGV48" s="27"/>
      <c r="OGW48" s="27"/>
      <c r="OGX48" s="27"/>
      <c r="OGY48" s="27"/>
      <c r="OGZ48" s="27"/>
      <c r="OHA48" s="27"/>
      <c r="OHB48" s="27"/>
      <c r="OHC48" s="27"/>
      <c r="OHD48" s="27"/>
      <c r="OHE48" s="27"/>
      <c r="OHF48" s="27"/>
      <c r="OHG48" s="27"/>
      <c r="OHH48" s="27"/>
      <c r="OHI48" s="27"/>
      <c r="OHJ48" s="27"/>
      <c r="OHK48" s="27"/>
      <c r="OHL48" s="27"/>
      <c r="OHM48" s="27"/>
      <c r="OHN48" s="27"/>
      <c r="OHO48" s="27"/>
      <c r="OHP48" s="27"/>
      <c r="OHQ48" s="27"/>
      <c r="OHR48" s="27"/>
      <c r="OHS48" s="27"/>
      <c r="OHT48" s="27"/>
      <c r="OHU48" s="27"/>
      <c r="OHV48" s="27"/>
      <c r="OHW48" s="27"/>
      <c r="OHX48" s="27"/>
      <c r="OHY48" s="27"/>
      <c r="OHZ48" s="27"/>
      <c r="OIA48" s="27"/>
      <c r="OIB48" s="27"/>
      <c r="OIC48" s="27"/>
      <c r="OID48" s="27"/>
      <c r="OIE48" s="27"/>
      <c r="OIF48" s="27"/>
      <c r="OIG48" s="27"/>
      <c r="OIH48" s="27"/>
      <c r="OII48" s="27"/>
      <c r="OIJ48" s="27"/>
      <c r="OIK48" s="27"/>
      <c r="OIL48" s="27"/>
      <c r="OIM48" s="27"/>
      <c r="OIN48" s="27"/>
      <c r="OIO48" s="27"/>
      <c r="OIP48" s="27"/>
      <c r="OIQ48" s="27"/>
      <c r="OIR48" s="27"/>
      <c r="OIS48" s="27"/>
      <c r="OIT48" s="27"/>
      <c r="OIU48" s="27"/>
      <c r="OIV48" s="27"/>
      <c r="OIW48" s="27"/>
      <c r="OIX48" s="27"/>
      <c r="OIY48" s="27"/>
      <c r="OIZ48" s="27"/>
      <c r="OJA48" s="27"/>
      <c r="OJB48" s="27"/>
      <c r="OJC48" s="27"/>
      <c r="OJD48" s="27"/>
      <c r="OJE48" s="27"/>
      <c r="OJF48" s="27"/>
      <c r="OJG48" s="27"/>
      <c r="OJH48" s="27"/>
      <c r="OJI48" s="27"/>
      <c r="OJJ48" s="27"/>
      <c r="OJK48" s="27"/>
      <c r="OJL48" s="27"/>
      <c r="OJM48" s="27"/>
      <c r="OJN48" s="27"/>
      <c r="OJO48" s="27"/>
      <c r="OJP48" s="27"/>
      <c r="OJQ48" s="27"/>
      <c r="OJR48" s="27"/>
      <c r="OJS48" s="27"/>
      <c r="OJT48" s="27"/>
      <c r="OJU48" s="27"/>
      <c r="OJV48" s="27"/>
      <c r="OJW48" s="27"/>
      <c r="OJX48" s="27"/>
      <c r="OJY48" s="27"/>
      <c r="OJZ48" s="27"/>
      <c r="OKA48" s="27"/>
      <c r="OKB48" s="27"/>
      <c r="OKC48" s="27"/>
      <c r="OKD48" s="27"/>
      <c r="OKE48" s="27"/>
      <c r="OKF48" s="27"/>
      <c r="OKG48" s="27"/>
      <c r="OKH48" s="27"/>
      <c r="OKI48" s="27"/>
      <c r="OKJ48" s="27"/>
      <c r="OKK48" s="27"/>
      <c r="OKL48" s="27"/>
      <c r="OKM48" s="27"/>
      <c r="OKN48" s="27"/>
      <c r="OKO48" s="27"/>
      <c r="OKP48" s="27"/>
      <c r="OKQ48" s="27"/>
      <c r="OKR48" s="27"/>
      <c r="OKS48" s="27"/>
      <c r="OKT48" s="27"/>
      <c r="OKU48" s="27"/>
      <c r="OKV48" s="27"/>
      <c r="OKW48" s="27"/>
      <c r="OKX48" s="27"/>
      <c r="OKY48" s="27"/>
      <c r="OKZ48" s="27"/>
      <c r="OLA48" s="27"/>
      <c r="OLB48" s="27"/>
      <c r="OLC48" s="27"/>
      <c r="OLD48" s="27"/>
      <c r="OLE48" s="27"/>
      <c r="OLF48" s="27"/>
      <c r="OLG48" s="27"/>
      <c r="OLH48" s="27"/>
      <c r="OLI48" s="27"/>
      <c r="OLJ48" s="27"/>
      <c r="OLK48" s="27"/>
      <c r="OLL48" s="27"/>
      <c r="OLM48" s="27"/>
      <c r="OLN48" s="27"/>
      <c r="OLO48" s="27"/>
      <c r="OLP48" s="27"/>
      <c r="OLQ48" s="27"/>
      <c r="OLR48" s="27"/>
      <c r="OLS48" s="27"/>
      <c r="OLT48" s="27"/>
      <c r="OLU48" s="27"/>
      <c r="OLV48" s="27"/>
      <c r="OLW48" s="27"/>
      <c r="OLX48" s="27"/>
      <c r="OLY48" s="27"/>
      <c r="OLZ48" s="27"/>
      <c r="OMA48" s="27"/>
      <c r="OMB48" s="27"/>
      <c r="OMC48" s="27"/>
      <c r="OMD48" s="27"/>
      <c r="OME48" s="27"/>
      <c r="OMF48" s="27"/>
      <c r="OMG48" s="27"/>
      <c r="OMH48" s="27"/>
      <c r="OMI48" s="27"/>
      <c r="OMJ48" s="27"/>
      <c r="OMK48" s="27"/>
      <c r="OML48" s="27"/>
      <c r="OMM48" s="27"/>
      <c r="OMN48" s="27"/>
      <c r="OMO48" s="27"/>
      <c r="OMP48" s="27"/>
      <c r="OMQ48" s="27"/>
      <c r="OMR48" s="27"/>
      <c r="OMS48" s="27"/>
      <c r="OMT48" s="27"/>
      <c r="OMU48" s="27"/>
      <c r="OMV48" s="27"/>
      <c r="OMW48" s="27"/>
      <c r="OMX48" s="27"/>
      <c r="OMY48" s="27"/>
      <c r="OMZ48" s="27"/>
      <c r="ONA48" s="27"/>
      <c r="ONB48" s="27"/>
      <c r="ONC48" s="27"/>
      <c r="OND48" s="27"/>
      <c r="ONE48" s="27"/>
      <c r="ONF48" s="27"/>
      <c r="ONG48" s="27"/>
      <c r="ONH48" s="27"/>
      <c r="ONI48" s="27"/>
      <c r="ONJ48" s="27"/>
      <c r="ONK48" s="27"/>
      <c r="ONL48" s="27"/>
      <c r="ONM48" s="27"/>
      <c r="ONN48" s="27"/>
      <c r="ONO48" s="27"/>
      <c r="ONP48" s="27"/>
      <c r="ONQ48" s="27"/>
      <c r="ONR48" s="27"/>
      <c r="ONS48" s="27"/>
      <c r="ONT48" s="27"/>
      <c r="ONU48" s="27"/>
      <c r="ONV48" s="27"/>
      <c r="ONW48" s="27"/>
      <c r="ONX48" s="27"/>
      <c r="ONY48" s="27"/>
      <c r="ONZ48" s="27"/>
      <c r="OOA48" s="27"/>
      <c r="OOB48" s="27"/>
      <c r="OOC48" s="27"/>
      <c r="OOD48" s="27"/>
      <c r="OOE48" s="27"/>
      <c r="OOF48" s="27"/>
      <c r="OOG48" s="27"/>
      <c r="OOH48" s="27"/>
      <c r="OOI48" s="27"/>
      <c r="OOJ48" s="27"/>
      <c r="OOK48" s="27"/>
      <c r="OOL48" s="27"/>
      <c r="OOM48" s="27"/>
      <c r="OON48" s="27"/>
      <c r="OOO48" s="27"/>
      <c r="OOP48" s="27"/>
      <c r="OOQ48" s="27"/>
      <c r="OOR48" s="27"/>
      <c r="OOS48" s="27"/>
      <c r="OOT48" s="27"/>
      <c r="OOU48" s="27"/>
      <c r="OOV48" s="27"/>
      <c r="OOW48" s="27"/>
      <c r="OOX48" s="27"/>
      <c r="OOY48" s="27"/>
      <c r="OOZ48" s="27"/>
      <c r="OPA48" s="27"/>
      <c r="OPB48" s="27"/>
      <c r="OPC48" s="27"/>
      <c r="OPD48" s="27"/>
      <c r="OPE48" s="27"/>
      <c r="OPF48" s="27"/>
      <c r="OPG48" s="27"/>
      <c r="OPH48" s="27"/>
      <c r="OPI48" s="27"/>
      <c r="OPJ48" s="27"/>
      <c r="OPK48" s="27"/>
      <c r="OPL48" s="27"/>
      <c r="OPM48" s="27"/>
      <c r="OPN48" s="27"/>
      <c r="OPO48" s="27"/>
      <c r="OPP48" s="27"/>
      <c r="OPQ48" s="27"/>
      <c r="OPR48" s="27"/>
      <c r="OPS48" s="27"/>
      <c r="OPT48" s="27"/>
      <c r="OPU48" s="27"/>
      <c r="OPV48" s="27"/>
      <c r="OPW48" s="27"/>
      <c r="OPX48" s="27"/>
      <c r="OPY48" s="27"/>
      <c r="OPZ48" s="27"/>
      <c r="OQA48" s="27"/>
      <c r="OQB48" s="27"/>
      <c r="OQC48" s="27"/>
      <c r="OQD48" s="27"/>
      <c r="OQE48" s="27"/>
      <c r="OQF48" s="27"/>
      <c r="OQG48" s="27"/>
      <c r="OQH48" s="27"/>
      <c r="OQI48" s="27"/>
      <c r="OQJ48" s="27"/>
      <c r="OQK48" s="27"/>
      <c r="OQL48" s="27"/>
      <c r="OQM48" s="27"/>
      <c r="OQN48" s="27"/>
      <c r="OQO48" s="27"/>
      <c r="OQP48" s="27"/>
      <c r="OQQ48" s="27"/>
      <c r="OQR48" s="27"/>
      <c r="OQS48" s="27"/>
      <c r="OQT48" s="27"/>
      <c r="OQU48" s="27"/>
      <c r="OQV48" s="27"/>
      <c r="OQW48" s="27"/>
      <c r="OQX48" s="27"/>
      <c r="OQY48" s="27"/>
      <c r="OQZ48" s="27"/>
      <c r="ORA48" s="27"/>
      <c r="ORB48" s="27"/>
      <c r="ORC48" s="27"/>
      <c r="ORD48" s="27"/>
      <c r="ORE48" s="27"/>
      <c r="ORF48" s="27"/>
      <c r="ORG48" s="27"/>
      <c r="ORH48" s="27"/>
      <c r="ORI48" s="27"/>
      <c r="ORJ48" s="27"/>
      <c r="ORK48" s="27"/>
      <c r="ORL48" s="27"/>
      <c r="ORM48" s="27"/>
      <c r="ORN48" s="27"/>
      <c r="ORO48" s="27"/>
      <c r="ORP48" s="27"/>
      <c r="ORQ48" s="27"/>
      <c r="ORR48" s="27"/>
      <c r="ORS48" s="27"/>
      <c r="ORT48" s="27"/>
      <c r="ORU48" s="27"/>
      <c r="ORV48" s="27"/>
      <c r="ORW48" s="27"/>
      <c r="ORX48" s="27"/>
      <c r="ORY48" s="27"/>
      <c r="ORZ48" s="27"/>
      <c r="OSA48" s="27"/>
      <c r="OSB48" s="27"/>
      <c r="OSC48" s="27"/>
      <c r="OSD48" s="27"/>
      <c r="OSE48" s="27"/>
      <c r="OSF48" s="27"/>
      <c r="OSG48" s="27"/>
      <c r="OSH48" s="27"/>
      <c r="OSI48" s="27"/>
      <c r="OSJ48" s="27"/>
      <c r="OSK48" s="27"/>
      <c r="OSL48" s="27"/>
      <c r="OSM48" s="27"/>
      <c r="OSN48" s="27"/>
      <c r="OSO48" s="27"/>
      <c r="OSP48" s="27"/>
      <c r="OSQ48" s="27"/>
      <c r="OSR48" s="27"/>
      <c r="OSS48" s="27"/>
      <c r="OST48" s="27"/>
      <c r="OSU48" s="27"/>
      <c r="OSV48" s="27"/>
      <c r="OSW48" s="27"/>
      <c r="OSX48" s="27"/>
      <c r="OSY48" s="27"/>
      <c r="OSZ48" s="27"/>
      <c r="OTA48" s="27"/>
      <c r="OTB48" s="27"/>
      <c r="OTC48" s="27"/>
      <c r="OTD48" s="27"/>
      <c r="OTE48" s="27"/>
      <c r="OTF48" s="27"/>
      <c r="OTG48" s="27"/>
      <c r="OTH48" s="27"/>
      <c r="OTI48" s="27"/>
      <c r="OTJ48" s="27"/>
      <c r="OTK48" s="27"/>
      <c r="OTL48" s="27"/>
      <c r="OTM48" s="27"/>
      <c r="OTN48" s="27"/>
      <c r="OTO48" s="27"/>
      <c r="OTP48" s="27"/>
      <c r="OTQ48" s="27"/>
      <c r="OTR48" s="27"/>
      <c r="OTS48" s="27"/>
      <c r="OTT48" s="27"/>
      <c r="OTU48" s="27"/>
      <c r="OTV48" s="27"/>
      <c r="OTW48" s="27"/>
      <c r="OTX48" s="27"/>
      <c r="OTY48" s="27"/>
      <c r="OTZ48" s="27"/>
      <c r="OUA48" s="27"/>
      <c r="OUB48" s="27"/>
      <c r="OUC48" s="27"/>
      <c r="OUD48" s="27"/>
      <c r="OUE48" s="27"/>
      <c r="OUF48" s="27"/>
      <c r="OUG48" s="27"/>
      <c r="OUH48" s="27"/>
      <c r="OUI48" s="27"/>
      <c r="OUJ48" s="27"/>
      <c r="OUK48" s="27"/>
      <c r="OUL48" s="27"/>
      <c r="OUM48" s="27"/>
      <c r="OUN48" s="27"/>
      <c r="OUO48" s="27"/>
      <c r="OUP48" s="27"/>
      <c r="OUQ48" s="27"/>
      <c r="OUR48" s="27"/>
      <c r="OUS48" s="27"/>
      <c r="OUT48" s="27"/>
      <c r="OUU48" s="27"/>
      <c r="OUV48" s="27"/>
      <c r="OUW48" s="27"/>
      <c r="OUX48" s="27"/>
      <c r="OUY48" s="27"/>
      <c r="OUZ48" s="27"/>
      <c r="OVA48" s="27"/>
      <c r="OVB48" s="27"/>
      <c r="OVC48" s="27"/>
      <c r="OVD48" s="27"/>
      <c r="OVE48" s="27"/>
      <c r="OVF48" s="27"/>
      <c r="OVG48" s="27"/>
      <c r="OVH48" s="27"/>
      <c r="OVI48" s="27"/>
      <c r="OVJ48" s="27"/>
      <c r="OVK48" s="27"/>
      <c r="OVL48" s="27"/>
      <c r="OVM48" s="27"/>
      <c r="OVN48" s="27"/>
      <c r="OVO48" s="27"/>
      <c r="OVP48" s="27"/>
      <c r="OVQ48" s="27"/>
      <c r="OVR48" s="27"/>
      <c r="OVS48" s="27"/>
      <c r="OVT48" s="27"/>
      <c r="OVU48" s="27"/>
      <c r="OVV48" s="27"/>
      <c r="OVW48" s="27"/>
      <c r="OVX48" s="27"/>
      <c r="OVY48" s="27"/>
      <c r="OVZ48" s="27"/>
      <c r="OWA48" s="27"/>
      <c r="OWB48" s="27"/>
      <c r="OWC48" s="27"/>
      <c r="OWD48" s="27"/>
      <c r="OWE48" s="27"/>
      <c r="OWF48" s="27"/>
      <c r="OWG48" s="27"/>
      <c r="OWH48" s="27"/>
      <c r="OWI48" s="27"/>
      <c r="OWJ48" s="27"/>
      <c r="OWK48" s="27"/>
      <c r="OWL48" s="27"/>
      <c r="OWM48" s="27"/>
      <c r="OWN48" s="27"/>
      <c r="OWO48" s="27"/>
      <c r="OWP48" s="27"/>
      <c r="OWQ48" s="27"/>
      <c r="OWR48" s="27"/>
      <c r="OWS48" s="27"/>
      <c r="OWT48" s="27"/>
      <c r="OWU48" s="27"/>
      <c r="OWV48" s="27"/>
      <c r="OWW48" s="27"/>
      <c r="OWX48" s="27"/>
      <c r="OWY48" s="27"/>
      <c r="OWZ48" s="27"/>
      <c r="OXA48" s="27"/>
      <c r="OXB48" s="27"/>
      <c r="OXC48" s="27"/>
      <c r="OXD48" s="27"/>
      <c r="OXE48" s="27"/>
      <c r="OXF48" s="27"/>
      <c r="OXG48" s="27"/>
      <c r="OXH48" s="27"/>
      <c r="OXI48" s="27"/>
      <c r="OXJ48" s="27"/>
      <c r="OXK48" s="27"/>
      <c r="OXL48" s="27"/>
      <c r="OXM48" s="27"/>
      <c r="OXN48" s="27"/>
      <c r="OXO48" s="27"/>
      <c r="OXP48" s="27"/>
      <c r="OXQ48" s="27"/>
      <c r="OXR48" s="27"/>
      <c r="OXS48" s="27"/>
      <c r="OXT48" s="27"/>
      <c r="OXU48" s="27"/>
      <c r="OXV48" s="27"/>
      <c r="OXW48" s="27"/>
      <c r="OXX48" s="27"/>
      <c r="OXY48" s="27"/>
      <c r="OXZ48" s="27"/>
      <c r="OYA48" s="27"/>
      <c r="OYB48" s="27"/>
      <c r="OYC48" s="27"/>
      <c r="OYD48" s="27"/>
      <c r="OYE48" s="27"/>
      <c r="OYF48" s="27"/>
      <c r="OYG48" s="27"/>
      <c r="OYH48" s="27"/>
      <c r="OYI48" s="27"/>
      <c r="OYJ48" s="27"/>
      <c r="OYK48" s="27"/>
      <c r="OYL48" s="27"/>
      <c r="OYM48" s="27"/>
      <c r="OYN48" s="27"/>
      <c r="OYO48" s="27"/>
      <c r="OYP48" s="27"/>
      <c r="OYQ48" s="27"/>
      <c r="OYR48" s="27"/>
      <c r="OYS48" s="27"/>
      <c r="OYT48" s="27"/>
      <c r="OYU48" s="27"/>
      <c r="OYV48" s="27"/>
      <c r="OYW48" s="27"/>
      <c r="OYX48" s="27"/>
      <c r="OYY48" s="27"/>
      <c r="OYZ48" s="27"/>
      <c r="OZA48" s="27"/>
      <c r="OZB48" s="27"/>
      <c r="OZC48" s="27"/>
      <c r="OZD48" s="27"/>
      <c r="OZE48" s="27"/>
      <c r="OZF48" s="27"/>
      <c r="OZG48" s="27"/>
      <c r="OZH48" s="27"/>
      <c r="OZI48" s="27"/>
      <c r="OZJ48" s="27"/>
      <c r="OZK48" s="27"/>
      <c r="OZL48" s="27"/>
      <c r="OZM48" s="27"/>
      <c r="OZN48" s="27"/>
      <c r="OZO48" s="27"/>
      <c r="OZP48" s="27"/>
      <c r="OZQ48" s="27"/>
      <c r="OZR48" s="27"/>
      <c r="OZS48" s="27"/>
      <c r="OZT48" s="27"/>
      <c r="OZU48" s="27"/>
      <c r="OZV48" s="27"/>
      <c r="OZW48" s="27"/>
      <c r="OZX48" s="27"/>
      <c r="OZY48" s="27"/>
      <c r="OZZ48" s="27"/>
      <c r="PAA48" s="27"/>
      <c r="PAB48" s="27"/>
      <c r="PAC48" s="27"/>
      <c r="PAD48" s="27"/>
      <c r="PAE48" s="27"/>
      <c r="PAF48" s="27"/>
      <c r="PAG48" s="27"/>
      <c r="PAH48" s="27"/>
      <c r="PAI48" s="27"/>
      <c r="PAJ48" s="27"/>
      <c r="PAK48" s="27"/>
      <c r="PAL48" s="27"/>
      <c r="PAM48" s="27"/>
      <c r="PAN48" s="27"/>
      <c r="PAO48" s="27"/>
      <c r="PAP48" s="27"/>
      <c r="PAQ48" s="27"/>
      <c r="PAR48" s="27"/>
      <c r="PAS48" s="27"/>
      <c r="PAT48" s="27"/>
      <c r="PAU48" s="27"/>
      <c r="PAV48" s="27"/>
      <c r="PAW48" s="27"/>
      <c r="PAX48" s="27"/>
      <c r="PAY48" s="27"/>
      <c r="PAZ48" s="27"/>
      <c r="PBA48" s="27"/>
      <c r="PBB48" s="27"/>
      <c r="PBC48" s="27"/>
      <c r="PBD48" s="27"/>
      <c r="PBE48" s="27"/>
      <c r="PBF48" s="27"/>
      <c r="PBG48" s="27"/>
      <c r="PBH48" s="27"/>
      <c r="PBI48" s="27"/>
      <c r="PBJ48" s="27"/>
      <c r="PBK48" s="27"/>
      <c r="PBL48" s="27"/>
      <c r="PBM48" s="27"/>
      <c r="PBN48" s="27"/>
      <c r="PBO48" s="27"/>
      <c r="PBP48" s="27"/>
      <c r="PBQ48" s="27"/>
      <c r="PBR48" s="27"/>
      <c r="PBS48" s="27"/>
      <c r="PBT48" s="27"/>
      <c r="PBU48" s="27"/>
      <c r="PBV48" s="27"/>
      <c r="PBW48" s="27"/>
      <c r="PBX48" s="27"/>
      <c r="PBY48" s="27"/>
      <c r="PBZ48" s="27"/>
      <c r="PCA48" s="27"/>
      <c r="PCB48" s="27"/>
      <c r="PCC48" s="27"/>
      <c r="PCD48" s="27"/>
      <c r="PCE48" s="27"/>
      <c r="PCF48" s="27"/>
      <c r="PCG48" s="27"/>
      <c r="PCH48" s="27"/>
      <c r="PCI48" s="27"/>
      <c r="PCJ48" s="27"/>
      <c r="PCK48" s="27"/>
      <c r="PCL48" s="27"/>
      <c r="PCM48" s="27"/>
      <c r="PCN48" s="27"/>
      <c r="PCO48" s="27"/>
      <c r="PCP48" s="27"/>
      <c r="PCQ48" s="27"/>
      <c r="PCR48" s="27"/>
      <c r="PCS48" s="27"/>
      <c r="PCT48" s="27"/>
      <c r="PCU48" s="27"/>
      <c r="PCV48" s="27"/>
      <c r="PCW48" s="27"/>
      <c r="PCX48" s="27"/>
      <c r="PCY48" s="27"/>
      <c r="PCZ48" s="27"/>
      <c r="PDA48" s="27"/>
      <c r="PDB48" s="27"/>
      <c r="PDC48" s="27"/>
      <c r="PDD48" s="27"/>
      <c r="PDE48" s="27"/>
      <c r="PDF48" s="27"/>
      <c r="PDG48" s="27"/>
      <c r="PDH48" s="27"/>
      <c r="PDI48" s="27"/>
      <c r="PDJ48" s="27"/>
      <c r="PDK48" s="27"/>
      <c r="PDL48" s="27"/>
      <c r="PDM48" s="27"/>
      <c r="PDN48" s="27"/>
      <c r="PDO48" s="27"/>
      <c r="PDP48" s="27"/>
      <c r="PDQ48" s="27"/>
      <c r="PDR48" s="27"/>
      <c r="PDS48" s="27"/>
      <c r="PDT48" s="27"/>
      <c r="PDU48" s="27"/>
      <c r="PDV48" s="27"/>
      <c r="PDW48" s="27"/>
      <c r="PDX48" s="27"/>
      <c r="PDY48" s="27"/>
      <c r="PDZ48" s="27"/>
      <c r="PEA48" s="27"/>
      <c r="PEB48" s="27"/>
      <c r="PEC48" s="27"/>
      <c r="PED48" s="27"/>
      <c r="PEE48" s="27"/>
      <c r="PEF48" s="27"/>
      <c r="PEG48" s="27"/>
      <c r="PEH48" s="27"/>
      <c r="PEI48" s="27"/>
      <c r="PEJ48" s="27"/>
      <c r="PEK48" s="27"/>
      <c r="PEL48" s="27"/>
      <c r="PEM48" s="27"/>
      <c r="PEN48" s="27"/>
      <c r="PEO48" s="27"/>
      <c r="PEP48" s="27"/>
      <c r="PEQ48" s="27"/>
      <c r="PER48" s="27"/>
      <c r="PES48" s="27"/>
      <c r="PET48" s="27"/>
      <c r="PEU48" s="27"/>
      <c r="PEV48" s="27"/>
      <c r="PEW48" s="27"/>
      <c r="PEX48" s="27"/>
      <c r="PEY48" s="27"/>
      <c r="PEZ48" s="27"/>
      <c r="PFA48" s="27"/>
      <c r="PFB48" s="27"/>
      <c r="PFC48" s="27"/>
      <c r="PFD48" s="27"/>
      <c r="PFE48" s="27"/>
      <c r="PFF48" s="27"/>
      <c r="PFG48" s="27"/>
      <c r="PFH48" s="27"/>
      <c r="PFI48" s="27"/>
      <c r="PFJ48" s="27"/>
      <c r="PFK48" s="27"/>
      <c r="PFL48" s="27"/>
      <c r="PFM48" s="27"/>
      <c r="PFN48" s="27"/>
      <c r="PFO48" s="27"/>
      <c r="PFP48" s="27"/>
      <c r="PFQ48" s="27"/>
      <c r="PFR48" s="27"/>
      <c r="PFS48" s="27"/>
      <c r="PFT48" s="27"/>
      <c r="PFU48" s="27"/>
      <c r="PFV48" s="27"/>
      <c r="PFW48" s="27"/>
      <c r="PFX48" s="27"/>
      <c r="PFY48" s="27"/>
      <c r="PFZ48" s="27"/>
      <c r="PGA48" s="27"/>
      <c r="PGB48" s="27"/>
      <c r="PGC48" s="27"/>
      <c r="PGD48" s="27"/>
      <c r="PGE48" s="27"/>
      <c r="PGF48" s="27"/>
      <c r="PGG48" s="27"/>
      <c r="PGH48" s="27"/>
      <c r="PGI48" s="27"/>
      <c r="PGJ48" s="27"/>
      <c r="PGK48" s="27"/>
      <c r="PGL48" s="27"/>
      <c r="PGM48" s="27"/>
      <c r="PGN48" s="27"/>
      <c r="PGO48" s="27"/>
      <c r="PGP48" s="27"/>
      <c r="PGQ48" s="27"/>
      <c r="PGR48" s="27"/>
      <c r="PGS48" s="27"/>
      <c r="PGT48" s="27"/>
      <c r="PGU48" s="27"/>
      <c r="PGV48" s="27"/>
      <c r="PGW48" s="27"/>
      <c r="PGX48" s="27"/>
      <c r="PGY48" s="27"/>
      <c r="PGZ48" s="27"/>
      <c r="PHA48" s="27"/>
      <c r="PHB48" s="27"/>
      <c r="PHC48" s="27"/>
      <c r="PHD48" s="27"/>
      <c r="PHE48" s="27"/>
      <c r="PHF48" s="27"/>
      <c r="PHG48" s="27"/>
      <c r="PHH48" s="27"/>
      <c r="PHI48" s="27"/>
      <c r="PHJ48" s="27"/>
      <c r="PHK48" s="27"/>
      <c r="PHL48" s="27"/>
      <c r="PHM48" s="27"/>
      <c r="PHN48" s="27"/>
      <c r="PHO48" s="27"/>
      <c r="PHP48" s="27"/>
      <c r="PHQ48" s="27"/>
      <c r="PHR48" s="27"/>
      <c r="PHS48" s="27"/>
      <c r="PHT48" s="27"/>
      <c r="PHU48" s="27"/>
      <c r="PHV48" s="27"/>
      <c r="PHW48" s="27"/>
      <c r="PHX48" s="27"/>
      <c r="PHY48" s="27"/>
      <c r="PHZ48" s="27"/>
      <c r="PIA48" s="27"/>
      <c r="PIB48" s="27"/>
      <c r="PIC48" s="27"/>
      <c r="PID48" s="27"/>
      <c r="PIE48" s="27"/>
      <c r="PIF48" s="27"/>
      <c r="PIG48" s="27"/>
      <c r="PIH48" s="27"/>
      <c r="PII48" s="27"/>
      <c r="PIJ48" s="27"/>
      <c r="PIK48" s="27"/>
      <c r="PIL48" s="27"/>
      <c r="PIM48" s="27"/>
      <c r="PIN48" s="27"/>
      <c r="PIO48" s="27"/>
      <c r="PIP48" s="27"/>
      <c r="PIQ48" s="27"/>
      <c r="PIR48" s="27"/>
      <c r="PIS48" s="27"/>
      <c r="PIT48" s="27"/>
      <c r="PIU48" s="27"/>
      <c r="PIV48" s="27"/>
      <c r="PIW48" s="27"/>
      <c r="PIX48" s="27"/>
      <c r="PIY48" s="27"/>
      <c r="PIZ48" s="27"/>
      <c r="PJA48" s="27"/>
      <c r="PJB48" s="27"/>
      <c r="PJC48" s="27"/>
      <c r="PJD48" s="27"/>
      <c r="PJE48" s="27"/>
      <c r="PJF48" s="27"/>
      <c r="PJG48" s="27"/>
      <c r="PJH48" s="27"/>
      <c r="PJI48" s="27"/>
      <c r="PJJ48" s="27"/>
      <c r="PJK48" s="27"/>
      <c r="PJL48" s="27"/>
      <c r="PJM48" s="27"/>
      <c r="PJN48" s="27"/>
      <c r="PJO48" s="27"/>
      <c r="PJP48" s="27"/>
      <c r="PJQ48" s="27"/>
      <c r="PJR48" s="27"/>
      <c r="PJS48" s="27"/>
      <c r="PJT48" s="27"/>
      <c r="PJU48" s="27"/>
      <c r="PJV48" s="27"/>
      <c r="PJW48" s="27"/>
      <c r="PJX48" s="27"/>
      <c r="PJY48" s="27"/>
      <c r="PJZ48" s="27"/>
      <c r="PKA48" s="27"/>
      <c r="PKB48" s="27"/>
      <c r="PKC48" s="27"/>
      <c r="PKD48" s="27"/>
      <c r="PKE48" s="27"/>
      <c r="PKF48" s="27"/>
      <c r="PKG48" s="27"/>
      <c r="PKH48" s="27"/>
      <c r="PKI48" s="27"/>
      <c r="PKJ48" s="27"/>
      <c r="PKK48" s="27"/>
      <c r="PKL48" s="27"/>
      <c r="PKM48" s="27"/>
      <c r="PKN48" s="27"/>
      <c r="PKO48" s="27"/>
      <c r="PKP48" s="27"/>
      <c r="PKQ48" s="27"/>
      <c r="PKR48" s="27"/>
      <c r="PKS48" s="27"/>
      <c r="PKT48" s="27"/>
      <c r="PKU48" s="27"/>
      <c r="PKV48" s="27"/>
      <c r="PKW48" s="27"/>
      <c r="PKX48" s="27"/>
      <c r="PKY48" s="27"/>
      <c r="PKZ48" s="27"/>
      <c r="PLA48" s="27"/>
      <c r="PLB48" s="27"/>
      <c r="PLC48" s="27"/>
      <c r="PLD48" s="27"/>
      <c r="PLE48" s="27"/>
      <c r="PLF48" s="27"/>
      <c r="PLG48" s="27"/>
      <c r="PLH48" s="27"/>
      <c r="PLI48" s="27"/>
      <c r="PLJ48" s="27"/>
      <c r="PLK48" s="27"/>
      <c r="PLL48" s="27"/>
      <c r="PLM48" s="27"/>
      <c r="PLN48" s="27"/>
      <c r="PLO48" s="27"/>
      <c r="PLP48" s="27"/>
      <c r="PLQ48" s="27"/>
      <c r="PLR48" s="27"/>
      <c r="PLS48" s="27"/>
      <c r="PLT48" s="27"/>
      <c r="PLU48" s="27"/>
      <c r="PLV48" s="27"/>
      <c r="PLW48" s="27"/>
      <c r="PLX48" s="27"/>
      <c r="PLY48" s="27"/>
      <c r="PLZ48" s="27"/>
      <c r="PMA48" s="27"/>
      <c r="PMB48" s="27"/>
      <c r="PMC48" s="27"/>
      <c r="PMD48" s="27"/>
      <c r="PME48" s="27"/>
      <c r="PMF48" s="27"/>
      <c r="PMG48" s="27"/>
      <c r="PMH48" s="27"/>
      <c r="PMI48" s="27"/>
      <c r="PMJ48" s="27"/>
      <c r="PMK48" s="27"/>
      <c r="PML48" s="27"/>
      <c r="PMM48" s="27"/>
      <c r="PMN48" s="27"/>
      <c r="PMO48" s="27"/>
      <c r="PMP48" s="27"/>
      <c r="PMQ48" s="27"/>
      <c r="PMR48" s="27"/>
      <c r="PMS48" s="27"/>
      <c r="PMT48" s="27"/>
      <c r="PMU48" s="27"/>
      <c r="PMV48" s="27"/>
      <c r="PMW48" s="27"/>
      <c r="PMX48" s="27"/>
      <c r="PMY48" s="27"/>
      <c r="PMZ48" s="27"/>
      <c r="PNA48" s="27"/>
      <c r="PNB48" s="27"/>
      <c r="PNC48" s="27"/>
      <c r="PND48" s="27"/>
      <c r="PNE48" s="27"/>
      <c r="PNF48" s="27"/>
      <c r="PNG48" s="27"/>
      <c r="PNH48" s="27"/>
      <c r="PNI48" s="27"/>
      <c r="PNJ48" s="27"/>
      <c r="PNK48" s="27"/>
      <c r="PNL48" s="27"/>
      <c r="PNM48" s="27"/>
      <c r="PNN48" s="27"/>
      <c r="PNO48" s="27"/>
      <c r="PNP48" s="27"/>
      <c r="PNQ48" s="27"/>
      <c r="PNR48" s="27"/>
      <c r="PNS48" s="27"/>
      <c r="PNT48" s="27"/>
      <c r="PNU48" s="27"/>
      <c r="PNV48" s="27"/>
      <c r="PNW48" s="27"/>
      <c r="PNX48" s="27"/>
      <c r="PNY48" s="27"/>
      <c r="PNZ48" s="27"/>
      <c r="POA48" s="27"/>
      <c r="POB48" s="27"/>
      <c r="POC48" s="27"/>
      <c r="POD48" s="27"/>
      <c r="POE48" s="27"/>
      <c r="POF48" s="27"/>
      <c r="POG48" s="27"/>
      <c r="POH48" s="27"/>
      <c r="POI48" s="27"/>
      <c r="POJ48" s="27"/>
      <c r="POK48" s="27"/>
      <c r="POL48" s="27"/>
      <c r="POM48" s="27"/>
      <c r="PON48" s="27"/>
      <c r="POO48" s="27"/>
      <c r="POP48" s="27"/>
      <c r="POQ48" s="27"/>
      <c r="POR48" s="27"/>
      <c r="POS48" s="27"/>
      <c r="POT48" s="27"/>
      <c r="POU48" s="27"/>
      <c r="POV48" s="27"/>
      <c r="POW48" s="27"/>
      <c r="POX48" s="27"/>
      <c r="POY48" s="27"/>
      <c r="POZ48" s="27"/>
      <c r="PPA48" s="27"/>
      <c r="PPB48" s="27"/>
      <c r="PPC48" s="27"/>
      <c r="PPD48" s="27"/>
      <c r="PPE48" s="27"/>
      <c r="PPF48" s="27"/>
      <c r="PPG48" s="27"/>
      <c r="PPH48" s="27"/>
      <c r="PPI48" s="27"/>
      <c r="PPJ48" s="27"/>
      <c r="PPK48" s="27"/>
      <c r="PPL48" s="27"/>
      <c r="PPM48" s="27"/>
      <c r="PPN48" s="27"/>
      <c r="PPO48" s="27"/>
      <c r="PPP48" s="27"/>
      <c r="PPQ48" s="27"/>
      <c r="PPR48" s="27"/>
      <c r="PPS48" s="27"/>
      <c r="PPT48" s="27"/>
      <c r="PPU48" s="27"/>
      <c r="PPV48" s="27"/>
      <c r="PPW48" s="27"/>
      <c r="PPX48" s="27"/>
      <c r="PPY48" s="27"/>
      <c r="PPZ48" s="27"/>
      <c r="PQA48" s="27"/>
      <c r="PQB48" s="27"/>
      <c r="PQC48" s="27"/>
      <c r="PQD48" s="27"/>
      <c r="PQE48" s="27"/>
      <c r="PQF48" s="27"/>
      <c r="PQG48" s="27"/>
      <c r="PQH48" s="27"/>
      <c r="PQI48" s="27"/>
      <c r="PQJ48" s="27"/>
      <c r="PQK48" s="27"/>
      <c r="PQL48" s="27"/>
      <c r="PQM48" s="27"/>
      <c r="PQN48" s="27"/>
      <c r="PQO48" s="27"/>
      <c r="PQP48" s="27"/>
      <c r="PQQ48" s="27"/>
      <c r="PQR48" s="27"/>
      <c r="PQS48" s="27"/>
      <c r="PQT48" s="27"/>
      <c r="PQU48" s="27"/>
      <c r="PQV48" s="27"/>
      <c r="PQW48" s="27"/>
      <c r="PQX48" s="27"/>
      <c r="PQY48" s="27"/>
      <c r="PQZ48" s="27"/>
      <c r="PRA48" s="27"/>
      <c r="PRB48" s="27"/>
      <c r="PRC48" s="27"/>
      <c r="PRD48" s="27"/>
      <c r="PRE48" s="27"/>
      <c r="PRF48" s="27"/>
      <c r="PRG48" s="27"/>
      <c r="PRH48" s="27"/>
      <c r="PRI48" s="27"/>
      <c r="PRJ48" s="27"/>
      <c r="PRK48" s="27"/>
      <c r="PRL48" s="27"/>
      <c r="PRM48" s="27"/>
      <c r="PRN48" s="27"/>
      <c r="PRO48" s="27"/>
      <c r="PRP48" s="27"/>
      <c r="PRQ48" s="27"/>
      <c r="PRR48" s="27"/>
      <c r="PRS48" s="27"/>
      <c r="PRT48" s="27"/>
      <c r="PRU48" s="27"/>
      <c r="PRV48" s="27"/>
      <c r="PRW48" s="27"/>
      <c r="PRX48" s="27"/>
      <c r="PRY48" s="27"/>
      <c r="PRZ48" s="27"/>
      <c r="PSA48" s="27"/>
      <c r="PSB48" s="27"/>
      <c r="PSC48" s="27"/>
      <c r="PSD48" s="27"/>
      <c r="PSE48" s="27"/>
      <c r="PSF48" s="27"/>
      <c r="PSG48" s="27"/>
      <c r="PSH48" s="27"/>
      <c r="PSI48" s="27"/>
      <c r="PSJ48" s="27"/>
      <c r="PSK48" s="27"/>
      <c r="PSL48" s="27"/>
      <c r="PSM48" s="27"/>
      <c r="PSN48" s="27"/>
      <c r="PSO48" s="27"/>
      <c r="PSP48" s="27"/>
      <c r="PSQ48" s="27"/>
      <c r="PSR48" s="27"/>
      <c r="PSS48" s="27"/>
      <c r="PST48" s="27"/>
      <c r="PSU48" s="27"/>
      <c r="PSV48" s="27"/>
      <c r="PSW48" s="27"/>
      <c r="PSX48" s="27"/>
      <c r="PSY48" s="27"/>
      <c r="PSZ48" s="27"/>
      <c r="PTA48" s="27"/>
      <c r="PTB48" s="27"/>
      <c r="PTC48" s="27"/>
      <c r="PTD48" s="27"/>
      <c r="PTE48" s="27"/>
      <c r="PTF48" s="27"/>
      <c r="PTG48" s="27"/>
      <c r="PTH48" s="27"/>
      <c r="PTI48" s="27"/>
      <c r="PTJ48" s="27"/>
      <c r="PTK48" s="27"/>
      <c r="PTL48" s="27"/>
      <c r="PTM48" s="27"/>
      <c r="PTN48" s="27"/>
      <c r="PTO48" s="27"/>
      <c r="PTP48" s="27"/>
      <c r="PTQ48" s="27"/>
      <c r="PTR48" s="27"/>
      <c r="PTS48" s="27"/>
      <c r="PTT48" s="27"/>
      <c r="PTU48" s="27"/>
      <c r="PTV48" s="27"/>
      <c r="PTW48" s="27"/>
      <c r="PTX48" s="27"/>
      <c r="PTY48" s="27"/>
      <c r="PTZ48" s="27"/>
      <c r="PUA48" s="27"/>
      <c r="PUB48" s="27"/>
      <c r="PUC48" s="27"/>
      <c r="PUD48" s="27"/>
      <c r="PUE48" s="27"/>
      <c r="PUF48" s="27"/>
      <c r="PUG48" s="27"/>
      <c r="PUH48" s="27"/>
      <c r="PUI48" s="27"/>
      <c r="PUJ48" s="27"/>
      <c r="PUK48" s="27"/>
      <c r="PUL48" s="27"/>
      <c r="PUM48" s="27"/>
      <c r="PUN48" s="27"/>
      <c r="PUO48" s="27"/>
      <c r="PUP48" s="27"/>
      <c r="PUQ48" s="27"/>
      <c r="PUR48" s="27"/>
      <c r="PUS48" s="27"/>
      <c r="PUT48" s="27"/>
      <c r="PUU48" s="27"/>
      <c r="PUV48" s="27"/>
      <c r="PUW48" s="27"/>
      <c r="PUX48" s="27"/>
      <c r="PUY48" s="27"/>
      <c r="PUZ48" s="27"/>
      <c r="PVA48" s="27"/>
      <c r="PVB48" s="27"/>
      <c r="PVC48" s="27"/>
      <c r="PVD48" s="27"/>
      <c r="PVE48" s="27"/>
      <c r="PVF48" s="27"/>
      <c r="PVG48" s="27"/>
      <c r="PVH48" s="27"/>
      <c r="PVI48" s="27"/>
      <c r="PVJ48" s="27"/>
      <c r="PVK48" s="27"/>
      <c r="PVL48" s="27"/>
      <c r="PVM48" s="27"/>
      <c r="PVN48" s="27"/>
      <c r="PVO48" s="27"/>
      <c r="PVP48" s="27"/>
      <c r="PVQ48" s="27"/>
      <c r="PVR48" s="27"/>
      <c r="PVS48" s="27"/>
      <c r="PVT48" s="27"/>
      <c r="PVU48" s="27"/>
      <c r="PVV48" s="27"/>
      <c r="PVW48" s="27"/>
      <c r="PVX48" s="27"/>
      <c r="PVY48" s="27"/>
      <c r="PVZ48" s="27"/>
      <c r="PWA48" s="27"/>
      <c r="PWB48" s="27"/>
      <c r="PWC48" s="27"/>
      <c r="PWD48" s="27"/>
      <c r="PWE48" s="27"/>
      <c r="PWF48" s="27"/>
      <c r="PWG48" s="27"/>
      <c r="PWH48" s="27"/>
      <c r="PWI48" s="27"/>
      <c r="PWJ48" s="27"/>
      <c r="PWK48" s="27"/>
      <c r="PWL48" s="27"/>
      <c r="PWM48" s="27"/>
      <c r="PWN48" s="27"/>
      <c r="PWO48" s="27"/>
      <c r="PWP48" s="27"/>
      <c r="PWQ48" s="27"/>
      <c r="PWR48" s="27"/>
      <c r="PWS48" s="27"/>
      <c r="PWT48" s="27"/>
      <c r="PWU48" s="27"/>
      <c r="PWV48" s="27"/>
      <c r="PWW48" s="27"/>
      <c r="PWX48" s="27"/>
      <c r="PWY48" s="27"/>
      <c r="PWZ48" s="27"/>
      <c r="PXA48" s="27"/>
      <c r="PXB48" s="27"/>
      <c r="PXC48" s="27"/>
      <c r="PXD48" s="27"/>
      <c r="PXE48" s="27"/>
      <c r="PXF48" s="27"/>
      <c r="PXG48" s="27"/>
      <c r="PXH48" s="27"/>
      <c r="PXI48" s="27"/>
      <c r="PXJ48" s="27"/>
      <c r="PXK48" s="27"/>
      <c r="PXL48" s="27"/>
      <c r="PXM48" s="27"/>
      <c r="PXN48" s="27"/>
      <c r="PXO48" s="27"/>
      <c r="PXP48" s="27"/>
      <c r="PXQ48" s="27"/>
      <c r="PXR48" s="27"/>
      <c r="PXS48" s="27"/>
      <c r="PXT48" s="27"/>
      <c r="PXU48" s="27"/>
      <c r="PXV48" s="27"/>
      <c r="PXW48" s="27"/>
      <c r="PXX48" s="27"/>
      <c r="PXY48" s="27"/>
      <c r="PXZ48" s="27"/>
      <c r="PYA48" s="27"/>
      <c r="PYB48" s="27"/>
      <c r="PYC48" s="27"/>
      <c r="PYD48" s="27"/>
      <c r="PYE48" s="27"/>
      <c r="PYF48" s="27"/>
      <c r="PYG48" s="27"/>
      <c r="PYH48" s="27"/>
      <c r="PYI48" s="27"/>
      <c r="PYJ48" s="27"/>
      <c r="PYK48" s="27"/>
      <c r="PYL48" s="27"/>
      <c r="PYM48" s="27"/>
      <c r="PYN48" s="27"/>
      <c r="PYO48" s="27"/>
      <c r="PYP48" s="27"/>
      <c r="PYQ48" s="27"/>
      <c r="PYR48" s="27"/>
      <c r="PYS48" s="27"/>
      <c r="PYT48" s="27"/>
      <c r="PYU48" s="27"/>
      <c r="PYV48" s="27"/>
      <c r="PYW48" s="27"/>
      <c r="PYX48" s="27"/>
      <c r="PYY48" s="27"/>
      <c r="PYZ48" s="27"/>
      <c r="PZA48" s="27"/>
      <c r="PZB48" s="27"/>
      <c r="PZC48" s="27"/>
      <c r="PZD48" s="27"/>
      <c r="PZE48" s="27"/>
      <c r="PZF48" s="27"/>
      <c r="PZG48" s="27"/>
      <c r="PZH48" s="27"/>
      <c r="PZI48" s="27"/>
      <c r="PZJ48" s="27"/>
      <c r="PZK48" s="27"/>
      <c r="PZL48" s="27"/>
      <c r="PZM48" s="27"/>
      <c r="PZN48" s="27"/>
      <c r="PZO48" s="27"/>
      <c r="PZP48" s="27"/>
      <c r="PZQ48" s="27"/>
      <c r="PZR48" s="27"/>
      <c r="PZS48" s="27"/>
      <c r="PZT48" s="27"/>
      <c r="PZU48" s="27"/>
      <c r="PZV48" s="27"/>
      <c r="PZW48" s="27"/>
      <c r="PZX48" s="27"/>
      <c r="PZY48" s="27"/>
      <c r="PZZ48" s="27"/>
      <c r="QAA48" s="27"/>
      <c r="QAB48" s="27"/>
      <c r="QAC48" s="27"/>
      <c r="QAD48" s="27"/>
      <c r="QAE48" s="27"/>
      <c r="QAF48" s="27"/>
      <c r="QAG48" s="27"/>
      <c r="QAH48" s="27"/>
      <c r="QAI48" s="27"/>
      <c r="QAJ48" s="27"/>
      <c r="QAK48" s="27"/>
      <c r="QAL48" s="27"/>
      <c r="QAM48" s="27"/>
      <c r="QAN48" s="27"/>
      <c r="QAO48" s="27"/>
      <c r="QAP48" s="27"/>
      <c r="QAQ48" s="27"/>
      <c r="QAR48" s="27"/>
      <c r="QAS48" s="27"/>
      <c r="QAT48" s="27"/>
      <c r="QAU48" s="27"/>
      <c r="QAV48" s="27"/>
      <c r="QAW48" s="27"/>
      <c r="QAX48" s="27"/>
      <c r="QAY48" s="27"/>
      <c r="QAZ48" s="27"/>
      <c r="QBA48" s="27"/>
      <c r="QBB48" s="27"/>
      <c r="QBC48" s="27"/>
      <c r="QBD48" s="27"/>
      <c r="QBE48" s="27"/>
      <c r="QBF48" s="27"/>
      <c r="QBG48" s="27"/>
      <c r="QBH48" s="27"/>
      <c r="QBI48" s="27"/>
      <c r="QBJ48" s="27"/>
      <c r="QBK48" s="27"/>
      <c r="QBL48" s="27"/>
      <c r="QBM48" s="27"/>
      <c r="QBN48" s="27"/>
      <c r="QBO48" s="27"/>
      <c r="QBP48" s="27"/>
      <c r="QBQ48" s="27"/>
      <c r="QBR48" s="27"/>
      <c r="QBS48" s="27"/>
      <c r="QBT48" s="27"/>
      <c r="QBU48" s="27"/>
      <c r="QBV48" s="27"/>
      <c r="QBW48" s="27"/>
      <c r="QBX48" s="27"/>
      <c r="QBY48" s="27"/>
      <c r="QBZ48" s="27"/>
      <c r="QCA48" s="27"/>
      <c r="QCB48" s="27"/>
      <c r="QCC48" s="27"/>
      <c r="QCD48" s="27"/>
      <c r="QCE48" s="27"/>
      <c r="QCF48" s="27"/>
      <c r="QCG48" s="27"/>
      <c r="QCH48" s="27"/>
      <c r="QCI48" s="27"/>
      <c r="QCJ48" s="27"/>
      <c r="QCK48" s="27"/>
      <c r="QCL48" s="27"/>
      <c r="QCM48" s="27"/>
      <c r="QCN48" s="27"/>
      <c r="QCO48" s="27"/>
      <c r="QCP48" s="27"/>
      <c r="QCQ48" s="27"/>
      <c r="QCR48" s="27"/>
      <c r="QCS48" s="27"/>
      <c r="QCT48" s="27"/>
      <c r="QCU48" s="27"/>
      <c r="QCV48" s="27"/>
      <c r="QCW48" s="27"/>
      <c r="QCX48" s="27"/>
      <c r="QCY48" s="27"/>
      <c r="QCZ48" s="27"/>
      <c r="QDA48" s="27"/>
      <c r="QDB48" s="27"/>
      <c r="QDC48" s="27"/>
      <c r="QDD48" s="27"/>
      <c r="QDE48" s="27"/>
      <c r="QDF48" s="27"/>
      <c r="QDG48" s="27"/>
      <c r="QDH48" s="27"/>
      <c r="QDI48" s="27"/>
      <c r="QDJ48" s="27"/>
      <c r="QDK48" s="27"/>
      <c r="QDL48" s="27"/>
      <c r="QDM48" s="27"/>
      <c r="QDN48" s="27"/>
      <c r="QDO48" s="27"/>
      <c r="QDP48" s="27"/>
      <c r="QDQ48" s="27"/>
      <c r="QDR48" s="27"/>
      <c r="QDS48" s="27"/>
      <c r="QDT48" s="27"/>
      <c r="QDU48" s="27"/>
      <c r="QDV48" s="27"/>
      <c r="QDW48" s="27"/>
      <c r="QDX48" s="27"/>
      <c r="QDY48" s="27"/>
      <c r="QDZ48" s="27"/>
      <c r="QEA48" s="27"/>
      <c r="QEB48" s="27"/>
      <c r="QEC48" s="27"/>
      <c r="QED48" s="27"/>
      <c r="QEE48" s="27"/>
      <c r="QEF48" s="27"/>
      <c r="QEG48" s="27"/>
      <c r="QEH48" s="27"/>
      <c r="QEI48" s="27"/>
      <c r="QEJ48" s="27"/>
      <c r="QEK48" s="27"/>
      <c r="QEL48" s="27"/>
      <c r="QEM48" s="27"/>
      <c r="QEN48" s="27"/>
      <c r="QEO48" s="27"/>
      <c r="QEP48" s="27"/>
      <c r="QEQ48" s="27"/>
      <c r="QER48" s="27"/>
      <c r="QES48" s="27"/>
      <c r="QET48" s="27"/>
      <c r="QEU48" s="27"/>
      <c r="QEV48" s="27"/>
      <c r="QEW48" s="27"/>
      <c r="QEX48" s="27"/>
      <c r="QEY48" s="27"/>
      <c r="QEZ48" s="27"/>
      <c r="QFA48" s="27"/>
      <c r="QFB48" s="27"/>
      <c r="QFC48" s="27"/>
      <c r="QFD48" s="27"/>
      <c r="QFE48" s="27"/>
      <c r="QFF48" s="27"/>
      <c r="QFG48" s="27"/>
      <c r="QFH48" s="27"/>
      <c r="QFI48" s="27"/>
      <c r="QFJ48" s="27"/>
      <c r="QFK48" s="27"/>
      <c r="QFL48" s="27"/>
      <c r="QFM48" s="27"/>
      <c r="QFN48" s="27"/>
      <c r="QFO48" s="27"/>
      <c r="QFP48" s="27"/>
      <c r="QFQ48" s="27"/>
      <c r="QFR48" s="27"/>
      <c r="QFS48" s="27"/>
      <c r="QFT48" s="27"/>
      <c r="QFU48" s="27"/>
      <c r="QFV48" s="27"/>
      <c r="QFW48" s="27"/>
      <c r="QFX48" s="27"/>
      <c r="QFY48" s="27"/>
      <c r="QFZ48" s="27"/>
      <c r="QGA48" s="27"/>
      <c r="QGB48" s="27"/>
      <c r="QGC48" s="27"/>
      <c r="QGD48" s="27"/>
      <c r="QGE48" s="27"/>
      <c r="QGF48" s="27"/>
      <c r="QGG48" s="27"/>
      <c r="QGH48" s="27"/>
      <c r="QGI48" s="27"/>
      <c r="QGJ48" s="27"/>
      <c r="QGK48" s="27"/>
      <c r="QGL48" s="27"/>
      <c r="QGM48" s="27"/>
      <c r="QGN48" s="27"/>
      <c r="QGO48" s="27"/>
      <c r="QGP48" s="27"/>
      <c r="QGQ48" s="27"/>
      <c r="QGR48" s="27"/>
      <c r="QGS48" s="27"/>
      <c r="QGT48" s="27"/>
      <c r="QGU48" s="27"/>
      <c r="QGV48" s="27"/>
      <c r="QGW48" s="27"/>
      <c r="QGX48" s="27"/>
      <c r="QGY48" s="27"/>
      <c r="QGZ48" s="27"/>
      <c r="QHA48" s="27"/>
      <c r="QHB48" s="27"/>
      <c r="QHC48" s="27"/>
      <c r="QHD48" s="27"/>
      <c r="QHE48" s="27"/>
      <c r="QHF48" s="27"/>
      <c r="QHG48" s="27"/>
      <c r="QHH48" s="27"/>
      <c r="QHI48" s="27"/>
      <c r="QHJ48" s="27"/>
      <c r="QHK48" s="27"/>
      <c r="QHL48" s="27"/>
      <c r="QHM48" s="27"/>
      <c r="QHN48" s="27"/>
      <c r="QHO48" s="27"/>
      <c r="QHP48" s="27"/>
      <c r="QHQ48" s="27"/>
      <c r="QHR48" s="27"/>
      <c r="QHS48" s="27"/>
      <c r="QHT48" s="27"/>
      <c r="QHU48" s="27"/>
      <c r="QHV48" s="27"/>
      <c r="QHW48" s="27"/>
      <c r="QHX48" s="27"/>
      <c r="QHY48" s="27"/>
      <c r="QHZ48" s="27"/>
      <c r="QIA48" s="27"/>
      <c r="QIB48" s="27"/>
      <c r="QIC48" s="27"/>
      <c r="QID48" s="27"/>
      <c r="QIE48" s="27"/>
      <c r="QIF48" s="27"/>
      <c r="QIG48" s="27"/>
      <c r="QIH48" s="27"/>
      <c r="QII48" s="27"/>
      <c r="QIJ48" s="27"/>
      <c r="QIK48" s="27"/>
      <c r="QIL48" s="27"/>
      <c r="QIM48" s="27"/>
      <c r="QIN48" s="27"/>
      <c r="QIO48" s="27"/>
      <c r="QIP48" s="27"/>
      <c r="QIQ48" s="27"/>
      <c r="QIR48" s="27"/>
      <c r="QIS48" s="27"/>
      <c r="QIT48" s="27"/>
      <c r="QIU48" s="27"/>
      <c r="QIV48" s="27"/>
      <c r="QIW48" s="27"/>
      <c r="QIX48" s="27"/>
      <c r="QIY48" s="27"/>
      <c r="QIZ48" s="27"/>
      <c r="QJA48" s="27"/>
      <c r="QJB48" s="27"/>
      <c r="QJC48" s="27"/>
      <c r="QJD48" s="27"/>
      <c r="QJE48" s="27"/>
      <c r="QJF48" s="27"/>
      <c r="QJG48" s="27"/>
      <c r="QJH48" s="27"/>
      <c r="QJI48" s="27"/>
      <c r="QJJ48" s="27"/>
      <c r="QJK48" s="27"/>
      <c r="QJL48" s="27"/>
      <c r="QJM48" s="27"/>
      <c r="QJN48" s="27"/>
      <c r="QJO48" s="27"/>
      <c r="QJP48" s="27"/>
      <c r="QJQ48" s="27"/>
      <c r="QJR48" s="27"/>
      <c r="QJS48" s="27"/>
      <c r="QJT48" s="27"/>
      <c r="QJU48" s="27"/>
      <c r="QJV48" s="27"/>
      <c r="QJW48" s="27"/>
      <c r="QJX48" s="27"/>
      <c r="QJY48" s="27"/>
      <c r="QJZ48" s="27"/>
      <c r="QKA48" s="27"/>
      <c r="QKB48" s="27"/>
      <c r="QKC48" s="27"/>
      <c r="QKD48" s="27"/>
      <c r="QKE48" s="27"/>
      <c r="QKF48" s="27"/>
      <c r="QKG48" s="27"/>
      <c r="QKH48" s="27"/>
      <c r="QKI48" s="27"/>
      <c r="QKJ48" s="27"/>
      <c r="QKK48" s="27"/>
      <c r="QKL48" s="27"/>
      <c r="QKM48" s="27"/>
      <c r="QKN48" s="27"/>
      <c r="QKO48" s="27"/>
      <c r="QKP48" s="27"/>
      <c r="QKQ48" s="27"/>
      <c r="QKR48" s="27"/>
      <c r="QKS48" s="27"/>
      <c r="QKT48" s="27"/>
      <c r="QKU48" s="27"/>
      <c r="QKV48" s="27"/>
      <c r="QKW48" s="27"/>
      <c r="QKX48" s="27"/>
      <c r="QKY48" s="27"/>
      <c r="QKZ48" s="27"/>
      <c r="QLA48" s="27"/>
      <c r="QLB48" s="27"/>
      <c r="QLC48" s="27"/>
      <c r="QLD48" s="27"/>
      <c r="QLE48" s="27"/>
      <c r="QLF48" s="27"/>
      <c r="QLG48" s="27"/>
      <c r="QLH48" s="27"/>
      <c r="QLI48" s="27"/>
      <c r="QLJ48" s="27"/>
      <c r="QLK48" s="27"/>
      <c r="QLL48" s="27"/>
      <c r="QLM48" s="27"/>
      <c r="QLN48" s="27"/>
      <c r="QLO48" s="27"/>
      <c r="QLP48" s="27"/>
      <c r="QLQ48" s="27"/>
      <c r="QLR48" s="27"/>
      <c r="QLS48" s="27"/>
      <c r="QLT48" s="27"/>
      <c r="QLU48" s="27"/>
      <c r="QLV48" s="27"/>
      <c r="QLW48" s="27"/>
      <c r="QLX48" s="27"/>
      <c r="QLY48" s="27"/>
      <c r="QLZ48" s="27"/>
      <c r="QMA48" s="27"/>
      <c r="QMB48" s="27"/>
      <c r="QMC48" s="27"/>
      <c r="QMD48" s="27"/>
      <c r="QME48" s="27"/>
      <c r="QMF48" s="27"/>
      <c r="QMG48" s="27"/>
      <c r="QMH48" s="27"/>
      <c r="QMI48" s="27"/>
      <c r="QMJ48" s="27"/>
      <c r="QMK48" s="27"/>
      <c r="QML48" s="27"/>
      <c r="QMM48" s="27"/>
      <c r="QMN48" s="27"/>
      <c r="QMO48" s="27"/>
      <c r="QMP48" s="27"/>
      <c r="QMQ48" s="27"/>
      <c r="QMR48" s="27"/>
      <c r="QMS48" s="27"/>
      <c r="QMT48" s="27"/>
      <c r="QMU48" s="27"/>
      <c r="QMV48" s="27"/>
      <c r="QMW48" s="27"/>
      <c r="QMX48" s="27"/>
      <c r="QMY48" s="27"/>
      <c r="QMZ48" s="27"/>
      <c r="QNA48" s="27"/>
      <c r="QNB48" s="27"/>
      <c r="QNC48" s="27"/>
      <c r="QND48" s="27"/>
      <c r="QNE48" s="27"/>
      <c r="QNF48" s="27"/>
      <c r="QNG48" s="27"/>
      <c r="QNH48" s="27"/>
      <c r="QNI48" s="27"/>
      <c r="QNJ48" s="27"/>
      <c r="QNK48" s="27"/>
      <c r="QNL48" s="27"/>
      <c r="QNM48" s="27"/>
      <c r="QNN48" s="27"/>
      <c r="QNO48" s="27"/>
      <c r="QNP48" s="27"/>
      <c r="QNQ48" s="27"/>
      <c r="QNR48" s="27"/>
      <c r="QNS48" s="27"/>
      <c r="QNT48" s="27"/>
      <c r="QNU48" s="27"/>
      <c r="QNV48" s="27"/>
      <c r="QNW48" s="27"/>
      <c r="QNX48" s="27"/>
      <c r="QNY48" s="27"/>
      <c r="QNZ48" s="27"/>
      <c r="QOA48" s="27"/>
      <c r="QOB48" s="27"/>
      <c r="QOC48" s="27"/>
      <c r="QOD48" s="27"/>
      <c r="QOE48" s="27"/>
      <c r="QOF48" s="27"/>
      <c r="QOG48" s="27"/>
      <c r="QOH48" s="27"/>
      <c r="QOI48" s="27"/>
      <c r="QOJ48" s="27"/>
      <c r="QOK48" s="27"/>
      <c r="QOL48" s="27"/>
      <c r="QOM48" s="27"/>
      <c r="QON48" s="27"/>
      <c r="QOO48" s="27"/>
      <c r="QOP48" s="27"/>
      <c r="QOQ48" s="27"/>
      <c r="QOR48" s="27"/>
      <c r="QOS48" s="27"/>
      <c r="QOT48" s="27"/>
      <c r="QOU48" s="27"/>
      <c r="QOV48" s="27"/>
      <c r="QOW48" s="27"/>
      <c r="QOX48" s="27"/>
      <c r="QOY48" s="27"/>
      <c r="QOZ48" s="27"/>
      <c r="QPA48" s="27"/>
      <c r="QPB48" s="27"/>
      <c r="QPC48" s="27"/>
      <c r="QPD48" s="27"/>
      <c r="QPE48" s="27"/>
      <c r="QPF48" s="27"/>
      <c r="QPG48" s="27"/>
      <c r="QPH48" s="27"/>
      <c r="QPI48" s="27"/>
      <c r="QPJ48" s="27"/>
      <c r="QPK48" s="27"/>
      <c r="QPL48" s="27"/>
      <c r="QPM48" s="27"/>
      <c r="QPN48" s="27"/>
      <c r="QPO48" s="27"/>
      <c r="QPP48" s="27"/>
      <c r="QPQ48" s="27"/>
      <c r="QPR48" s="27"/>
      <c r="QPS48" s="27"/>
      <c r="QPT48" s="27"/>
      <c r="QPU48" s="27"/>
      <c r="QPV48" s="27"/>
      <c r="QPW48" s="27"/>
      <c r="QPX48" s="27"/>
      <c r="QPY48" s="27"/>
      <c r="QPZ48" s="27"/>
      <c r="QQA48" s="27"/>
      <c r="QQB48" s="27"/>
      <c r="QQC48" s="27"/>
      <c r="QQD48" s="27"/>
      <c r="QQE48" s="27"/>
      <c r="QQF48" s="27"/>
      <c r="QQG48" s="27"/>
      <c r="QQH48" s="27"/>
      <c r="QQI48" s="27"/>
      <c r="QQJ48" s="27"/>
      <c r="QQK48" s="27"/>
      <c r="QQL48" s="27"/>
      <c r="QQM48" s="27"/>
      <c r="QQN48" s="27"/>
      <c r="QQO48" s="27"/>
      <c r="QQP48" s="27"/>
      <c r="QQQ48" s="27"/>
      <c r="QQR48" s="27"/>
      <c r="QQS48" s="27"/>
      <c r="QQT48" s="27"/>
      <c r="QQU48" s="27"/>
      <c r="QQV48" s="27"/>
      <c r="QQW48" s="27"/>
      <c r="QQX48" s="27"/>
      <c r="QQY48" s="27"/>
      <c r="QQZ48" s="27"/>
      <c r="QRA48" s="27"/>
      <c r="QRB48" s="27"/>
      <c r="QRC48" s="27"/>
      <c r="QRD48" s="27"/>
      <c r="QRE48" s="27"/>
      <c r="QRF48" s="27"/>
      <c r="QRG48" s="27"/>
      <c r="QRH48" s="27"/>
      <c r="QRI48" s="27"/>
      <c r="QRJ48" s="27"/>
      <c r="QRK48" s="27"/>
      <c r="QRL48" s="27"/>
      <c r="QRM48" s="27"/>
      <c r="QRN48" s="27"/>
      <c r="QRO48" s="27"/>
      <c r="QRP48" s="27"/>
      <c r="QRQ48" s="27"/>
      <c r="QRR48" s="27"/>
      <c r="QRS48" s="27"/>
      <c r="QRT48" s="27"/>
      <c r="QRU48" s="27"/>
      <c r="QRV48" s="27"/>
      <c r="QRW48" s="27"/>
      <c r="QRX48" s="27"/>
      <c r="QRY48" s="27"/>
      <c r="QRZ48" s="27"/>
      <c r="QSA48" s="27"/>
      <c r="QSB48" s="27"/>
      <c r="QSC48" s="27"/>
      <c r="QSD48" s="27"/>
      <c r="QSE48" s="27"/>
      <c r="QSF48" s="27"/>
      <c r="QSG48" s="27"/>
      <c r="QSH48" s="27"/>
      <c r="QSI48" s="27"/>
      <c r="QSJ48" s="27"/>
      <c r="QSK48" s="27"/>
      <c r="QSL48" s="27"/>
      <c r="QSM48" s="27"/>
      <c r="QSN48" s="27"/>
      <c r="QSO48" s="27"/>
      <c r="QSP48" s="27"/>
      <c r="QSQ48" s="27"/>
      <c r="QSR48" s="27"/>
      <c r="QSS48" s="27"/>
      <c r="QST48" s="27"/>
      <c r="QSU48" s="27"/>
      <c r="QSV48" s="27"/>
      <c r="QSW48" s="27"/>
      <c r="QSX48" s="27"/>
      <c r="QSY48" s="27"/>
      <c r="QSZ48" s="27"/>
      <c r="QTA48" s="27"/>
      <c r="QTB48" s="27"/>
      <c r="QTC48" s="27"/>
      <c r="QTD48" s="27"/>
      <c r="QTE48" s="27"/>
      <c r="QTF48" s="27"/>
      <c r="QTG48" s="27"/>
      <c r="QTH48" s="27"/>
      <c r="QTI48" s="27"/>
      <c r="QTJ48" s="27"/>
      <c r="QTK48" s="27"/>
      <c r="QTL48" s="27"/>
      <c r="QTM48" s="27"/>
      <c r="QTN48" s="27"/>
      <c r="QTO48" s="27"/>
      <c r="QTP48" s="27"/>
      <c r="QTQ48" s="27"/>
      <c r="QTR48" s="27"/>
      <c r="QTS48" s="27"/>
      <c r="QTT48" s="27"/>
      <c r="QTU48" s="27"/>
      <c r="QTV48" s="27"/>
      <c r="QTW48" s="27"/>
      <c r="QTX48" s="27"/>
      <c r="QTY48" s="27"/>
      <c r="QTZ48" s="27"/>
      <c r="QUA48" s="27"/>
      <c r="QUB48" s="27"/>
      <c r="QUC48" s="27"/>
      <c r="QUD48" s="27"/>
      <c r="QUE48" s="27"/>
      <c r="QUF48" s="27"/>
      <c r="QUG48" s="27"/>
      <c r="QUH48" s="27"/>
      <c r="QUI48" s="27"/>
      <c r="QUJ48" s="27"/>
      <c r="QUK48" s="27"/>
      <c r="QUL48" s="27"/>
      <c r="QUM48" s="27"/>
      <c r="QUN48" s="27"/>
      <c r="QUO48" s="27"/>
      <c r="QUP48" s="27"/>
      <c r="QUQ48" s="27"/>
      <c r="QUR48" s="27"/>
      <c r="QUS48" s="27"/>
      <c r="QUT48" s="27"/>
      <c r="QUU48" s="27"/>
      <c r="QUV48" s="27"/>
      <c r="QUW48" s="27"/>
      <c r="QUX48" s="27"/>
      <c r="QUY48" s="27"/>
      <c r="QUZ48" s="27"/>
      <c r="QVA48" s="27"/>
      <c r="QVB48" s="27"/>
      <c r="QVC48" s="27"/>
      <c r="QVD48" s="27"/>
      <c r="QVE48" s="27"/>
      <c r="QVF48" s="27"/>
      <c r="QVG48" s="27"/>
      <c r="QVH48" s="27"/>
      <c r="QVI48" s="27"/>
      <c r="QVJ48" s="27"/>
      <c r="QVK48" s="27"/>
      <c r="QVL48" s="27"/>
      <c r="QVM48" s="27"/>
      <c r="QVN48" s="27"/>
      <c r="QVO48" s="27"/>
      <c r="QVP48" s="27"/>
      <c r="QVQ48" s="27"/>
      <c r="QVR48" s="27"/>
      <c r="QVS48" s="27"/>
      <c r="QVT48" s="27"/>
      <c r="QVU48" s="27"/>
      <c r="QVV48" s="27"/>
      <c r="QVW48" s="27"/>
      <c r="QVX48" s="27"/>
      <c r="QVY48" s="27"/>
      <c r="QVZ48" s="27"/>
      <c r="QWA48" s="27"/>
      <c r="QWB48" s="27"/>
      <c r="QWC48" s="27"/>
      <c r="QWD48" s="27"/>
      <c r="QWE48" s="27"/>
      <c r="QWF48" s="27"/>
      <c r="QWG48" s="27"/>
      <c r="QWH48" s="27"/>
      <c r="QWI48" s="27"/>
      <c r="QWJ48" s="27"/>
      <c r="QWK48" s="27"/>
      <c r="QWL48" s="27"/>
      <c r="QWM48" s="27"/>
      <c r="QWN48" s="27"/>
      <c r="QWO48" s="27"/>
      <c r="QWP48" s="27"/>
      <c r="QWQ48" s="27"/>
      <c r="QWR48" s="27"/>
      <c r="QWS48" s="27"/>
      <c r="QWT48" s="27"/>
      <c r="QWU48" s="27"/>
      <c r="QWV48" s="27"/>
      <c r="QWW48" s="27"/>
      <c r="QWX48" s="27"/>
      <c r="QWY48" s="27"/>
      <c r="QWZ48" s="27"/>
      <c r="QXA48" s="27"/>
      <c r="QXB48" s="27"/>
      <c r="QXC48" s="27"/>
      <c r="QXD48" s="27"/>
      <c r="QXE48" s="27"/>
      <c r="QXF48" s="27"/>
      <c r="QXG48" s="27"/>
      <c r="QXH48" s="27"/>
      <c r="QXI48" s="27"/>
      <c r="QXJ48" s="27"/>
      <c r="QXK48" s="27"/>
      <c r="QXL48" s="27"/>
      <c r="QXM48" s="27"/>
      <c r="QXN48" s="27"/>
      <c r="QXO48" s="27"/>
      <c r="QXP48" s="27"/>
      <c r="QXQ48" s="27"/>
      <c r="QXR48" s="27"/>
      <c r="QXS48" s="27"/>
      <c r="QXT48" s="27"/>
      <c r="QXU48" s="27"/>
      <c r="QXV48" s="27"/>
      <c r="QXW48" s="27"/>
      <c r="QXX48" s="27"/>
      <c r="QXY48" s="27"/>
      <c r="QXZ48" s="27"/>
      <c r="QYA48" s="27"/>
      <c r="QYB48" s="27"/>
      <c r="QYC48" s="27"/>
      <c r="QYD48" s="27"/>
      <c r="QYE48" s="27"/>
      <c r="QYF48" s="27"/>
      <c r="QYG48" s="27"/>
      <c r="QYH48" s="27"/>
      <c r="QYI48" s="27"/>
      <c r="QYJ48" s="27"/>
      <c r="QYK48" s="27"/>
      <c r="QYL48" s="27"/>
      <c r="QYM48" s="27"/>
      <c r="QYN48" s="27"/>
      <c r="QYO48" s="27"/>
      <c r="QYP48" s="27"/>
      <c r="QYQ48" s="27"/>
      <c r="QYR48" s="27"/>
      <c r="QYS48" s="27"/>
      <c r="QYT48" s="27"/>
      <c r="QYU48" s="27"/>
      <c r="QYV48" s="27"/>
      <c r="QYW48" s="27"/>
      <c r="QYX48" s="27"/>
      <c r="QYY48" s="27"/>
      <c r="QYZ48" s="27"/>
      <c r="QZA48" s="27"/>
      <c r="QZB48" s="27"/>
      <c r="QZC48" s="27"/>
      <c r="QZD48" s="27"/>
      <c r="QZE48" s="27"/>
      <c r="QZF48" s="27"/>
      <c r="QZG48" s="27"/>
      <c r="QZH48" s="27"/>
      <c r="QZI48" s="27"/>
      <c r="QZJ48" s="27"/>
      <c r="QZK48" s="27"/>
      <c r="QZL48" s="27"/>
      <c r="QZM48" s="27"/>
      <c r="QZN48" s="27"/>
      <c r="QZO48" s="27"/>
      <c r="QZP48" s="27"/>
      <c r="QZQ48" s="27"/>
      <c r="QZR48" s="27"/>
      <c r="QZS48" s="27"/>
      <c r="QZT48" s="27"/>
      <c r="QZU48" s="27"/>
      <c r="QZV48" s="27"/>
      <c r="QZW48" s="27"/>
      <c r="QZX48" s="27"/>
      <c r="QZY48" s="27"/>
      <c r="QZZ48" s="27"/>
      <c r="RAA48" s="27"/>
      <c r="RAB48" s="27"/>
      <c r="RAC48" s="27"/>
      <c r="RAD48" s="27"/>
      <c r="RAE48" s="27"/>
      <c r="RAF48" s="27"/>
      <c r="RAG48" s="27"/>
      <c r="RAH48" s="27"/>
      <c r="RAI48" s="27"/>
      <c r="RAJ48" s="27"/>
      <c r="RAK48" s="27"/>
      <c r="RAL48" s="27"/>
      <c r="RAM48" s="27"/>
      <c r="RAN48" s="27"/>
      <c r="RAO48" s="27"/>
      <c r="RAP48" s="27"/>
      <c r="RAQ48" s="27"/>
      <c r="RAR48" s="27"/>
      <c r="RAS48" s="27"/>
      <c r="RAT48" s="27"/>
      <c r="RAU48" s="27"/>
      <c r="RAV48" s="27"/>
      <c r="RAW48" s="27"/>
      <c r="RAX48" s="27"/>
      <c r="RAY48" s="27"/>
      <c r="RAZ48" s="27"/>
      <c r="RBA48" s="27"/>
      <c r="RBB48" s="27"/>
      <c r="RBC48" s="27"/>
      <c r="RBD48" s="27"/>
      <c r="RBE48" s="27"/>
      <c r="RBF48" s="27"/>
      <c r="RBG48" s="27"/>
      <c r="RBH48" s="27"/>
      <c r="RBI48" s="27"/>
      <c r="RBJ48" s="27"/>
      <c r="RBK48" s="27"/>
      <c r="RBL48" s="27"/>
      <c r="RBM48" s="27"/>
      <c r="RBN48" s="27"/>
      <c r="RBO48" s="27"/>
      <c r="RBP48" s="27"/>
      <c r="RBQ48" s="27"/>
      <c r="RBR48" s="27"/>
      <c r="RBS48" s="27"/>
      <c r="RBT48" s="27"/>
      <c r="RBU48" s="27"/>
      <c r="RBV48" s="27"/>
      <c r="RBW48" s="27"/>
      <c r="RBX48" s="27"/>
      <c r="RBY48" s="27"/>
      <c r="RBZ48" s="27"/>
      <c r="RCA48" s="27"/>
      <c r="RCB48" s="27"/>
      <c r="RCC48" s="27"/>
      <c r="RCD48" s="27"/>
      <c r="RCE48" s="27"/>
      <c r="RCF48" s="27"/>
      <c r="RCG48" s="27"/>
      <c r="RCH48" s="27"/>
      <c r="RCI48" s="27"/>
      <c r="RCJ48" s="27"/>
      <c r="RCK48" s="27"/>
      <c r="RCL48" s="27"/>
      <c r="RCM48" s="27"/>
      <c r="RCN48" s="27"/>
      <c r="RCO48" s="27"/>
      <c r="RCP48" s="27"/>
      <c r="RCQ48" s="27"/>
      <c r="RCR48" s="27"/>
      <c r="RCS48" s="27"/>
      <c r="RCT48" s="27"/>
      <c r="RCU48" s="27"/>
      <c r="RCV48" s="27"/>
      <c r="RCW48" s="27"/>
      <c r="RCX48" s="27"/>
      <c r="RCY48" s="27"/>
      <c r="RCZ48" s="27"/>
      <c r="RDA48" s="27"/>
      <c r="RDB48" s="27"/>
      <c r="RDC48" s="27"/>
      <c r="RDD48" s="27"/>
      <c r="RDE48" s="27"/>
      <c r="RDF48" s="27"/>
      <c r="RDG48" s="27"/>
      <c r="RDH48" s="27"/>
      <c r="RDI48" s="27"/>
      <c r="RDJ48" s="27"/>
      <c r="RDK48" s="27"/>
      <c r="RDL48" s="27"/>
      <c r="RDM48" s="27"/>
      <c r="RDN48" s="27"/>
      <c r="RDO48" s="27"/>
      <c r="RDP48" s="27"/>
      <c r="RDQ48" s="27"/>
      <c r="RDR48" s="27"/>
      <c r="RDS48" s="27"/>
      <c r="RDT48" s="27"/>
      <c r="RDU48" s="27"/>
      <c r="RDV48" s="27"/>
      <c r="RDW48" s="27"/>
      <c r="RDX48" s="27"/>
      <c r="RDY48" s="27"/>
      <c r="RDZ48" s="27"/>
      <c r="REA48" s="27"/>
      <c r="REB48" s="27"/>
      <c r="REC48" s="27"/>
      <c r="RED48" s="27"/>
      <c r="REE48" s="27"/>
      <c r="REF48" s="27"/>
      <c r="REG48" s="27"/>
      <c r="REH48" s="27"/>
      <c r="REI48" s="27"/>
      <c r="REJ48" s="27"/>
      <c r="REK48" s="27"/>
      <c r="REL48" s="27"/>
      <c r="REM48" s="27"/>
      <c r="REN48" s="27"/>
      <c r="REO48" s="27"/>
      <c r="REP48" s="27"/>
      <c r="REQ48" s="27"/>
      <c r="RER48" s="27"/>
      <c r="RES48" s="27"/>
      <c r="RET48" s="27"/>
      <c r="REU48" s="27"/>
      <c r="REV48" s="27"/>
      <c r="REW48" s="27"/>
      <c r="REX48" s="27"/>
      <c r="REY48" s="27"/>
      <c r="REZ48" s="27"/>
      <c r="RFA48" s="27"/>
      <c r="RFB48" s="27"/>
      <c r="RFC48" s="27"/>
      <c r="RFD48" s="27"/>
      <c r="RFE48" s="27"/>
      <c r="RFF48" s="27"/>
      <c r="RFG48" s="27"/>
      <c r="RFH48" s="27"/>
      <c r="RFI48" s="27"/>
      <c r="RFJ48" s="27"/>
      <c r="RFK48" s="27"/>
      <c r="RFL48" s="27"/>
      <c r="RFM48" s="27"/>
      <c r="RFN48" s="27"/>
      <c r="RFO48" s="27"/>
      <c r="RFP48" s="27"/>
      <c r="RFQ48" s="27"/>
      <c r="RFR48" s="27"/>
      <c r="RFS48" s="27"/>
      <c r="RFT48" s="27"/>
      <c r="RFU48" s="27"/>
      <c r="RFV48" s="27"/>
      <c r="RFW48" s="27"/>
      <c r="RFX48" s="27"/>
      <c r="RFY48" s="27"/>
      <c r="RFZ48" s="27"/>
      <c r="RGA48" s="27"/>
      <c r="RGB48" s="27"/>
      <c r="RGC48" s="27"/>
      <c r="RGD48" s="27"/>
      <c r="RGE48" s="27"/>
      <c r="RGF48" s="27"/>
      <c r="RGG48" s="27"/>
      <c r="RGH48" s="27"/>
      <c r="RGI48" s="27"/>
      <c r="RGJ48" s="27"/>
      <c r="RGK48" s="27"/>
      <c r="RGL48" s="27"/>
      <c r="RGM48" s="27"/>
      <c r="RGN48" s="27"/>
      <c r="RGO48" s="27"/>
      <c r="RGP48" s="27"/>
      <c r="RGQ48" s="27"/>
      <c r="RGR48" s="27"/>
      <c r="RGS48" s="27"/>
      <c r="RGT48" s="27"/>
      <c r="RGU48" s="27"/>
      <c r="RGV48" s="27"/>
      <c r="RGW48" s="27"/>
      <c r="RGX48" s="27"/>
      <c r="RGY48" s="27"/>
      <c r="RGZ48" s="27"/>
      <c r="RHA48" s="27"/>
      <c r="RHB48" s="27"/>
      <c r="RHC48" s="27"/>
      <c r="RHD48" s="27"/>
      <c r="RHE48" s="27"/>
      <c r="RHF48" s="27"/>
      <c r="RHG48" s="27"/>
      <c r="RHH48" s="27"/>
      <c r="RHI48" s="27"/>
      <c r="RHJ48" s="27"/>
      <c r="RHK48" s="27"/>
      <c r="RHL48" s="27"/>
      <c r="RHM48" s="27"/>
      <c r="RHN48" s="27"/>
      <c r="RHO48" s="27"/>
      <c r="RHP48" s="27"/>
      <c r="RHQ48" s="27"/>
      <c r="RHR48" s="27"/>
      <c r="RHS48" s="27"/>
      <c r="RHT48" s="27"/>
      <c r="RHU48" s="27"/>
      <c r="RHV48" s="27"/>
      <c r="RHW48" s="27"/>
      <c r="RHX48" s="27"/>
      <c r="RHY48" s="27"/>
      <c r="RHZ48" s="27"/>
      <c r="RIA48" s="27"/>
      <c r="RIB48" s="27"/>
      <c r="RIC48" s="27"/>
      <c r="RID48" s="27"/>
      <c r="RIE48" s="27"/>
      <c r="RIF48" s="27"/>
      <c r="RIG48" s="27"/>
      <c r="RIH48" s="27"/>
      <c r="RII48" s="27"/>
      <c r="RIJ48" s="27"/>
      <c r="RIK48" s="27"/>
      <c r="RIL48" s="27"/>
      <c r="RIM48" s="27"/>
      <c r="RIN48" s="27"/>
      <c r="RIO48" s="27"/>
      <c r="RIP48" s="27"/>
      <c r="RIQ48" s="27"/>
      <c r="RIR48" s="27"/>
      <c r="RIS48" s="27"/>
      <c r="RIT48" s="27"/>
      <c r="RIU48" s="27"/>
      <c r="RIV48" s="27"/>
      <c r="RIW48" s="27"/>
      <c r="RIX48" s="27"/>
      <c r="RIY48" s="27"/>
      <c r="RIZ48" s="27"/>
      <c r="RJA48" s="27"/>
      <c r="RJB48" s="27"/>
      <c r="RJC48" s="27"/>
      <c r="RJD48" s="27"/>
      <c r="RJE48" s="27"/>
      <c r="RJF48" s="27"/>
      <c r="RJG48" s="27"/>
      <c r="RJH48" s="27"/>
      <c r="RJI48" s="27"/>
      <c r="RJJ48" s="27"/>
      <c r="RJK48" s="27"/>
      <c r="RJL48" s="27"/>
      <c r="RJM48" s="27"/>
      <c r="RJN48" s="27"/>
      <c r="RJO48" s="27"/>
      <c r="RJP48" s="27"/>
      <c r="RJQ48" s="27"/>
      <c r="RJR48" s="27"/>
      <c r="RJS48" s="27"/>
      <c r="RJT48" s="27"/>
      <c r="RJU48" s="27"/>
      <c r="RJV48" s="27"/>
      <c r="RJW48" s="27"/>
      <c r="RJX48" s="27"/>
      <c r="RJY48" s="27"/>
      <c r="RJZ48" s="27"/>
      <c r="RKA48" s="27"/>
      <c r="RKB48" s="27"/>
      <c r="RKC48" s="27"/>
      <c r="RKD48" s="27"/>
      <c r="RKE48" s="27"/>
      <c r="RKF48" s="27"/>
      <c r="RKG48" s="27"/>
      <c r="RKH48" s="27"/>
      <c r="RKI48" s="27"/>
      <c r="RKJ48" s="27"/>
      <c r="RKK48" s="27"/>
      <c r="RKL48" s="27"/>
      <c r="RKM48" s="27"/>
      <c r="RKN48" s="27"/>
      <c r="RKO48" s="27"/>
      <c r="RKP48" s="27"/>
      <c r="RKQ48" s="27"/>
      <c r="RKR48" s="27"/>
      <c r="RKS48" s="27"/>
      <c r="RKT48" s="27"/>
      <c r="RKU48" s="27"/>
      <c r="RKV48" s="27"/>
      <c r="RKW48" s="27"/>
      <c r="RKX48" s="27"/>
      <c r="RKY48" s="27"/>
      <c r="RKZ48" s="27"/>
      <c r="RLA48" s="27"/>
      <c r="RLB48" s="27"/>
      <c r="RLC48" s="27"/>
      <c r="RLD48" s="27"/>
      <c r="RLE48" s="27"/>
      <c r="RLF48" s="27"/>
      <c r="RLG48" s="27"/>
      <c r="RLH48" s="27"/>
      <c r="RLI48" s="27"/>
      <c r="RLJ48" s="27"/>
      <c r="RLK48" s="27"/>
      <c r="RLL48" s="27"/>
      <c r="RLM48" s="27"/>
      <c r="RLN48" s="27"/>
      <c r="RLO48" s="27"/>
      <c r="RLP48" s="27"/>
      <c r="RLQ48" s="27"/>
      <c r="RLR48" s="27"/>
      <c r="RLS48" s="27"/>
      <c r="RLT48" s="27"/>
      <c r="RLU48" s="27"/>
      <c r="RLV48" s="27"/>
      <c r="RLW48" s="27"/>
      <c r="RLX48" s="27"/>
      <c r="RLY48" s="27"/>
      <c r="RLZ48" s="27"/>
      <c r="RMA48" s="27"/>
      <c r="RMB48" s="27"/>
      <c r="RMC48" s="27"/>
      <c r="RMD48" s="27"/>
      <c r="RME48" s="27"/>
      <c r="RMF48" s="27"/>
      <c r="RMG48" s="27"/>
      <c r="RMH48" s="27"/>
      <c r="RMI48" s="27"/>
      <c r="RMJ48" s="27"/>
      <c r="RMK48" s="27"/>
      <c r="RML48" s="27"/>
      <c r="RMM48" s="27"/>
      <c r="RMN48" s="27"/>
      <c r="RMO48" s="27"/>
      <c r="RMP48" s="27"/>
      <c r="RMQ48" s="27"/>
      <c r="RMR48" s="27"/>
      <c r="RMS48" s="27"/>
      <c r="RMT48" s="27"/>
      <c r="RMU48" s="27"/>
      <c r="RMV48" s="27"/>
      <c r="RMW48" s="27"/>
      <c r="RMX48" s="27"/>
      <c r="RMY48" s="27"/>
      <c r="RMZ48" s="27"/>
      <c r="RNA48" s="27"/>
      <c r="RNB48" s="27"/>
      <c r="RNC48" s="27"/>
      <c r="RND48" s="27"/>
      <c r="RNE48" s="27"/>
      <c r="RNF48" s="27"/>
      <c r="RNG48" s="27"/>
      <c r="RNH48" s="27"/>
      <c r="RNI48" s="27"/>
      <c r="RNJ48" s="27"/>
      <c r="RNK48" s="27"/>
      <c r="RNL48" s="27"/>
      <c r="RNM48" s="27"/>
      <c r="RNN48" s="27"/>
      <c r="RNO48" s="27"/>
      <c r="RNP48" s="27"/>
      <c r="RNQ48" s="27"/>
      <c r="RNR48" s="27"/>
      <c r="RNS48" s="27"/>
      <c r="RNT48" s="27"/>
      <c r="RNU48" s="27"/>
      <c r="RNV48" s="27"/>
      <c r="RNW48" s="27"/>
      <c r="RNX48" s="27"/>
      <c r="RNY48" s="27"/>
      <c r="RNZ48" s="27"/>
      <c r="ROA48" s="27"/>
      <c r="ROB48" s="27"/>
      <c r="ROC48" s="27"/>
      <c r="ROD48" s="27"/>
      <c r="ROE48" s="27"/>
      <c r="ROF48" s="27"/>
      <c r="ROG48" s="27"/>
      <c r="ROH48" s="27"/>
      <c r="ROI48" s="27"/>
      <c r="ROJ48" s="27"/>
      <c r="ROK48" s="27"/>
      <c r="ROL48" s="27"/>
      <c r="ROM48" s="27"/>
      <c r="RON48" s="27"/>
      <c r="ROO48" s="27"/>
      <c r="ROP48" s="27"/>
      <c r="ROQ48" s="27"/>
      <c r="ROR48" s="27"/>
      <c r="ROS48" s="27"/>
      <c r="ROT48" s="27"/>
      <c r="ROU48" s="27"/>
      <c r="ROV48" s="27"/>
      <c r="ROW48" s="27"/>
      <c r="ROX48" s="27"/>
      <c r="ROY48" s="27"/>
      <c r="ROZ48" s="27"/>
      <c r="RPA48" s="27"/>
      <c r="RPB48" s="27"/>
      <c r="RPC48" s="27"/>
      <c r="RPD48" s="27"/>
      <c r="RPE48" s="27"/>
      <c r="RPF48" s="27"/>
      <c r="RPG48" s="27"/>
      <c r="RPH48" s="27"/>
      <c r="RPI48" s="27"/>
      <c r="RPJ48" s="27"/>
      <c r="RPK48" s="27"/>
      <c r="RPL48" s="27"/>
      <c r="RPM48" s="27"/>
      <c r="RPN48" s="27"/>
      <c r="RPO48" s="27"/>
      <c r="RPP48" s="27"/>
      <c r="RPQ48" s="27"/>
      <c r="RPR48" s="27"/>
      <c r="RPS48" s="27"/>
      <c r="RPT48" s="27"/>
      <c r="RPU48" s="27"/>
      <c r="RPV48" s="27"/>
      <c r="RPW48" s="27"/>
      <c r="RPX48" s="27"/>
      <c r="RPY48" s="27"/>
      <c r="RPZ48" s="27"/>
      <c r="RQA48" s="27"/>
      <c r="RQB48" s="27"/>
      <c r="RQC48" s="27"/>
      <c r="RQD48" s="27"/>
      <c r="RQE48" s="27"/>
      <c r="RQF48" s="27"/>
      <c r="RQG48" s="27"/>
      <c r="RQH48" s="27"/>
      <c r="RQI48" s="27"/>
      <c r="RQJ48" s="27"/>
      <c r="RQK48" s="27"/>
      <c r="RQL48" s="27"/>
      <c r="RQM48" s="27"/>
      <c r="RQN48" s="27"/>
      <c r="RQO48" s="27"/>
      <c r="RQP48" s="27"/>
      <c r="RQQ48" s="27"/>
      <c r="RQR48" s="27"/>
      <c r="RQS48" s="27"/>
      <c r="RQT48" s="27"/>
      <c r="RQU48" s="27"/>
      <c r="RQV48" s="27"/>
      <c r="RQW48" s="27"/>
      <c r="RQX48" s="27"/>
      <c r="RQY48" s="27"/>
      <c r="RQZ48" s="27"/>
      <c r="RRA48" s="27"/>
      <c r="RRB48" s="27"/>
      <c r="RRC48" s="27"/>
      <c r="RRD48" s="27"/>
      <c r="RRE48" s="27"/>
      <c r="RRF48" s="27"/>
      <c r="RRG48" s="27"/>
      <c r="RRH48" s="27"/>
      <c r="RRI48" s="27"/>
      <c r="RRJ48" s="27"/>
      <c r="RRK48" s="27"/>
      <c r="RRL48" s="27"/>
      <c r="RRM48" s="27"/>
      <c r="RRN48" s="27"/>
      <c r="RRO48" s="27"/>
      <c r="RRP48" s="27"/>
      <c r="RRQ48" s="27"/>
      <c r="RRR48" s="27"/>
      <c r="RRS48" s="27"/>
      <c r="RRT48" s="27"/>
      <c r="RRU48" s="27"/>
      <c r="RRV48" s="27"/>
      <c r="RRW48" s="27"/>
      <c r="RRX48" s="27"/>
      <c r="RRY48" s="27"/>
      <c r="RRZ48" s="27"/>
      <c r="RSA48" s="27"/>
      <c r="RSB48" s="27"/>
      <c r="RSC48" s="27"/>
      <c r="RSD48" s="27"/>
      <c r="RSE48" s="27"/>
      <c r="RSF48" s="27"/>
      <c r="RSG48" s="27"/>
      <c r="RSH48" s="27"/>
      <c r="RSI48" s="27"/>
      <c r="RSJ48" s="27"/>
      <c r="RSK48" s="27"/>
      <c r="RSL48" s="27"/>
      <c r="RSM48" s="27"/>
      <c r="RSN48" s="27"/>
      <c r="RSO48" s="27"/>
      <c r="RSP48" s="27"/>
      <c r="RSQ48" s="27"/>
      <c r="RSR48" s="27"/>
      <c r="RSS48" s="27"/>
      <c r="RST48" s="27"/>
      <c r="RSU48" s="27"/>
      <c r="RSV48" s="27"/>
      <c r="RSW48" s="27"/>
      <c r="RSX48" s="27"/>
      <c r="RSY48" s="27"/>
      <c r="RSZ48" s="27"/>
      <c r="RTA48" s="27"/>
      <c r="RTB48" s="27"/>
      <c r="RTC48" s="27"/>
      <c r="RTD48" s="27"/>
      <c r="RTE48" s="27"/>
      <c r="RTF48" s="27"/>
      <c r="RTG48" s="27"/>
      <c r="RTH48" s="27"/>
      <c r="RTI48" s="27"/>
      <c r="RTJ48" s="27"/>
      <c r="RTK48" s="27"/>
      <c r="RTL48" s="27"/>
      <c r="RTM48" s="27"/>
      <c r="RTN48" s="27"/>
      <c r="RTO48" s="27"/>
      <c r="RTP48" s="27"/>
      <c r="RTQ48" s="27"/>
      <c r="RTR48" s="27"/>
      <c r="RTS48" s="27"/>
      <c r="RTT48" s="27"/>
      <c r="RTU48" s="27"/>
      <c r="RTV48" s="27"/>
      <c r="RTW48" s="27"/>
      <c r="RTX48" s="27"/>
      <c r="RTY48" s="27"/>
      <c r="RTZ48" s="27"/>
      <c r="RUA48" s="27"/>
      <c r="RUB48" s="27"/>
      <c r="RUC48" s="27"/>
      <c r="RUD48" s="27"/>
      <c r="RUE48" s="27"/>
      <c r="RUF48" s="27"/>
      <c r="RUG48" s="27"/>
      <c r="RUH48" s="27"/>
      <c r="RUI48" s="27"/>
      <c r="RUJ48" s="27"/>
      <c r="RUK48" s="27"/>
      <c r="RUL48" s="27"/>
      <c r="RUM48" s="27"/>
      <c r="RUN48" s="27"/>
      <c r="RUO48" s="27"/>
      <c r="RUP48" s="27"/>
      <c r="RUQ48" s="27"/>
      <c r="RUR48" s="27"/>
      <c r="RUS48" s="27"/>
      <c r="RUT48" s="27"/>
      <c r="RUU48" s="27"/>
      <c r="RUV48" s="27"/>
      <c r="RUW48" s="27"/>
      <c r="RUX48" s="27"/>
      <c r="RUY48" s="27"/>
      <c r="RUZ48" s="27"/>
      <c r="RVA48" s="27"/>
      <c r="RVB48" s="27"/>
      <c r="RVC48" s="27"/>
      <c r="RVD48" s="27"/>
      <c r="RVE48" s="27"/>
      <c r="RVF48" s="27"/>
      <c r="RVG48" s="27"/>
      <c r="RVH48" s="27"/>
      <c r="RVI48" s="27"/>
      <c r="RVJ48" s="27"/>
      <c r="RVK48" s="27"/>
      <c r="RVL48" s="27"/>
      <c r="RVM48" s="27"/>
      <c r="RVN48" s="27"/>
      <c r="RVO48" s="27"/>
      <c r="RVP48" s="27"/>
      <c r="RVQ48" s="27"/>
      <c r="RVR48" s="27"/>
      <c r="RVS48" s="27"/>
      <c r="RVT48" s="27"/>
      <c r="RVU48" s="27"/>
      <c r="RVV48" s="27"/>
      <c r="RVW48" s="27"/>
      <c r="RVX48" s="27"/>
      <c r="RVY48" s="27"/>
      <c r="RVZ48" s="27"/>
      <c r="RWA48" s="27"/>
      <c r="RWB48" s="27"/>
      <c r="RWC48" s="27"/>
      <c r="RWD48" s="27"/>
      <c r="RWE48" s="27"/>
      <c r="RWF48" s="27"/>
      <c r="RWG48" s="27"/>
      <c r="RWH48" s="27"/>
      <c r="RWI48" s="27"/>
      <c r="RWJ48" s="27"/>
      <c r="RWK48" s="27"/>
      <c r="RWL48" s="27"/>
      <c r="RWM48" s="27"/>
      <c r="RWN48" s="27"/>
      <c r="RWO48" s="27"/>
      <c r="RWP48" s="27"/>
      <c r="RWQ48" s="27"/>
      <c r="RWR48" s="27"/>
      <c r="RWS48" s="27"/>
      <c r="RWT48" s="27"/>
      <c r="RWU48" s="27"/>
      <c r="RWV48" s="27"/>
      <c r="RWW48" s="27"/>
      <c r="RWX48" s="27"/>
      <c r="RWY48" s="27"/>
      <c r="RWZ48" s="27"/>
      <c r="RXA48" s="27"/>
      <c r="RXB48" s="27"/>
      <c r="RXC48" s="27"/>
      <c r="RXD48" s="27"/>
      <c r="RXE48" s="27"/>
      <c r="RXF48" s="27"/>
      <c r="RXG48" s="27"/>
      <c r="RXH48" s="27"/>
      <c r="RXI48" s="27"/>
      <c r="RXJ48" s="27"/>
      <c r="RXK48" s="27"/>
      <c r="RXL48" s="27"/>
      <c r="RXM48" s="27"/>
      <c r="RXN48" s="27"/>
      <c r="RXO48" s="27"/>
      <c r="RXP48" s="27"/>
      <c r="RXQ48" s="27"/>
      <c r="RXR48" s="27"/>
      <c r="RXS48" s="27"/>
      <c r="RXT48" s="27"/>
      <c r="RXU48" s="27"/>
      <c r="RXV48" s="27"/>
      <c r="RXW48" s="27"/>
      <c r="RXX48" s="27"/>
      <c r="RXY48" s="27"/>
      <c r="RXZ48" s="27"/>
      <c r="RYA48" s="27"/>
      <c r="RYB48" s="27"/>
      <c r="RYC48" s="27"/>
      <c r="RYD48" s="27"/>
      <c r="RYE48" s="27"/>
      <c r="RYF48" s="27"/>
      <c r="RYG48" s="27"/>
      <c r="RYH48" s="27"/>
      <c r="RYI48" s="27"/>
      <c r="RYJ48" s="27"/>
      <c r="RYK48" s="27"/>
      <c r="RYL48" s="27"/>
      <c r="RYM48" s="27"/>
      <c r="RYN48" s="27"/>
      <c r="RYO48" s="27"/>
      <c r="RYP48" s="27"/>
      <c r="RYQ48" s="27"/>
      <c r="RYR48" s="27"/>
      <c r="RYS48" s="27"/>
      <c r="RYT48" s="27"/>
      <c r="RYU48" s="27"/>
      <c r="RYV48" s="27"/>
      <c r="RYW48" s="27"/>
      <c r="RYX48" s="27"/>
      <c r="RYY48" s="27"/>
      <c r="RYZ48" s="27"/>
      <c r="RZA48" s="27"/>
      <c r="RZB48" s="27"/>
      <c r="RZC48" s="27"/>
      <c r="RZD48" s="27"/>
      <c r="RZE48" s="27"/>
      <c r="RZF48" s="27"/>
      <c r="RZG48" s="27"/>
      <c r="RZH48" s="27"/>
      <c r="RZI48" s="27"/>
      <c r="RZJ48" s="27"/>
      <c r="RZK48" s="27"/>
      <c r="RZL48" s="27"/>
      <c r="RZM48" s="27"/>
      <c r="RZN48" s="27"/>
      <c r="RZO48" s="27"/>
      <c r="RZP48" s="27"/>
      <c r="RZQ48" s="27"/>
      <c r="RZR48" s="27"/>
      <c r="RZS48" s="27"/>
      <c r="RZT48" s="27"/>
      <c r="RZU48" s="27"/>
      <c r="RZV48" s="27"/>
      <c r="RZW48" s="27"/>
      <c r="RZX48" s="27"/>
      <c r="RZY48" s="27"/>
      <c r="RZZ48" s="27"/>
      <c r="SAA48" s="27"/>
      <c r="SAB48" s="27"/>
      <c r="SAC48" s="27"/>
      <c r="SAD48" s="27"/>
      <c r="SAE48" s="27"/>
      <c r="SAF48" s="27"/>
      <c r="SAG48" s="27"/>
      <c r="SAH48" s="27"/>
      <c r="SAI48" s="27"/>
      <c r="SAJ48" s="27"/>
      <c r="SAK48" s="27"/>
      <c r="SAL48" s="27"/>
      <c r="SAM48" s="27"/>
      <c r="SAN48" s="27"/>
      <c r="SAO48" s="27"/>
      <c r="SAP48" s="27"/>
      <c r="SAQ48" s="27"/>
      <c r="SAR48" s="27"/>
      <c r="SAS48" s="27"/>
      <c r="SAT48" s="27"/>
      <c r="SAU48" s="27"/>
      <c r="SAV48" s="27"/>
      <c r="SAW48" s="27"/>
      <c r="SAX48" s="27"/>
      <c r="SAY48" s="27"/>
      <c r="SAZ48" s="27"/>
      <c r="SBA48" s="27"/>
      <c r="SBB48" s="27"/>
      <c r="SBC48" s="27"/>
      <c r="SBD48" s="27"/>
      <c r="SBE48" s="27"/>
      <c r="SBF48" s="27"/>
      <c r="SBG48" s="27"/>
      <c r="SBH48" s="27"/>
      <c r="SBI48" s="27"/>
      <c r="SBJ48" s="27"/>
      <c r="SBK48" s="27"/>
      <c r="SBL48" s="27"/>
      <c r="SBM48" s="27"/>
      <c r="SBN48" s="27"/>
      <c r="SBO48" s="27"/>
      <c r="SBP48" s="27"/>
      <c r="SBQ48" s="27"/>
      <c r="SBR48" s="27"/>
      <c r="SBS48" s="27"/>
      <c r="SBT48" s="27"/>
      <c r="SBU48" s="27"/>
      <c r="SBV48" s="27"/>
      <c r="SBW48" s="27"/>
      <c r="SBX48" s="27"/>
      <c r="SBY48" s="27"/>
      <c r="SBZ48" s="27"/>
      <c r="SCA48" s="27"/>
      <c r="SCB48" s="27"/>
      <c r="SCC48" s="27"/>
      <c r="SCD48" s="27"/>
      <c r="SCE48" s="27"/>
      <c r="SCF48" s="27"/>
      <c r="SCG48" s="27"/>
      <c r="SCH48" s="27"/>
      <c r="SCI48" s="27"/>
      <c r="SCJ48" s="27"/>
      <c r="SCK48" s="27"/>
      <c r="SCL48" s="27"/>
      <c r="SCM48" s="27"/>
      <c r="SCN48" s="27"/>
      <c r="SCO48" s="27"/>
      <c r="SCP48" s="27"/>
      <c r="SCQ48" s="27"/>
      <c r="SCR48" s="27"/>
      <c r="SCS48" s="27"/>
      <c r="SCT48" s="27"/>
      <c r="SCU48" s="27"/>
      <c r="SCV48" s="27"/>
      <c r="SCW48" s="27"/>
      <c r="SCX48" s="27"/>
      <c r="SCY48" s="27"/>
      <c r="SCZ48" s="27"/>
      <c r="SDA48" s="27"/>
      <c r="SDB48" s="27"/>
      <c r="SDC48" s="27"/>
      <c r="SDD48" s="27"/>
      <c r="SDE48" s="27"/>
      <c r="SDF48" s="27"/>
      <c r="SDG48" s="27"/>
      <c r="SDH48" s="27"/>
      <c r="SDI48" s="27"/>
      <c r="SDJ48" s="27"/>
      <c r="SDK48" s="27"/>
      <c r="SDL48" s="27"/>
      <c r="SDM48" s="27"/>
      <c r="SDN48" s="27"/>
      <c r="SDO48" s="27"/>
      <c r="SDP48" s="27"/>
      <c r="SDQ48" s="27"/>
      <c r="SDR48" s="27"/>
      <c r="SDS48" s="27"/>
      <c r="SDT48" s="27"/>
      <c r="SDU48" s="27"/>
      <c r="SDV48" s="27"/>
      <c r="SDW48" s="27"/>
      <c r="SDX48" s="27"/>
      <c r="SDY48" s="27"/>
      <c r="SDZ48" s="27"/>
      <c r="SEA48" s="27"/>
      <c r="SEB48" s="27"/>
      <c r="SEC48" s="27"/>
      <c r="SED48" s="27"/>
      <c r="SEE48" s="27"/>
      <c r="SEF48" s="27"/>
      <c r="SEG48" s="27"/>
      <c r="SEH48" s="27"/>
      <c r="SEI48" s="27"/>
      <c r="SEJ48" s="27"/>
      <c r="SEK48" s="27"/>
      <c r="SEL48" s="27"/>
      <c r="SEM48" s="27"/>
      <c r="SEN48" s="27"/>
      <c r="SEO48" s="27"/>
      <c r="SEP48" s="27"/>
      <c r="SEQ48" s="27"/>
      <c r="SER48" s="27"/>
      <c r="SES48" s="27"/>
      <c r="SET48" s="27"/>
      <c r="SEU48" s="27"/>
      <c r="SEV48" s="27"/>
      <c r="SEW48" s="27"/>
      <c r="SEX48" s="27"/>
      <c r="SEY48" s="27"/>
      <c r="SEZ48" s="27"/>
      <c r="SFA48" s="27"/>
      <c r="SFB48" s="27"/>
      <c r="SFC48" s="27"/>
      <c r="SFD48" s="27"/>
      <c r="SFE48" s="27"/>
      <c r="SFF48" s="27"/>
      <c r="SFG48" s="27"/>
      <c r="SFH48" s="27"/>
      <c r="SFI48" s="27"/>
      <c r="SFJ48" s="27"/>
      <c r="SFK48" s="27"/>
      <c r="SFL48" s="27"/>
      <c r="SFM48" s="27"/>
      <c r="SFN48" s="27"/>
      <c r="SFO48" s="27"/>
      <c r="SFP48" s="27"/>
      <c r="SFQ48" s="27"/>
      <c r="SFR48" s="27"/>
      <c r="SFS48" s="27"/>
      <c r="SFT48" s="27"/>
      <c r="SFU48" s="27"/>
      <c r="SFV48" s="27"/>
      <c r="SFW48" s="27"/>
      <c r="SFX48" s="27"/>
      <c r="SFY48" s="27"/>
      <c r="SFZ48" s="27"/>
      <c r="SGA48" s="27"/>
      <c r="SGB48" s="27"/>
      <c r="SGC48" s="27"/>
      <c r="SGD48" s="27"/>
      <c r="SGE48" s="27"/>
      <c r="SGF48" s="27"/>
      <c r="SGG48" s="27"/>
      <c r="SGH48" s="27"/>
      <c r="SGI48" s="27"/>
      <c r="SGJ48" s="27"/>
      <c r="SGK48" s="27"/>
      <c r="SGL48" s="27"/>
      <c r="SGM48" s="27"/>
      <c r="SGN48" s="27"/>
      <c r="SGO48" s="27"/>
      <c r="SGP48" s="27"/>
      <c r="SGQ48" s="27"/>
      <c r="SGR48" s="27"/>
      <c r="SGS48" s="27"/>
      <c r="SGT48" s="27"/>
      <c r="SGU48" s="27"/>
      <c r="SGV48" s="27"/>
      <c r="SGW48" s="27"/>
      <c r="SGX48" s="27"/>
      <c r="SGY48" s="27"/>
      <c r="SGZ48" s="27"/>
      <c r="SHA48" s="27"/>
      <c r="SHB48" s="27"/>
      <c r="SHC48" s="27"/>
      <c r="SHD48" s="27"/>
      <c r="SHE48" s="27"/>
      <c r="SHF48" s="27"/>
      <c r="SHG48" s="27"/>
      <c r="SHH48" s="27"/>
      <c r="SHI48" s="27"/>
      <c r="SHJ48" s="27"/>
      <c r="SHK48" s="27"/>
      <c r="SHL48" s="27"/>
      <c r="SHM48" s="27"/>
      <c r="SHN48" s="27"/>
      <c r="SHO48" s="27"/>
      <c r="SHP48" s="27"/>
      <c r="SHQ48" s="27"/>
      <c r="SHR48" s="27"/>
      <c r="SHS48" s="27"/>
      <c r="SHT48" s="27"/>
      <c r="SHU48" s="27"/>
      <c r="SHV48" s="27"/>
      <c r="SHW48" s="27"/>
      <c r="SHX48" s="27"/>
      <c r="SHY48" s="27"/>
      <c r="SHZ48" s="27"/>
      <c r="SIA48" s="27"/>
      <c r="SIB48" s="27"/>
      <c r="SIC48" s="27"/>
      <c r="SID48" s="27"/>
      <c r="SIE48" s="27"/>
      <c r="SIF48" s="27"/>
      <c r="SIG48" s="27"/>
      <c r="SIH48" s="27"/>
      <c r="SII48" s="27"/>
      <c r="SIJ48" s="27"/>
      <c r="SIK48" s="27"/>
      <c r="SIL48" s="27"/>
      <c r="SIM48" s="27"/>
      <c r="SIN48" s="27"/>
      <c r="SIO48" s="27"/>
      <c r="SIP48" s="27"/>
      <c r="SIQ48" s="27"/>
      <c r="SIR48" s="27"/>
      <c r="SIS48" s="27"/>
      <c r="SIT48" s="27"/>
      <c r="SIU48" s="27"/>
      <c r="SIV48" s="27"/>
      <c r="SIW48" s="27"/>
      <c r="SIX48" s="27"/>
      <c r="SIY48" s="27"/>
      <c r="SIZ48" s="27"/>
      <c r="SJA48" s="27"/>
      <c r="SJB48" s="27"/>
      <c r="SJC48" s="27"/>
      <c r="SJD48" s="27"/>
      <c r="SJE48" s="27"/>
      <c r="SJF48" s="27"/>
      <c r="SJG48" s="27"/>
      <c r="SJH48" s="27"/>
      <c r="SJI48" s="27"/>
      <c r="SJJ48" s="27"/>
      <c r="SJK48" s="27"/>
      <c r="SJL48" s="27"/>
      <c r="SJM48" s="27"/>
      <c r="SJN48" s="27"/>
      <c r="SJO48" s="27"/>
      <c r="SJP48" s="27"/>
      <c r="SJQ48" s="27"/>
      <c r="SJR48" s="27"/>
      <c r="SJS48" s="27"/>
      <c r="SJT48" s="27"/>
      <c r="SJU48" s="27"/>
      <c r="SJV48" s="27"/>
      <c r="SJW48" s="27"/>
      <c r="SJX48" s="27"/>
      <c r="SJY48" s="27"/>
      <c r="SJZ48" s="27"/>
      <c r="SKA48" s="27"/>
      <c r="SKB48" s="27"/>
      <c r="SKC48" s="27"/>
      <c r="SKD48" s="27"/>
      <c r="SKE48" s="27"/>
      <c r="SKF48" s="27"/>
      <c r="SKG48" s="27"/>
      <c r="SKH48" s="27"/>
      <c r="SKI48" s="27"/>
      <c r="SKJ48" s="27"/>
      <c r="SKK48" s="27"/>
      <c r="SKL48" s="27"/>
      <c r="SKM48" s="27"/>
      <c r="SKN48" s="27"/>
      <c r="SKO48" s="27"/>
      <c r="SKP48" s="27"/>
      <c r="SKQ48" s="27"/>
      <c r="SKR48" s="27"/>
      <c r="SKS48" s="27"/>
      <c r="SKT48" s="27"/>
      <c r="SKU48" s="27"/>
      <c r="SKV48" s="27"/>
      <c r="SKW48" s="27"/>
      <c r="SKX48" s="27"/>
      <c r="SKY48" s="27"/>
      <c r="SKZ48" s="27"/>
      <c r="SLA48" s="27"/>
      <c r="SLB48" s="27"/>
      <c r="SLC48" s="27"/>
      <c r="SLD48" s="27"/>
      <c r="SLE48" s="27"/>
      <c r="SLF48" s="27"/>
      <c r="SLG48" s="27"/>
      <c r="SLH48" s="27"/>
      <c r="SLI48" s="27"/>
      <c r="SLJ48" s="27"/>
      <c r="SLK48" s="27"/>
      <c r="SLL48" s="27"/>
      <c r="SLM48" s="27"/>
      <c r="SLN48" s="27"/>
      <c r="SLO48" s="27"/>
      <c r="SLP48" s="27"/>
      <c r="SLQ48" s="27"/>
      <c r="SLR48" s="27"/>
      <c r="SLS48" s="27"/>
      <c r="SLT48" s="27"/>
      <c r="SLU48" s="27"/>
      <c r="SLV48" s="27"/>
      <c r="SLW48" s="27"/>
      <c r="SLX48" s="27"/>
      <c r="SLY48" s="27"/>
      <c r="SLZ48" s="27"/>
      <c r="SMA48" s="27"/>
      <c r="SMB48" s="27"/>
      <c r="SMC48" s="27"/>
      <c r="SMD48" s="27"/>
      <c r="SME48" s="27"/>
      <c r="SMF48" s="27"/>
      <c r="SMG48" s="27"/>
      <c r="SMH48" s="27"/>
      <c r="SMI48" s="27"/>
      <c r="SMJ48" s="27"/>
      <c r="SMK48" s="27"/>
      <c r="SML48" s="27"/>
      <c r="SMM48" s="27"/>
      <c r="SMN48" s="27"/>
      <c r="SMO48" s="27"/>
      <c r="SMP48" s="27"/>
      <c r="SMQ48" s="27"/>
      <c r="SMR48" s="27"/>
      <c r="SMS48" s="27"/>
      <c r="SMT48" s="27"/>
      <c r="SMU48" s="27"/>
      <c r="SMV48" s="27"/>
      <c r="SMW48" s="27"/>
      <c r="SMX48" s="27"/>
      <c r="SMY48" s="27"/>
      <c r="SMZ48" s="27"/>
      <c r="SNA48" s="27"/>
      <c r="SNB48" s="27"/>
      <c r="SNC48" s="27"/>
      <c r="SND48" s="27"/>
      <c r="SNE48" s="27"/>
      <c r="SNF48" s="27"/>
      <c r="SNG48" s="27"/>
      <c r="SNH48" s="27"/>
      <c r="SNI48" s="27"/>
      <c r="SNJ48" s="27"/>
      <c r="SNK48" s="27"/>
      <c r="SNL48" s="27"/>
      <c r="SNM48" s="27"/>
      <c r="SNN48" s="27"/>
      <c r="SNO48" s="27"/>
      <c r="SNP48" s="27"/>
      <c r="SNQ48" s="27"/>
      <c r="SNR48" s="27"/>
      <c r="SNS48" s="27"/>
      <c r="SNT48" s="27"/>
      <c r="SNU48" s="27"/>
      <c r="SNV48" s="27"/>
      <c r="SNW48" s="27"/>
      <c r="SNX48" s="27"/>
      <c r="SNY48" s="27"/>
      <c r="SNZ48" s="27"/>
      <c r="SOA48" s="27"/>
      <c r="SOB48" s="27"/>
      <c r="SOC48" s="27"/>
      <c r="SOD48" s="27"/>
      <c r="SOE48" s="27"/>
      <c r="SOF48" s="27"/>
      <c r="SOG48" s="27"/>
      <c r="SOH48" s="27"/>
      <c r="SOI48" s="27"/>
      <c r="SOJ48" s="27"/>
      <c r="SOK48" s="27"/>
      <c r="SOL48" s="27"/>
      <c r="SOM48" s="27"/>
      <c r="SON48" s="27"/>
      <c r="SOO48" s="27"/>
      <c r="SOP48" s="27"/>
      <c r="SOQ48" s="27"/>
      <c r="SOR48" s="27"/>
      <c r="SOS48" s="27"/>
      <c r="SOT48" s="27"/>
      <c r="SOU48" s="27"/>
      <c r="SOV48" s="27"/>
      <c r="SOW48" s="27"/>
      <c r="SOX48" s="27"/>
      <c r="SOY48" s="27"/>
      <c r="SOZ48" s="27"/>
      <c r="SPA48" s="27"/>
      <c r="SPB48" s="27"/>
      <c r="SPC48" s="27"/>
      <c r="SPD48" s="27"/>
      <c r="SPE48" s="27"/>
      <c r="SPF48" s="27"/>
      <c r="SPG48" s="27"/>
      <c r="SPH48" s="27"/>
      <c r="SPI48" s="27"/>
      <c r="SPJ48" s="27"/>
      <c r="SPK48" s="27"/>
      <c r="SPL48" s="27"/>
      <c r="SPM48" s="27"/>
      <c r="SPN48" s="27"/>
      <c r="SPO48" s="27"/>
      <c r="SPP48" s="27"/>
      <c r="SPQ48" s="27"/>
      <c r="SPR48" s="27"/>
      <c r="SPS48" s="27"/>
      <c r="SPT48" s="27"/>
      <c r="SPU48" s="27"/>
      <c r="SPV48" s="27"/>
      <c r="SPW48" s="27"/>
      <c r="SPX48" s="27"/>
      <c r="SPY48" s="27"/>
      <c r="SPZ48" s="27"/>
      <c r="SQA48" s="27"/>
      <c r="SQB48" s="27"/>
      <c r="SQC48" s="27"/>
      <c r="SQD48" s="27"/>
      <c r="SQE48" s="27"/>
      <c r="SQF48" s="27"/>
      <c r="SQG48" s="27"/>
      <c r="SQH48" s="27"/>
      <c r="SQI48" s="27"/>
      <c r="SQJ48" s="27"/>
      <c r="SQK48" s="27"/>
      <c r="SQL48" s="27"/>
      <c r="SQM48" s="27"/>
      <c r="SQN48" s="27"/>
      <c r="SQO48" s="27"/>
      <c r="SQP48" s="27"/>
      <c r="SQQ48" s="27"/>
      <c r="SQR48" s="27"/>
      <c r="SQS48" s="27"/>
      <c r="SQT48" s="27"/>
      <c r="SQU48" s="27"/>
      <c r="SQV48" s="27"/>
      <c r="SQW48" s="27"/>
      <c r="SQX48" s="27"/>
      <c r="SQY48" s="27"/>
      <c r="SQZ48" s="27"/>
      <c r="SRA48" s="27"/>
      <c r="SRB48" s="27"/>
      <c r="SRC48" s="27"/>
      <c r="SRD48" s="27"/>
      <c r="SRE48" s="27"/>
      <c r="SRF48" s="27"/>
      <c r="SRG48" s="27"/>
      <c r="SRH48" s="27"/>
      <c r="SRI48" s="27"/>
      <c r="SRJ48" s="27"/>
      <c r="SRK48" s="27"/>
      <c r="SRL48" s="27"/>
      <c r="SRM48" s="27"/>
      <c r="SRN48" s="27"/>
      <c r="SRO48" s="27"/>
      <c r="SRP48" s="27"/>
      <c r="SRQ48" s="27"/>
      <c r="SRR48" s="27"/>
      <c r="SRS48" s="27"/>
      <c r="SRT48" s="27"/>
      <c r="SRU48" s="27"/>
      <c r="SRV48" s="27"/>
      <c r="SRW48" s="27"/>
      <c r="SRX48" s="27"/>
      <c r="SRY48" s="27"/>
      <c r="SRZ48" s="27"/>
      <c r="SSA48" s="27"/>
      <c r="SSB48" s="27"/>
      <c r="SSC48" s="27"/>
      <c r="SSD48" s="27"/>
      <c r="SSE48" s="27"/>
      <c r="SSF48" s="27"/>
      <c r="SSG48" s="27"/>
      <c r="SSH48" s="27"/>
      <c r="SSI48" s="27"/>
      <c r="SSJ48" s="27"/>
      <c r="SSK48" s="27"/>
      <c r="SSL48" s="27"/>
      <c r="SSM48" s="27"/>
      <c r="SSN48" s="27"/>
      <c r="SSO48" s="27"/>
      <c r="SSP48" s="27"/>
      <c r="SSQ48" s="27"/>
      <c r="SSR48" s="27"/>
      <c r="SSS48" s="27"/>
      <c r="SST48" s="27"/>
      <c r="SSU48" s="27"/>
      <c r="SSV48" s="27"/>
      <c r="SSW48" s="27"/>
      <c r="SSX48" s="27"/>
      <c r="SSY48" s="27"/>
      <c r="SSZ48" s="27"/>
      <c r="STA48" s="27"/>
      <c r="STB48" s="27"/>
      <c r="STC48" s="27"/>
      <c r="STD48" s="27"/>
      <c r="STE48" s="27"/>
      <c r="STF48" s="27"/>
      <c r="STG48" s="27"/>
      <c r="STH48" s="27"/>
      <c r="STI48" s="27"/>
      <c r="STJ48" s="27"/>
      <c r="STK48" s="27"/>
      <c r="STL48" s="27"/>
      <c r="STM48" s="27"/>
      <c r="STN48" s="27"/>
      <c r="STO48" s="27"/>
      <c r="STP48" s="27"/>
      <c r="STQ48" s="27"/>
      <c r="STR48" s="27"/>
      <c r="STS48" s="27"/>
      <c r="STT48" s="27"/>
      <c r="STU48" s="27"/>
      <c r="STV48" s="27"/>
      <c r="STW48" s="27"/>
      <c r="STX48" s="27"/>
      <c r="STY48" s="27"/>
      <c r="STZ48" s="27"/>
      <c r="SUA48" s="27"/>
      <c r="SUB48" s="27"/>
      <c r="SUC48" s="27"/>
      <c r="SUD48" s="27"/>
      <c r="SUE48" s="27"/>
      <c r="SUF48" s="27"/>
      <c r="SUG48" s="27"/>
      <c r="SUH48" s="27"/>
      <c r="SUI48" s="27"/>
      <c r="SUJ48" s="27"/>
      <c r="SUK48" s="27"/>
      <c r="SUL48" s="27"/>
      <c r="SUM48" s="27"/>
      <c r="SUN48" s="27"/>
      <c r="SUO48" s="27"/>
      <c r="SUP48" s="27"/>
      <c r="SUQ48" s="27"/>
      <c r="SUR48" s="27"/>
      <c r="SUS48" s="27"/>
      <c r="SUT48" s="27"/>
      <c r="SUU48" s="27"/>
      <c r="SUV48" s="27"/>
      <c r="SUW48" s="27"/>
      <c r="SUX48" s="27"/>
      <c r="SUY48" s="27"/>
      <c r="SUZ48" s="27"/>
      <c r="SVA48" s="27"/>
      <c r="SVB48" s="27"/>
      <c r="SVC48" s="27"/>
      <c r="SVD48" s="27"/>
      <c r="SVE48" s="27"/>
      <c r="SVF48" s="27"/>
      <c r="SVG48" s="27"/>
      <c r="SVH48" s="27"/>
      <c r="SVI48" s="27"/>
      <c r="SVJ48" s="27"/>
      <c r="SVK48" s="27"/>
      <c r="SVL48" s="27"/>
      <c r="SVM48" s="27"/>
      <c r="SVN48" s="27"/>
      <c r="SVO48" s="27"/>
      <c r="SVP48" s="27"/>
      <c r="SVQ48" s="27"/>
      <c r="SVR48" s="27"/>
      <c r="SVS48" s="27"/>
      <c r="SVT48" s="27"/>
      <c r="SVU48" s="27"/>
      <c r="SVV48" s="27"/>
      <c r="SVW48" s="27"/>
      <c r="SVX48" s="27"/>
      <c r="SVY48" s="27"/>
      <c r="SVZ48" s="27"/>
      <c r="SWA48" s="27"/>
      <c r="SWB48" s="27"/>
      <c r="SWC48" s="27"/>
      <c r="SWD48" s="27"/>
      <c r="SWE48" s="27"/>
      <c r="SWF48" s="27"/>
      <c r="SWG48" s="27"/>
      <c r="SWH48" s="27"/>
      <c r="SWI48" s="27"/>
      <c r="SWJ48" s="27"/>
      <c r="SWK48" s="27"/>
      <c r="SWL48" s="27"/>
      <c r="SWM48" s="27"/>
      <c r="SWN48" s="27"/>
      <c r="SWO48" s="27"/>
      <c r="SWP48" s="27"/>
      <c r="SWQ48" s="27"/>
      <c r="SWR48" s="27"/>
      <c r="SWS48" s="27"/>
      <c r="SWT48" s="27"/>
      <c r="SWU48" s="27"/>
      <c r="SWV48" s="27"/>
      <c r="SWW48" s="27"/>
      <c r="SWX48" s="27"/>
      <c r="SWY48" s="27"/>
      <c r="SWZ48" s="27"/>
      <c r="SXA48" s="27"/>
      <c r="SXB48" s="27"/>
      <c r="SXC48" s="27"/>
      <c r="SXD48" s="27"/>
      <c r="SXE48" s="27"/>
      <c r="SXF48" s="27"/>
      <c r="SXG48" s="27"/>
      <c r="SXH48" s="27"/>
      <c r="SXI48" s="27"/>
      <c r="SXJ48" s="27"/>
      <c r="SXK48" s="27"/>
      <c r="SXL48" s="27"/>
      <c r="SXM48" s="27"/>
      <c r="SXN48" s="27"/>
      <c r="SXO48" s="27"/>
      <c r="SXP48" s="27"/>
      <c r="SXQ48" s="27"/>
      <c r="SXR48" s="27"/>
      <c r="SXS48" s="27"/>
      <c r="SXT48" s="27"/>
      <c r="SXU48" s="27"/>
      <c r="SXV48" s="27"/>
      <c r="SXW48" s="27"/>
      <c r="SXX48" s="27"/>
      <c r="SXY48" s="27"/>
      <c r="SXZ48" s="27"/>
      <c r="SYA48" s="27"/>
      <c r="SYB48" s="27"/>
      <c r="SYC48" s="27"/>
      <c r="SYD48" s="27"/>
      <c r="SYE48" s="27"/>
      <c r="SYF48" s="27"/>
      <c r="SYG48" s="27"/>
      <c r="SYH48" s="27"/>
      <c r="SYI48" s="27"/>
      <c r="SYJ48" s="27"/>
      <c r="SYK48" s="27"/>
      <c r="SYL48" s="27"/>
      <c r="SYM48" s="27"/>
      <c r="SYN48" s="27"/>
      <c r="SYO48" s="27"/>
      <c r="SYP48" s="27"/>
      <c r="SYQ48" s="27"/>
      <c r="SYR48" s="27"/>
      <c r="SYS48" s="27"/>
      <c r="SYT48" s="27"/>
      <c r="SYU48" s="27"/>
      <c r="SYV48" s="27"/>
      <c r="SYW48" s="27"/>
      <c r="SYX48" s="27"/>
      <c r="SYY48" s="27"/>
      <c r="SYZ48" s="27"/>
      <c r="SZA48" s="27"/>
      <c r="SZB48" s="27"/>
      <c r="SZC48" s="27"/>
      <c r="SZD48" s="27"/>
      <c r="SZE48" s="27"/>
      <c r="SZF48" s="27"/>
      <c r="SZG48" s="27"/>
      <c r="SZH48" s="27"/>
      <c r="SZI48" s="27"/>
      <c r="SZJ48" s="27"/>
      <c r="SZK48" s="27"/>
      <c r="SZL48" s="27"/>
      <c r="SZM48" s="27"/>
      <c r="SZN48" s="27"/>
      <c r="SZO48" s="27"/>
      <c r="SZP48" s="27"/>
      <c r="SZQ48" s="27"/>
      <c r="SZR48" s="27"/>
      <c r="SZS48" s="27"/>
      <c r="SZT48" s="27"/>
      <c r="SZU48" s="27"/>
      <c r="SZV48" s="27"/>
      <c r="SZW48" s="27"/>
      <c r="SZX48" s="27"/>
      <c r="SZY48" s="27"/>
      <c r="SZZ48" s="27"/>
      <c r="TAA48" s="27"/>
      <c r="TAB48" s="27"/>
      <c r="TAC48" s="27"/>
      <c r="TAD48" s="27"/>
      <c r="TAE48" s="27"/>
      <c r="TAF48" s="27"/>
      <c r="TAG48" s="27"/>
      <c r="TAH48" s="27"/>
      <c r="TAI48" s="27"/>
      <c r="TAJ48" s="27"/>
      <c r="TAK48" s="27"/>
      <c r="TAL48" s="27"/>
      <c r="TAM48" s="27"/>
      <c r="TAN48" s="27"/>
      <c r="TAO48" s="27"/>
      <c r="TAP48" s="27"/>
      <c r="TAQ48" s="27"/>
      <c r="TAR48" s="27"/>
      <c r="TAS48" s="27"/>
      <c r="TAT48" s="27"/>
      <c r="TAU48" s="27"/>
      <c r="TAV48" s="27"/>
      <c r="TAW48" s="27"/>
      <c r="TAX48" s="27"/>
      <c r="TAY48" s="27"/>
      <c r="TAZ48" s="27"/>
      <c r="TBA48" s="27"/>
      <c r="TBB48" s="27"/>
      <c r="TBC48" s="27"/>
      <c r="TBD48" s="27"/>
      <c r="TBE48" s="27"/>
      <c r="TBF48" s="27"/>
      <c r="TBG48" s="27"/>
      <c r="TBH48" s="27"/>
      <c r="TBI48" s="27"/>
      <c r="TBJ48" s="27"/>
      <c r="TBK48" s="27"/>
      <c r="TBL48" s="27"/>
      <c r="TBM48" s="27"/>
      <c r="TBN48" s="27"/>
      <c r="TBO48" s="27"/>
      <c r="TBP48" s="27"/>
      <c r="TBQ48" s="27"/>
      <c r="TBR48" s="27"/>
      <c r="TBS48" s="27"/>
      <c r="TBT48" s="27"/>
      <c r="TBU48" s="27"/>
      <c r="TBV48" s="27"/>
      <c r="TBW48" s="27"/>
      <c r="TBX48" s="27"/>
      <c r="TBY48" s="27"/>
      <c r="TBZ48" s="27"/>
      <c r="TCA48" s="27"/>
      <c r="TCB48" s="27"/>
      <c r="TCC48" s="27"/>
      <c r="TCD48" s="27"/>
      <c r="TCE48" s="27"/>
      <c r="TCF48" s="27"/>
      <c r="TCG48" s="27"/>
      <c r="TCH48" s="27"/>
      <c r="TCI48" s="27"/>
      <c r="TCJ48" s="27"/>
      <c r="TCK48" s="27"/>
      <c r="TCL48" s="27"/>
      <c r="TCM48" s="27"/>
      <c r="TCN48" s="27"/>
      <c r="TCO48" s="27"/>
      <c r="TCP48" s="27"/>
      <c r="TCQ48" s="27"/>
      <c r="TCR48" s="27"/>
      <c r="TCS48" s="27"/>
      <c r="TCT48" s="27"/>
      <c r="TCU48" s="27"/>
      <c r="TCV48" s="27"/>
      <c r="TCW48" s="27"/>
      <c r="TCX48" s="27"/>
      <c r="TCY48" s="27"/>
      <c r="TCZ48" s="27"/>
      <c r="TDA48" s="27"/>
      <c r="TDB48" s="27"/>
      <c r="TDC48" s="27"/>
      <c r="TDD48" s="27"/>
      <c r="TDE48" s="27"/>
      <c r="TDF48" s="27"/>
      <c r="TDG48" s="27"/>
      <c r="TDH48" s="27"/>
      <c r="TDI48" s="27"/>
      <c r="TDJ48" s="27"/>
      <c r="TDK48" s="27"/>
      <c r="TDL48" s="27"/>
      <c r="TDM48" s="27"/>
      <c r="TDN48" s="27"/>
      <c r="TDO48" s="27"/>
      <c r="TDP48" s="27"/>
      <c r="TDQ48" s="27"/>
      <c r="TDR48" s="27"/>
      <c r="TDS48" s="27"/>
      <c r="TDT48" s="27"/>
      <c r="TDU48" s="27"/>
      <c r="TDV48" s="27"/>
      <c r="TDW48" s="27"/>
      <c r="TDX48" s="27"/>
      <c r="TDY48" s="27"/>
      <c r="TDZ48" s="27"/>
      <c r="TEA48" s="27"/>
      <c r="TEB48" s="27"/>
      <c r="TEC48" s="27"/>
      <c r="TED48" s="27"/>
      <c r="TEE48" s="27"/>
      <c r="TEF48" s="27"/>
      <c r="TEG48" s="27"/>
      <c r="TEH48" s="27"/>
      <c r="TEI48" s="27"/>
      <c r="TEJ48" s="27"/>
      <c r="TEK48" s="27"/>
      <c r="TEL48" s="27"/>
      <c r="TEM48" s="27"/>
      <c r="TEN48" s="27"/>
      <c r="TEO48" s="27"/>
      <c r="TEP48" s="27"/>
      <c r="TEQ48" s="27"/>
      <c r="TER48" s="27"/>
      <c r="TES48" s="27"/>
      <c r="TET48" s="27"/>
      <c r="TEU48" s="27"/>
      <c r="TEV48" s="27"/>
      <c r="TEW48" s="27"/>
      <c r="TEX48" s="27"/>
      <c r="TEY48" s="27"/>
      <c r="TEZ48" s="27"/>
      <c r="TFA48" s="27"/>
      <c r="TFB48" s="27"/>
      <c r="TFC48" s="27"/>
      <c r="TFD48" s="27"/>
      <c r="TFE48" s="27"/>
      <c r="TFF48" s="27"/>
      <c r="TFG48" s="27"/>
      <c r="TFH48" s="27"/>
      <c r="TFI48" s="27"/>
      <c r="TFJ48" s="27"/>
      <c r="TFK48" s="27"/>
      <c r="TFL48" s="27"/>
      <c r="TFM48" s="27"/>
      <c r="TFN48" s="27"/>
      <c r="TFO48" s="27"/>
      <c r="TFP48" s="27"/>
      <c r="TFQ48" s="27"/>
      <c r="TFR48" s="27"/>
      <c r="TFS48" s="27"/>
      <c r="TFT48" s="27"/>
      <c r="TFU48" s="27"/>
      <c r="TFV48" s="27"/>
      <c r="TFW48" s="27"/>
      <c r="TFX48" s="27"/>
      <c r="TFY48" s="27"/>
      <c r="TFZ48" s="27"/>
      <c r="TGA48" s="27"/>
      <c r="TGB48" s="27"/>
      <c r="TGC48" s="27"/>
      <c r="TGD48" s="27"/>
      <c r="TGE48" s="27"/>
      <c r="TGF48" s="27"/>
      <c r="TGG48" s="27"/>
      <c r="TGH48" s="27"/>
      <c r="TGI48" s="27"/>
      <c r="TGJ48" s="27"/>
      <c r="TGK48" s="27"/>
      <c r="TGL48" s="27"/>
      <c r="TGM48" s="27"/>
      <c r="TGN48" s="27"/>
      <c r="TGO48" s="27"/>
      <c r="TGP48" s="27"/>
      <c r="TGQ48" s="27"/>
      <c r="TGR48" s="27"/>
      <c r="TGS48" s="27"/>
      <c r="TGT48" s="27"/>
      <c r="TGU48" s="27"/>
      <c r="TGV48" s="27"/>
      <c r="TGW48" s="27"/>
      <c r="TGX48" s="27"/>
      <c r="TGY48" s="27"/>
      <c r="TGZ48" s="27"/>
      <c r="THA48" s="27"/>
      <c r="THB48" s="27"/>
      <c r="THC48" s="27"/>
      <c r="THD48" s="27"/>
      <c r="THE48" s="27"/>
      <c r="THF48" s="27"/>
      <c r="THG48" s="27"/>
      <c r="THH48" s="27"/>
      <c r="THI48" s="27"/>
      <c r="THJ48" s="27"/>
      <c r="THK48" s="27"/>
      <c r="THL48" s="27"/>
      <c r="THM48" s="27"/>
      <c r="THN48" s="27"/>
      <c r="THO48" s="27"/>
      <c r="THP48" s="27"/>
      <c r="THQ48" s="27"/>
      <c r="THR48" s="27"/>
      <c r="THS48" s="27"/>
      <c r="THT48" s="27"/>
      <c r="THU48" s="27"/>
      <c r="THV48" s="27"/>
      <c r="THW48" s="27"/>
      <c r="THX48" s="27"/>
      <c r="THY48" s="27"/>
      <c r="THZ48" s="27"/>
      <c r="TIA48" s="27"/>
      <c r="TIB48" s="27"/>
      <c r="TIC48" s="27"/>
      <c r="TID48" s="27"/>
      <c r="TIE48" s="27"/>
      <c r="TIF48" s="27"/>
      <c r="TIG48" s="27"/>
      <c r="TIH48" s="27"/>
      <c r="TII48" s="27"/>
      <c r="TIJ48" s="27"/>
      <c r="TIK48" s="27"/>
      <c r="TIL48" s="27"/>
      <c r="TIM48" s="27"/>
      <c r="TIN48" s="27"/>
      <c r="TIO48" s="27"/>
      <c r="TIP48" s="27"/>
      <c r="TIQ48" s="27"/>
      <c r="TIR48" s="27"/>
      <c r="TIS48" s="27"/>
      <c r="TIT48" s="27"/>
      <c r="TIU48" s="27"/>
      <c r="TIV48" s="27"/>
      <c r="TIW48" s="27"/>
      <c r="TIX48" s="27"/>
      <c r="TIY48" s="27"/>
      <c r="TIZ48" s="27"/>
      <c r="TJA48" s="27"/>
      <c r="TJB48" s="27"/>
      <c r="TJC48" s="27"/>
      <c r="TJD48" s="27"/>
      <c r="TJE48" s="27"/>
      <c r="TJF48" s="27"/>
      <c r="TJG48" s="27"/>
      <c r="TJH48" s="27"/>
      <c r="TJI48" s="27"/>
      <c r="TJJ48" s="27"/>
      <c r="TJK48" s="27"/>
      <c r="TJL48" s="27"/>
      <c r="TJM48" s="27"/>
      <c r="TJN48" s="27"/>
      <c r="TJO48" s="27"/>
      <c r="TJP48" s="27"/>
      <c r="TJQ48" s="27"/>
      <c r="TJR48" s="27"/>
      <c r="TJS48" s="27"/>
      <c r="TJT48" s="27"/>
      <c r="TJU48" s="27"/>
      <c r="TJV48" s="27"/>
      <c r="TJW48" s="27"/>
      <c r="TJX48" s="27"/>
      <c r="TJY48" s="27"/>
      <c r="TJZ48" s="27"/>
      <c r="TKA48" s="27"/>
      <c r="TKB48" s="27"/>
      <c r="TKC48" s="27"/>
      <c r="TKD48" s="27"/>
      <c r="TKE48" s="27"/>
      <c r="TKF48" s="27"/>
      <c r="TKG48" s="27"/>
      <c r="TKH48" s="27"/>
      <c r="TKI48" s="27"/>
      <c r="TKJ48" s="27"/>
      <c r="TKK48" s="27"/>
      <c r="TKL48" s="27"/>
      <c r="TKM48" s="27"/>
      <c r="TKN48" s="27"/>
      <c r="TKO48" s="27"/>
      <c r="TKP48" s="27"/>
      <c r="TKQ48" s="27"/>
      <c r="TKR48" s="27"/>
      <c r="TKS48" s="27"/>
      <c r="TKT48" s="27"/>
      <c r="TKU48" s="27"/>
      <c r="TKV48" s="27"/>
      <c r="TKW48" s="27"/>
      <c r="TKX48" s="27"/>
      <c r="TKY48" s="27"/>
      <c r="TKZ48" s="27"/>
      <c r="TLA48" s="27"/>
      <c r="TLB48" s="27"/>
      <c r="TLC48" s="27"/>
      <c r="TLD48" s="27"/>
      <c r="TLE48" s="27"/>
      <c r="TLF48" s="27"/>
      <c r="TLG48" s="27"/>
      <c r="TLH48" s="27"/>
      <c r="TLI48" s="27"/>
      <c r="TLJ48" s="27"/>
      <c r="TLK48" s="27"/>
      <c r="TLL48" s="27"/>
      <c r="TLM48" s="27"/>
      <c r="TLN48" s="27"/>
      <c r="TLO48" s="27"/>
      <c r="TLP48" s="27"/>
      <c r="TLQ48" s="27"/>
      <c r="TLR48" s="27"/>
      <c r="TLS48" s="27"/>
      <c r="TLT48" s="27"/>
      <c r="TLU48" s="27"/>
      <c r="TLV48" s="27"/>
      <c r="TLW48" s="27"/>
      <c r="TLX48" s="27"/>
      <c r="TLY48" s="27"/>
      <c r="TLZ48" s="27"/>
      <c r="TMA48" s="27"/>
      <c r="TMB48" s="27"/>
      <c r="TMC48" s="27"/>
      <c r="TMD48" s="27"/>
      <c r="TME48" s="27"/>
      <c r="TMF48" s="27"/>
      <c r="TMG48" s="27"/>
      <c r="TMH48" s="27"/>
      <c r="TMI48" s="27"/>
      <c r="TMJ48" s="27"/>
      <c r="TMK48" s="27"/>
      <c r="TML48" s="27"/>
      <c r="TMM48" s="27"/>
      <c r="TMN48" s="27"/>
      <c r="TMO48" s="27"/>
      <c r="TMP48" s="27"/>
      <c r="TMQ48" s="27"/>
      <c r="TMR48" s="27"/>
      <c r="TMS48" s="27"/>
      <c r="TMT48" s="27"/>
      <c r="TMU48" s="27"/>
      <c r="TMV48" s="27"/>
      <c r="TMW48" s="27"/>
      <c r="TMX48" s="27"/>
      <c r="TMY48" s="27"/>
      <c r="TMZ48" s="27"/>
      <c r="TNA48" s="27"/>
      <c r="TNB48" s="27"/>
      <c r="TNC48" s="27"/>
      <c r="TND48" s="27"/>
      <c r="TNE48" s="27"/>
      <c r="TNF48" s="27"/>
      <c r="TNG48" s="27"/>
      <c r="TNH48" s="27"/>
      <c r="TNI48" s="27"/>
      <c r="TNJ48" s="27"/>
      <c r="TNK48" s="27"/>
      <c r="TNL48" s="27"/>
      <c r="TNM48" s="27"/>
      <c r="TNN48" s="27"/>
      <c r="TNO48" s="27"/>
      <c r="TNP48" s="27"/>
      <c r="TNQ48" s="27"/>
      <c r="TNR48" s="27"/>
      <c r="TNS48" s="27"/>
      <c r="TNT48" s="27"/>
      <c r="TNU48" s="27"/>
      <c r="TNV48" s="27"/>
      <c r="TNW48" s="27"/>
      <c r="TNX48" s="27"/>
      <c r="TNY48" s="27"/>
      <c r="TNZ48" s="27"/>
      <c r="TOA48" s="27"/>
      <c r="TOB48" s="27"/>
      <c r="TOC48" s="27"/>
      <c r="TOD48" s="27"/>
      <c r="TOE48" s="27"/>
      <c r="TOF48" s="27"/>
      <c r="TOG48" s="27"/>
      <c r="TOH48" s="27"/>
      <c r="TOI48" s="27"/>
      <c r="TOJ48" s="27"/>
      <c r="TOK48" s="27"/>
      <c r="TOL48" s="27"/>
      <c r="TOM48" s="27"/>
      <c r="TON48" s="27"/>
      <c r="TOO48" s="27"/>
      <c r="TOP48" s="27"/>
      <c r="TOQ48" s="27"/>
      <c r="TOR48" s="27"/>
      <c r="TOS48" s="27"/>
      <c r="TOT48" s="27"/>
      <c r="TOU48" s="27"/>
      <c r="TOV48" s="27"/>
      <c r="TOW48" s="27"/>
      <c r="TOX48" s="27"/>
      <c r="TOY48" s="27"/>
      <c r="TOZ48" s="27"/>
      <c r="TPA48" s="27"/>
      <c r="TPB48" s="27"/>
      <c r="TPC48" s="27"/>
      <c r="TPD48" s="27"/>
      <c r="TPE48" s="27"/>
      <c r="TPF48" s="27"/>
      <c r="TPG48" s="27"/>
      <c r="TPH48" s="27"/>
      <c r="TPI48" s="27"/>
      <c r="TPJ48" s="27"/>
      <c r="TPK48" s="27"/>
      <c r="TPL48" s="27"/>
      <c r="TPM48" s="27"/>
      <c r="TPN48" s="27"/>
      <c r="TPO48" s="27"/>
      <c r="TPP48" s="27"/>
      <c r="TPQ48" s="27"/>
      <c r="TPR48" s="27"/>
      <c r="TPS48" s="27"/>
      <c r="TPT48" s="27"/>
      <c r="TPU48" s="27"/>
      <c r="TPV48" s="27"/>
      <c r="TPW48" s="27"/>
      <c r="TPX48" s="27"/>
      <c r="TPY48" s="27"/>
      <c r="TPZ48" s="27"/>
      <c r="TQA48" s="27"/>
      <c r="TQB48" s="27"/>
      <c r="TQC48" s="27"/>
      <c r="TQD48" s="27"/>
      <c r="TQE48" s="27"/>
      <c r="TQF48" s="27"/>
      <c r="TQG48" s="27"/>
      <c r="TQH48" s="27"/>
      <c r="TQI48" s="27"/>
      <c r="TQJ48" s="27"/>
      <c r="TQK48" s="27"/>
      <c r="TQL48" s="27"/>
      <c r="TQM48" s="27"/>
      <c r="TQN48" s="27"/>
      <c r="TQO48" s="27"/>
      <c r="TQP48" s="27"/>
      <c r="TQQ48" s="27"/>
      <c r="TQR48" s="27"/>
      <c r="TQS48" s="27"/>
      <c r="TQT48" s="27"/>
      <c r="TQU48" s="27"/>
      <c r="TQV48" s="27"/>
      <c r="TQW48" s="27"/>
      <c r="TQX48" s="27"/>
      <c r="TQY48" s="27"/>
      <c r="TQZ48" s="27"/>
      <c r="TRA48" s="27"/>
      <c r="TRB48" s="27"/>
      <c r="TRC48" s="27"/>
      <c r="TRD48" s="27"/>
      <c r="TRE48" s="27"/>
      <c r="TRF48" s="27"/>
      <c r="TRG48" s="27"/>
      <c r="TRH48" s="27"/>
      <c r="TRI48" s="27"/>
      <c r="TRJ48" s="27"/>
      <c r="TRK48" s="27"/>
      <c r="TRL48" s="27"/>
      <c r="TRM48" s="27"/>
      <c r="TRN48" s="27"/>
      <c r="TRO48" s="27"/>
      <c r="TRP48" s="27"/>
      <c r="TRQ48" s="27"/>
      <c r="TRR48" s="27"/>
      <c r="TRS48" s="27"/>
      <c r="TRT48" s="27"/>
      <c r="TRU48" s="27"/>
      <c r="TRV48" s="27"/>
      <c r="TRW48" s="27"/>
      <c r="TRX48" s="27"/>
      <c r="TRY48" s="27"/>
      <c r="TRZ48" s="27"/>
      <c r="TSA48" s="27"/>
      <c r="TSB48" s="27"/>
      <c r="TSC48" s="27"/>
      <c r="TSD48" s="27"/>
      <c r="TSE48" s="27"/>
      <c r="TSF48" s="27"/>
      <c r="TSG48" s="27"/>
      <c r="TSH48" s="27"/>
      <c r="TSI48" s="27"/>
      <c r="TSJ48" s="27"/>
      <c r="TSK48" s="27"/>
      <c r="TSL48" s="27"/>
      <c r="TSM48" s="27"/>
      <c r="TSN48" s="27"/>
      <c r="TSO48" s="27"/>
      <c r="TSP48" s="27"/>
      <c r="TSQ48" s="27"/>
      <c r="TSR48" s="27"/>
      <c r="TSS48" s="27"/>
      <c r="TST48" s="27"/>
      <c r="TSU48" s="27"/>
      <c r="TSV48" s="27"/>
      <c r="TSW48" s="27"/>
      <c r="TSX48" s="27"/>
      <c r="TSY48" s="27"/>
      <c r="TSZ48" s="27"/>
      <c r="TTA48" s="27"/>
      <c r="TTB48" s="27"/>
      <c r="TTC48" s="27"/>
      <c r="TTD48" s="27"/>
      <c r="TTE48" s="27"/>
      <c r="TTF48" s="27"/>
      <c r="TTG48" s="27"/>
      <c r="TTH48" s="27"/>
      <c r="TTI48" s="27"/>
      <c r="TTJ48" s="27"/>
      <c r="TTK48" s="27"/>
      <c r="TTL48" s="27"/>
      <c r="TTM48" s="27"/>
      <c r="TTN48" s="27"/>
      <c r="TTO48" s="27"/>
      <c r="TTP48" s="27"/>
      <c r="TTQ48" s="27"/>
      <c r="TTR48" s="27"/>
      <c r="TTS48" s="27"/>
      <c r="TTT48" s="27"/>
      <c r="TTU48" s="27"/>
      <c r="TTV48" s="27"/>
      <c r="TTW48" s="27"/>
      <c r="TTX48" s="27"/>
      <c r="TTY48" s="27"/>
      <c r="TTZ48" s="27"/>
      <c r="TUA48" s="27"/>
      <c r="TUB48" s="27"/>
      <c r="TUC48" s="27"/>
      <c r="TUD48" s="27"/>
      <c r="TUE48" s="27"/>
      <c r="TUF48" s="27"/>
      <c r="TUG48" s="27"/>
      <c r="TUH48" s="27"/>
      <c r="TUI48" s="27"/>
      <c r="TUJ48" s="27"/>
      <c r="TUK48" s="27"/>
      <c r="TUL48" s="27"/>
      <c r="TUM48" s="27"/>
      <c r="TUN48" s="27"/>
      <c r="TUO48" s="27"/>
      <c r="TUP48" s="27"/>
      <c r="TUQ48" s="27"/>
      <c r="TUR48" s="27"/>
      <c r="TUS48" s="27"/>
      <c r="TUT48" s="27"/>
      <c r="TUU48" s="27"/>
      <c r="TUV48" s="27"/>
      <c r="TUW48" s="27"/>
      <c r="TUX48" s="27"/>
      <c r="TUY48" s="27"/>
      <c r="TUZ48" s="27"/>
      <c r="TVA48" s="27"/>
      <c r="TVB48" s="27"/>
      <c r="TVC48" s="27"/>
      <c r="TVD48" s="27"/>
      <c r="TVE48" s="27"/>
      <c r="TVF48" s="27"/>
      <c r="TVG48" s="27"/>
      <c r="TVH48" s="27"/>
      <c r="TVI48" s="27"/>
      <c r="TVJ48" s="27"/>
      <c r="TVK48" s="27"/>
      <c r="TVL48" s="27"/>
      <c r="TVM48" s="27"/>
      <c r="TVN48" s="27"/>
      <c r="TVO48" s="27"/>
      <c r="TVP48" s="27"/>
      <c r="TVQ48" s="27"/>
      <c r="TVR48" s="27"/>
      <c r="TVS48" s="27"/>
      <c r="TVT48" s="27"/>
      <c r="TVU48" s="27"/>
      <c r="TVV48" s="27"/>
      <c r="TVW48" s="27"/>
      <c r="TVX48" s="27"/>
      <c r="TVY48" s="27"/>
      <c r="TVZ48" s="27"/>
      <c r="TWA48" s="27"/>
      <c r="TWB48" s="27"/>
      <c r="TWC48" s="27"/>
      <c r="TWD48" s="27"/>
      <c r="TWE48" s="27"/>
      <c r="TWF48" s="27"/>
      <c r="TWG48" s="27"/>
      <c r="TWH48" s="27"/>
      <c r="TWI48" s="27"/>
      <c r="TWJ48" s="27"/>
      <c r="TWK48" s="27"/>
      <c r="TWL48" s="27"/>
      <c r="TWM48" s="27"/>
      <c r="TWN48" s="27"/>
      <c r="TWO48" s="27"/>
      <c r="TWP48" s="27"/>
      <c r="TWQ48" s="27"/>
      <c r="TWR48" s="27"/>
      <c r="TWS48" s="27"/>
      <c r="TWT48" s="27"/>
      <c r="TWU48" s="27"/>
      <c r="TWV48" s="27"/>
      <c r="TWW48" s="27"/>
      <c r="TWX48" s="27"/>
      <c r="TWY48" s="27"/>
      <c r="TWZ48" s="27"/>
      <c r="TXA48" s="27"/>
      <c r="TXB48" s="27"/>
      <c r="TXC48" s="27"/>
      <c r="TXD48" s="27"/>
      <c r="TXE48" s="27"/>
      <c r="TXF48" s="27"/>
      <c r="TXG48" s="27"/>
      <c r="TXH48" s="27"/>
      <c r="TXI48" s="27"/>
      <c r="TXJ48" s="27"/>
      <c r="TXK48" s="27"/>
      <c r="TXL48" s="27"/>
      <c r="TXM48" s="27"/>
      <c r="TXN48" s="27"/>
      <c r="TXO48" s="27"/>
      <c r="TXP48" s="27"/>
      <c r="TXQ48" s="27"/>
      <c r="TXR48" s="27"/>
      <c r="TXS48" s="27"/>
      <c r="TXT48" s="27"/>
      <c r="TXU48" s="27"/>
      <c r="TXV48" s="27"/>
      <c r="TXW48" s="27"/>
      <c r="TXX48" s="27"/>
      <c r="TXY48" s="27"/>
      <c r="TXZ48" s="27"/>
      <c r="TYA48" s="27"/>
      <c r="TYB48" s="27"/>
      <c r="TYC48" s="27"/>
      <c r="TYD48" s="27"/>
      <c r="TYE48" s="27"/>
      <c r="TYF48" s="27"/>
      <c r="TYG48" s="27"/>
      <c r="TYH48" s="27"/>
      <c r="TYI48" s="27"/>
      <c r="TYJ48" s="27"/>
      <c r="TYK48" s="27"/>
      <c r="TYL48" s="27"/>
      <c r="TYM48" s="27"/>
      <c r="TYN48" s="27"/>
      <c r="TYO48" s="27"/>
      <c r="TYP48" s="27"/>
      <c r="TYQ48" s="27"/>
      <c r="TYR48" s="27"/>
      <c r="TYS48" s="27"/>
      <c r="TYT48" s="27"/>
      <c r="TYU48" s="27"/>
      <c r="TYV48" s="27"/>
      <c r="TYW48" s="27"/>
      <c r="TYX48" s="27"/>
      <c r="TYY48" s="27"/>
      <c r="TYZ48" s="27"/>
      <c r="TZA48" s="27"/>
      <c r="TZB48" s="27"/>
      <c r="TZC48" s="27"/>
      <c r="TZD48" s="27"/>
      <c r="TZE48" s="27"/>
      <c r="TZF48" s="27"/>
      <c r="TZG48" s="27"/>
      <c r="TZH48" s="27"/>
      <c r="TZI48" s="27"/>
      <c r="TZJ48" s="27"/>
      <c r="TZK48" s="27"/>
      <c r="TZL48" s="27"/>
      <c r="TZM48" s="27"/>
      <c r="TZN48" s="27"/>
      <c r="TZO48" s="27"/>
      <c r="TZP48" s="27"/>
      <c r="TZQ48" s="27"/>
      <c r="TZR48" s="27"/>
      <c r="TZS48" s="27"/>
      <c r="TZT48" s="27"/>
      <c r="TZU48" s="27"/>
      <c r="TZV48" s="27"/>
      <c r="TZW48" s="27"/>
      <c r="TZX48" s="27"/>
      <c r="TZY48" s="27"/>
      <c r="TZZ48" s="27"/>
      <c r="UAA48" s="27"/>
      <c r="UAB48" s="27"/>
      <c r="UAC48" s="27"/>
      <c r="UAD48" s="27"/>
      <c r="UAE48" s="27"/>
      <c r="UAF48" s="27"/>
      <c r="UAG48" s="27"/>
      <c r="UAH48" s="27"/>
      <c r="UAI48" s="27"/>
      <c r="UAJ48" s="27"/>
      <c r="UAK48" s="27"/>
      <c r="UAL48" s="27"/>
      <c r="UAM48" s="27"/>
      <c r="UAN48" s="27"/>
      <c r="UAO48" s="27"/>
      <c r="UAP48" s="27"/>
      <c r="UAQ48" s="27"/>
      <c r="UAR48" s="27"/>
      <c r="UAS48" s="27"/>
      <c r="UAT48" s="27"/>
      <c r="UAU48" s="27"/>
      <c r="UAV48" s="27"/>
      <c r="UAW48" s="27"/>
      <c r="UAX48" s="27"/>
      <c r="UAY48" s="27"/>
      <c r="UAZ48" s="27"/>
      <c r="UBA48" s="27"/>
      <c r="UBB48" s="27"/>
      <c r="UBC48" s="27"/>
      <c r="UBD48" s="27"/>
      <c r="UBE48" s="27"/>
      <c r="UBF48" s="27"/>
      <c r="UBG48" s="27"/>
      <c r="UBH48" s="27"/>
      <c r="UBI48" s="27"/>
      <c r="UBJ48" s="27"/>
      <c r="UBK48" s="27"/>
      <c r="UBL48" s="27"/>
      <c r="UBM48" s="27"/>
      <c r="UBN48" s="27"/>
      <c r="UBO48" s="27"/>
      <c r="UBP48" s="27"/>
      <c r="UBQ48" s="27"/>
      <c r="UBR48" s="27"/>
      <c r="UBS48" s="27"/>
      <c r="UBT48" s="27"/>
      <c r="UBU48" s="27"/>
      <c r="UBV48" s="27"/>
      <c r="UBW48" s="27"/>
      <c r="UBX48" s="27"/>
      <c r="UBY48" s="27"/>
      <c r="UBZ48" s="27"/>
      <c r="UCA48" s="27"/>
      <c r="UCB48" s="27"/>
      <c r="UCC48" s="27"/>
      <c r="UCD48" s="27"/>
      <c r="UCE48" s="27"/>
      <c r="UCF48" s="27"/>
      <c r="UCG48" s="27"/>
      <c r="UCH48" s="27"/>
      <c r="UCI48" s="27"/>
      <c r="UCJ48" s="27"/>
      <c r="UCK48" s="27"/>
      <c r="UCL48" s="27"/>
      <c r="UCM48" s="27"/>
      <c r="UCN48" s="27"/>
      <c r="UCO48" s="27"/>
      <c r="UCP48" s="27"/>
      <c r="UCQ48" s="27"/>
      <c r="UCR48" s="27"/>
      <c r="UCS48" s="27"/>
      <c r="UCT48" s="27"/>
      <c r="UCU48" s="27"/>
      <c r="UCV48" s="27"/>
      <c r="UCW48" s="27"/>
      <c r="UCX48" s="27"/>
      <c r="UCY48" s="27"/>
      <c r="UCZ48" s="27"/>
      <c r="UDA48" s="27"/>
      <c r="UDB48" s="27"/>
      <c r="UDC48" s="27"/>
      <c r="UDD48" s="27"/>
      <c r="UDE48" s="27"/>
      <c r="UDF48" s="27"/>
      <c r="UDG48" s="27"/>
      <c r="UDH48" s="27"/>
      <c r="UDI48" s="27"/>
      <c r="UDJ48" s="27"/>
      <c r="UDK48" s="27"/>
      <c r="UDL48" s="27"/>
      <c r="UDM48" s="27"/>
      <c r="UDN48" s="27"/>
      <c r="UDO48" s="27"/>
      <c r="UDP48" s="27"/>
      <c r="UDQ48" s="27"/>
      <c r="UDR48" s="27"/>
      <c r="UDS48" s="27"/>
      <c r="UDT48" s="27"/>
      <c r="UDU48" s="27"/>
      <c r="UDV48" s="27"/>
      <c r="UDW48" s="27"/>
      <c r="UDX48" s="27"/>
      <c r="UDY48" s="27"/>
      <c r="UDZ48" s="27"/>
      <c r="UEA48" s="27"/>
      <c r="UEB48" s="27"/>
      <c r="UEC48" s="27"/>
      <c r="UED48" s="27"/>
      <c r="UEE48" s="27"/>
      <c r="UEF48" s="27"/>
      <c r="UEG48" s="27"/>
      <c r="UEH48" s="27"/>
      <c r="UEI48" s="27"/>
      <c r="UEJ48" s="27"/>
      <c r="UEK48" s="27"/>
      <c r="UEL48" s="27"/>
      <c r="UEM48" s="27"/>
      <c r="UEN48" s="27"/>
      <c r="UEO48" s="27"/>
      <c r="UEP48" s="27"/>
      <c r="UEQ48" s="27"/>
      <c r="UER48" s="27"/>
      <c r="UES48" s="27"/>
      <c r="UET48" s="27"/>
      <c r="UEU48" s="27"/>
      <c r="UEV48" s="27"/>
      <c r="UEW48" s="27"/>
      <c r="UEX48" s="27"/>
      <c r="UEY48" s="27"/>
      <c r="UEZ48" s="27"/>
      <c r="UFA48" s="27"/>
      <c r="UFB48" s="27"/>
      <c r="UFC48" s="27"/>
      <c r="UFD48" s="27"/>
      <c r="UFE48" s="27"/>
      <c r="UFF48" s="27"/>
      <c r="UFG48" s="27"/>
      <c r="UFH48" s="27"/>
      <c r="UFI48" s="27"/>
      <c r="UFJ48" s="27"/>
      <c r="UFK48" s="27"/>
      <c r="UFL48" s="27"/>
      <c r="UFM48" s="27"/>
      <c r="UFN48" s="27"/>
      <c r="UFO48" s="27"/>
      <c r="UFP48" s="27"/>
      <c r="UFQ48" s="27"/>
      <c r="UFR48" s="27"/>
      <c r="UFS48" s="27"/>
      <c r="UFT48" s="27"/>
      <c r="UFU48" s="27"/>
      <c r="UFV48" s="27"/>
      <c r="UFW48" s="27"/>
      <c r="UFX48" s="27"/>
      <c r="UFY48" s="27"/>
      <c r="UFZ48" s="27"/>
      <c r="UGA48" s="27"/>
      <c r="UGB48" s="27"/>
      <c r="UGC48" s="27"/>
      <c r="UGD48" s="27"/>
      <c r="UGE48" s="27"/>
      <c r="UGF48" s="27"/>
      <c r="UGG48" s="27"/>
      <c r="UGH48" s="27"/>
      <c r="UGI48" s="27"/>
      <c r="UGJ48" s="27"/>
      <c r="UGK48" s="27"/>
      <c r="UGL48" s="27"/>
      <c r="UGM48" s="27"/>
      <c r="UGN48" s="27"/>
      <c r="UGO48" s="27"/>
      <c r="UGP48" s="27"/>
      <c r="UGQ48" s="27"/>
      <c r="UGR48" s="27"/>
      <c r="UGS48" s="27"/>
      <c r="UGT48" s="27"/>
      <c r="UGU48" s="27"/>
      <c r="UGV48" s="27"/>
      <c r="UGW48" s="27"/>
      <c r="UGX48" s="27"/>
      <c r="UGY48" s="27"/>
      <c r="UGZ48" s="27"/>
      <c r="UHA48" s="27"/>
      <c r="UHB48" s="27"/>
      <c r="UHC48" s="27"/>
      <c r="UHD48" s="27"/>
      <c r="UHE48" s="27"/>
      <c r="UHF48" s="27"/>
      <c r="UHG48" s="27"/>
      <c r="UHH48" s="27"/>
      <c r="UHI48" s="27"/>
      <c r="UHJ48" s="27"/>
      <c r="UHK48" s="27"/>
      <c r="UHL48" s="27"/>
      <c r="UHM48" s="27"/>
      <c r="UHN48" s="27"/>
      <c r="UHO48" s="27"/>
      <c r="UHP48" s="27"/>
      <c r="UHQ48" s="27"/>
      <c r="UHR48" s="27"/>
      <c r="UHS48" s="27"/>
      <c r="UHT48" s="27"/>
      <c r="UHU48" s="27"/>
      <c r="UHV48" s="27"/>
      <c r="UHW48" s="27"/>
      <c r="UHX48" s="27"/>
      <c r="UHY48" s="27"/>
      <c r="UHZ48" s="27"/>
      <c r="UIA48" s="27"/>
      <c r="UIB48" s="27"/>
      <c r="UIC48" s="27"/>
      <c r="UID48" s="27"/>
      <c r="UIE48" s="27"/>
      <c r="UIF48" s="27"/>
      <c r="UIG48" s="27"/>
      <c r="UIH48" s="27"/>
      <c r="UII48" s="27"/>
      <c r="UIJ48" s="27"/>
      <c r="UIK48" s="27"/>
      <c r="UIL48" s="27"/>
      <c r="UIM48" s="27"/>
      <c r="UIN48" s="27"/>
      <c r="UIO48" s="27"/>
      <c r="UIP48" s="27"/>
      <c r="UIQ48" s="27"/>
      <c r="UIR48" s="27"/>
      <c r="UIS48" s="27"/>
      <c r="UIT48" s="27"/>
      <c r="UIU48" s="27"/>
      <c r="UIV48" s="27"/>
      <c r="UIW48" s="27"/>
      <c r="UIX48" s="27"/>
      <c r="UIY48" s="27"/>
      <c r="UIZ48" s="27"/>
      <c r="UJA48" s="27"/>
      <c r="UJB48" s="27"/>
      <c r="UJC48" s="27"/>
      <c r="UJD48" s="27"/>
      <c r="UJE48" s="27"/>
      <c r="UJF48" s="27"/>
      <c r="UJG48" s="27"/>
      <c r="UJH48" s="27"/>
      <c r="UJI48" s="27"/>
      <c r="UJJ48" s="27"/>
      <c r="UJK48" s="27"/>
      <c r="UJL48" s="27"/>
      <c r="UJM48" s="27"/>
      <c r="UJN48" s="27"/>
      <c r="UJO48" s="27"/>
      <c r="UJP48" s="27"/>
      <c r="UJQ48" s="27"/>
      <c r="UJR48" s="27"/>
      <c r="UJS48" s="27"/>
      <c r="UJT48" s="27"/>
      <c r="UJU48" s="27"/>
      <c r="UJV48" s="27"/>
      <c r="UJW48" s="27"/>
      <c r="UJX48" s="27"/>
      <c r="UJY48" s="27"/>
      <c r="UJZ48" s="27"/>
      <c r="UKA48" s="27"/>
      <c r="UKB48" s="27"/>
      <c r="UKC48" s="27"/>
      <c r="UKD48" s="27"/>
      <c r="UKE48" s="27"/>
      <c r="UKF48" s="27"/>
      <c r="UKG48" s="27"/>
      <c r="UKH48" s="27"/>
      <c r="UKI48" s="27"/>
      <c r="UKJ48" s="27"/>
      <c r="UKK48" s="27"/>
      <c r="UKL48" s="27"/>
      <c r="UKM48" s="27"/>
      <c r="UKN48" s="27"/>
      <c r="UKO48" s="27"/>
      <c r="UKP48" s="27"/>
      <c r="UKQ48" s="27"/>
      <c r="UKR48" s="27"/>
      <c r="UKS48" s="27"/>
      <c r="UKT48" s="27"/>
      <c r="UKU48" s="27"/>
      <c r="UKV48" s="27"/>
      <c r="UKW48" s="27"/>
      <c r="UKX48" s="27"/>
      <c r="UKY48" s="27"/>
      <c r="UKZ48" s="27"/>
      <c r="ULA48" s="27"/>
      <c r="ULB48" s="27"/>
      <c r="ULC48" s="27"/>
      <c r="ULD48" s="27"/>
      <c r="ULE48" s="27"/>
      <c r="ULF48" s="27"/>
      <c r="ULG48" s="27"/>
      <c r="ULH48" s="27"/>
      <c r="ULI48" s="27"/>
      <c r="ULJ48" s="27"/>
      <c r="ULK48" s="27"/>
      <c r="ULL48" s="27"/>
      <c r="ULM48" s="27"/>
      <c r="ULN48" s="27"/>
      <c r="ULO48" s="27"/>
      <c r="ULP48" s="27"/>
      <c r="ULQ48" s="27"/>
      <c r="ULR48" s="27"/>
      <c r="ULS48" s="27"/>
      <c r="ULT48" s="27"/>
      <c r="ULU48" s="27"/>
      <c r="ULV48" s="27"/>
      <c r="ULW48" s="27"/>
      <c r="ULX48" s="27"/>
      <c r="ULY48" s="27"/>
      <c r="ULZ48" s="27"/>
      <c r="UMA48" s="27"/>
      <c r="UMB48" s="27"/>
      <c r="UMC48" s="27"/>
      <c r="UMD48" s="27"/>
      <c r="UME48" s="27"/>
      <c r="UMF48" s="27"/>
      <c r="UMG48" s="27"/>
      <c r="UMH48" s="27"/>
      <c r="UMI48" s="27"/>
      <c r="UMJ48" s="27"/>
      <c r="UMK48" s="27"/>
      <c r="UML48" s="27"/>
      <c r="UMM48" s="27"/>
      <c r="UMN48" s="27"/>
      <c r="UMO48" s="27"/>
      <c r="UMP48" s="27"/>
      <c r="UMQ48" s="27"/>
      <c r="UMR48" s="27"/>
      <c r="UMS48" s="27"/>
      <c r="UMT48" s="27"/>
      <c r="UMU48" s="27"/>
      <c r="UMV48" s="27"/>
      <c r="UMW48" s="27"/>
      <c r="UMX48" s="27"/>
      <c r="UMY48" s="27"/>
      <c r="UMZ48" s="27"/>
      <c r="UNA48" s="27"/>
      <c r="UNB48" s="27"/>
      <c r="UNC48" s="27"/>
      <c r="UND48" s="27"/>
      <c r="UNE48" s="27"/>
      <c r="UNF48" s="27"/>
      <c r="UNG48" s="27"/>
      <c r="UNH48" s="27"/>
      <c r="UNI48" s="27"/>
      <c r="UNJ48" s="27"/>
      <c r="UNK48" s="27"/>
      <c r="UNL48" s="27"/>
      <c r="UNM48" s="27"/>
      <c r="UNN48" s="27"/>
      <c r="UNO48" s="27"/>
      <c r="UNP48" s="27"/>
      <c r="UNQ48" s="27"/>
      <c r="UNR48" s="27"/>
      <c r="UNS48" s="27"/>
      <c r="UNT48" s="27"/>
      <c r="UNU48" s="27"/>
      <c r="UNV48" s="27"/>
      <c r="UNW48" s="27"/>
      <c r="UNX48" s="27"/>
      <c r="UNY48" s="27"/>
      <c r="UNZ48" s="27"/>
      <c r="UOA48" s="27"/>
      <c r="UOB48" s="27"/>
      <c r="UOC48" s="27"/>
      <c r="UOD48" s="27"/>
      <c r="UOE48" s="27"/>
      <c r="UOF48" s="27"/>
      <c r="UOG48" s="27"/>
      <c r="UOH48" s="27"/>
      <c r="UOI48" s="27"/>
      <c r="UOJ48" s="27"/>
      <c r="UOK48" s="27"/>
      <c r="UOL48" s="27"/>
      <c r="UOM48" s="27"/>
      <c r="UON48" s="27"/>
      <c r="UOO48" s="27"/>
      <c r="UOP48" s="27"/>
      <c r="UOQ48" s="27"/>
      <c r="UOR48" s="27"/>
      <c r="UOS48" s="27"/>
      <c r="UOT48" s="27"/>
      <c r="UOU48" s="27"/>
      <c r="UOV48" s="27"/>
      <c r="UOW48" s="27"/>
      <c r="UOX48" s="27"/>
      <c r="UOY48" s="27"/>
      <c r="UOZ48" s="27"/>
      <c r="UPA48" s="27"/>
      <c r="UPB48" s="27"/>
      <c r="UPC48" s="27"/>
      <c r="UPD48" s="27"/>
      <c r="UPE48" s="27"/>
      <c r="UPF48" s="27"/>
      <c r="UPG48" s="27"/>
      <c r="UPH48" s="27"/>
      <c r="UPI48" s="27"/>
      <c r="UPJ48" s="27"/>
      <c r="UPK48" s="27"/>
      <c r="UPL48" s="27"/>
      <c r="UPM48" s="27"/>
      <c r="UPN48" s="27"/>
      <c r="UPO48" s="27"/>
      <c r="UPP48" s="27"/>
      <c r="UPQ48" s="27"/>
      <c r="UPR48" s="27"/>
      <c r="UPS48" s="27"/>
      <c r="UPT48" s="27"/>
      <c r="UPU48" s="27"/>
      <c r="UPV48" s="27"/>
      <c r="UPW48" s="27"/>
      <c r="UPX48" s="27"/>
      <c r="UPY48" s="27"/>
      <c r="UPZ48" s="27"/>
      <c r="UQA48" s="27"/>
      <c r="UQB48" s="27"/>
      <c r="UQC48" s="27"/>
      <c r="UQD48" s="27"/>
      <c r="UQE48" s="27"/>
      <c r="UQF48" s="27"/>
      <c r="UQG48" s="27"/>
      <c r="UQH48" s="27"/>
      <c r="UQI48" s="27"/>
      <c r="UQJ48" s="27"/>
      <c r="UQK48" s="27"/>
      <c r="UQL48" s="27"/>
      <c r="UQM48" s="27"/>
      <c r="UQN48" s="27"/>
      <c r="UQO48" s="27"/>
      <c r="UQP48" s="27"/>
      <c r="UQQ48" s="27"/>
      <c r="UQR48" s="27"/>
      <c r="UQS48" s="27"/>
      <c r="UQT48" s="27"/>
      <c r="UQU48" s="27"/>
      <c r="UQV48" s="27"/>
      <c r="UQW48" s="27"/>
      <c r="UQX48" s="27"/>
      <c r="UQY48" s="27"/>
      <c r="UQZ48" s="27"/>
      <c r="URA48" s="27"/>
      <c r="URB48" s="27"/>
      <c r="URC48" s="27"/>
      <c r="URD48" s="27"/>
      <c r="URE48" s="27"/>
      <c r="URF48" s="27"/>
      <c r="URG48" s="27"/>
      <c r="URH48" s="27"/>
      <c r="URI48" s="27"/>
      <c r="URJ48" s="27"/>
      <c r="URK48" s="27"/>
      <c r="URL48" s="27"/>
      <c r="URM48" s="27"/>
      <c r="URN48" s="27"/>
      <c r="URO48" s="27"/>
      <c r="URP48" s="27"/>
      <c r="URQ48" s="27"/>
      <c r="URR48" s="27"/>
      <c r="URS48" s="27"/>
      <c r="URT48" s="27"/>
      <c r="URU48" s="27"/>
      <c r="URV48" s="27"/>
      <c r="URW48" s="27"/>
      <c r="URX48" s="27"/>
      <c r="URY48" s="27"/>
      <c r="URZ48" s="27"/>
      <c r="USA48" s="27"/>
      <c r="USB48" s="27"/>
      <c r="USC48" s="27"/>
      <c r="USD48" s="27"/>
      <c r="USE48" s="27"/>
      <c r="USF48" s="27"/>
      <c r="USG48" s="27"/>
      <c r="USH48" s="27"/>
      <c r="USI48" s="27"/>
      <c r="USJ48" s="27"/>
      <c r="USK48" s="27"/>
      <c r="USL48" s="27"/>
      <c r="USM48" s="27"/>
      <c r="USN48" s="27"/>
      <c r="USO48" s="27"/>
      <c r="USP48" s="27"/>
      <c r="USQ48" s="27"/>
      <c r="USR48" s="27"/>
      <c r="USS48" s="27"/>
      <c r="UST48" s="27"/>
      <c r="USU48" s="27"/>
      <c r="USV48" s="27"/>
      <c r="USW48" s="27"/>
      <c r="USX48" s="27"/>
      <c r="USY48" s="27"/>
      <c r="USZ48" s="27"/>
      <c r="UTA48" s="27"/>
      <c r="UTB48" s="27"/>
      <c r="UTC48" s="27"/>
      <c r="UTD48" s="27"/>
      <c r="UTE48" s="27"/>
      <c r="UTF48" s="27"/>
      <c r="UTG48" s="27"/>
      <c r="UTH48" s="27"/>
      <c r="UTI48" s="27"/>
      <c r="UTJ48" s="27"/>
      <c r="UTK48" s="27"/>
      <c r="UTL48" s="27"/>
      <c r="UTM48" s="27"/>
      <c r="UTN48" s="27"/>
      <c r="UTO48" s="27"/>
      <c r="UTP48" s="27"/>
      <c r="UTQ48" s="27"/>
      <c r="UTR48" s="27"/>
      <c r="UTS48" s="27"/>
      <c r="UTT48" s="27"/>
      <c r="UTU48" s="27"/>
      <c r="UTV48" s="27"/>
      <c r="UTW48" s="27"/>
      <c r="UTX48" s="27"/>
      <c r="UTY48" s="27"/>
      <c r="UTZ48" s="27"/>
      <c r="UUA48" s="27"/>
      <c r="UUB48" s="27"/>
      <c r="UUC48" s="27"/>
      <c r="UUD48" s="27"/>
      <c r="UUE48" s="27"/>
      <c r="UUF48" s="27"/>
      <c r="UUG48" s="27"/>
      <c r="UUH48" s="27"/>
      <c r="UUI48" s="27"/>
      <c r="UUJ48" s="27"/>
      <c r="UUK48" s="27"/>
      <c r="UUL48" s="27"/>
      <c r="UUM48" s="27"/>
      <c r="UUN48" s="27"/>
      <c r="UUO48" s="27"/>
      <c r="UUP48" s="27"/>
      <c r="UUQ48" s="27"/>
      <c r="UUR48" s="27"/>
      <c r="UUS48" s="27"/>
      <c r="UUT48" s="27"/>
      <c r="UUU48" s="27"/>
      <c r="UUV48" s="27"/>
      <c r="UUW48" s="27"/>
      <c r="UUX48" s="27"/>
      <c r="UUY48" s="27"/>
      <c r="UUZ48" s="27"/>
      <c r="UVA48" s="27"/>
      <c r="UVB48" s="27"/>
      <c r="UVC48" s="27"/>
      <c r="UVD48" s="27"/>
      <c r="UVE48" s="27"/>
      <c r="UVF48" s="27"/>
      <c r="UVG48" s="27"/>
      <c r="UVH48" s="27"/>
      <c r="UVI48" s="27"/>
      <c r="UVJ48" s="27"/>
      <c r="UVK48" s="27"/>
      <c r="UVL48" s="27"/>
      <c r="UVM48" s="27"/>
      <c r="UVN48" s="27"/>
      <c r="UVO48" s="27"/>
      <c r="UVP48" s="27"/>
      <c r="UVQ48" s="27"/>
      <c r="UVR48" s="27"/>
      <c r="UVS48" s="27"/>
      <c r="UVT48" s="27"/>
      <c r="UVU48" s="27"/>
      <c r="UVV48" s="27"/>
      <c r="UVW48" s="27"/>
      <c r="UVX48" s="27"/>
      <c r="UVY48" s="27"/>
      <c r="UVZ48" s="27"/>
      <c r="UWA48" s="27"/>
      <c r="UWB48" s="27"/>
      <c r="UWC48" s="27"/>
      <c r="UWD48" s="27"/>
      <c r="UWE48" s="27"/>
      <c r="UWF48" s="27"/>
      <c r="UWG48" s="27"/>
      <c r="UWH48" s="27"/>
      <c r="UWI48" s="27"/>
      <c r="UWJ48" s="27"/>
      <c r="UWK48" s="27"/>
      <c r="UWL48" s="27"/>
      <c r="UWM48" s="27"/>
      <c r="UWN48" s="27"/>
      <c r="UWO48" s="27"/>
      <c r="UWP48" s="27"/>
      <c r="UWQ48" s="27"/>
      <c r="UWR48" s="27"/>
      <c r="UWS48" s="27"/>
      <c r="UWT48" s="27"/>
      <c r="UWU48" s="27"/>
      <c r="UWV48" s="27"/>
      <c r="UWW48" s="27"/>
      <c r="UWX48" s="27"/>
      <c r="UWY48" s="27"/>
      <c r="UWZ48" s="27"/>
      <c r="UXA48" s="27"/>
      <c r="UXB48" s="27"/>
      <c r="UXC48" s="27"/>
      <c r="UXD48" s="27"/>
      <c r="UXE48" s="27"/>
      <c r="UXF48" s="27"/>
      <c r="UXG48" s="27"/>
      <c r="UXH48" s="27"/>
      <c r="UXI48" s="27"/>
      <c r="UXJ48" s="27"/>
      <c r="UXK48" s="27"/>
      <c r="UXL48" s="27"/>
      <c r="UXM48" s="27"/>
      <c r="UXN48" s="27"/>
      <c r="UXO48" s="27"/>
      <c r="UXP48" s="27"/>
      <c r="UXQ48" s="27"/>
      <c r="UXR48" s="27"/>
      <c r="UXS48" s="27"/>
      <c r="UXT48" s="27"/>
      <c r="UXU48" s="27"/>
      <c r="UXV48" s="27"/>
      <c r="UXW48" s="27"/>
      <c r="UXX48" s="27"/>
      <c r="UXY48" s="27"/>
      <c r="UXZ48" s="27"/>
      <c r="UYA48" s="27"/>
      <c r="UYB48" s="27"/>
      <c r="UYC48" s="27"/>
      <c r="UYD48" s="27"/>
      <c r="UYE48" s="27"/>
      <c r="UYF48" s="27"/>
      <c r="UYG48" s="27"/>
      <c r="UYH48" s="27"/>
      <c r="UYI48" s="27"/>
      <c r="UYJ48" s="27"/>
      <c r="UYK48" s="27"/>
      <c r="UYL48" s="27"/>
      <c r="UYM48" s="27"/>
      <c r="UYN48" s="27"/>
      <c r="UYO48" s="27"/>
      <c r="UYP48" s="27"/>
      <c r="UYQ48" s="27"/>
      <c r="UYR48" s="27"/>
      <c r="UYS48" s="27"/>
      <c r="UYT48" s="27"/>
      <c r="UYU48" s="27"/>
      <c r="UYV48" s="27"/>
      <c r="UYW48" s="27"/>
      <c r="UYX48" s="27"/>
      <c r="UYY48" s="27"/>
      <c r="UYZ48" s="27"/>
      <c r="UZA48" s="27"/>
      <c r="UZB48" s="27"/>
      <c r="UZC48" s="27"/>
      <c r="UZD48" s="27"/>
      <c r="UZE48" s="27"/>
      <c r="UZF48" s="27"/>
      <c r="UZG48" s="27"/>
      <c r="UZH48" s="27"/>
      <c r="UZI48" s="27"/>
      <c r="UZJ48" s="27"/>
      <c r="UZK48" s="27"/>
      <c r="UZL48" s="27"/>
      <c r="UZM48" s="27"/>
      <c r="UZN48" s="27"/>
      <c r="UZO48" s="27"/>
      <c r="UZP48" s="27"/>
      <c r="UZQ48" s="27"/>
      <c r="UZR48" s="27"/>
      <c r="UZS48" s="27"/>
      <c r="UZT48" s="27"/>
      <c r="UZU48" s="27"/>
      <c r="UZV48" s="27"/>
      <c r="UZW48" s="27"/>
      <c r="UZX48" s="27"/>
      <c r="UZY48" s="27"/>
      <c r="UZZ48" s="27"/>
      <c r="VAA48" s="27"/>
      <c r="VAB48" s="27"/>
      <c r="VAC48" s="27"/>
      <c r="VAD48" s="27"/>
      <c r="VAE48" s="27"/>
      <c r="VAF48" s="27"/>
      <c r="VAG48" s="27"/>
      <c r="VAH48" s="27"/>
      <c r="VAI48" s="27"/>
      <c r="VAJ48" s="27"/>
      <c r="VAK48" s="27"/>
      <c r="VAL48" s="27"/>
      <c r="VAM48" s="27"/>
      <c r="VAN48" s="27"/>
      <c r="VAO48" s="27"/>
      <c r="VAP48" s="27"/>
      <c r="VAQ48" s="27"/>
      <c r="VAR48" s="27"/>
      <c r="VAS48" s="27"/>
      <c r="VAT48" s="27"/>
      <c r="VAU48" s="27"/>
      <c r="VAV48" s="27"/>
      <c r="VAW48" s="27"/>
      <c r="VAX48" s="27"/>
      <c r="VAY48" s="27"/>
      <c r="VAZ48" s="27"/>
      <c r="VBA48" s="27"/>
      <c r="VBB48" s="27"/>
      <c r="VBC48" s="27"/>
      <c r="VBD48" s="27"/>
      <c r="VBE48" s="27"/>
      <c r="VBF48" s="27"/>
      <c r="VBG48" s="27"/>
      <c r="VBH48" s="27"/>
      <c r="VBI48" s="27"/>
      <c r="VBJ48" s="27"/>
      <c r="VBK48" s="27"/>
      <c r="VBL48" s="27"/>
      <c r="VBM48" s="27"/>
      <c r="VBN48" s="27"/>
      <c r="VBO48" s="27"/>
      <c r="VBP48" s="27"/>
      <c r="VBQ48" s="27"/>
      <c r="VBR48" s="27"/>
      <c r="VBS48" s="27"/>
      <c r="VBT48" s="27"/>
      <c r="VBU48" s="27"/>
      <c r="VBV48" s="27"/>
      <c r="VBW48" s="27"/>
      <c r="VBX48" s="27"/>
      <c r="VBY48" s="27"/>
      <c r="VBZ48" s="27"/>
      <c r="VCA48" s="27"/>
      <c r="VCB48" s="27"/>
      <c r="VCC48" s="27"/>
      <c r="VCD48" s="27"/>
      <c r="VCE48" s="27"/>
      <c r="VCF48" s="27"/>
      <c r="VCG48" s="27"/>
      <c r="VCH48" s="27"/>
      <c r="VCI48" s="27"/>
      <c r="VCJ48" s="27"/>
      <c r="VCK48" s="27"/>
      <c r="VCL48" s="27"/>
      <c r="VCM48" s="27"/>
      <c r="VCN48" s="27"/>
      <c r="VCO48" s="27"/>
      <c r="VCP48" s="27"/>
      <c r="VCQ48" s="27"/>
      <c r="VCR48" s="27"/>
      <c r="VCS48" s="27"/>
      <c r="VCT48" s="27"/>
      <c r="VCU48" s="27"/>
      <c r="VCV48" s="27"/>
      <c r="VCW48" s="27"/>
      <c r="VCX48" s="27"/>
      <c r="VCY48" s="27"/>
      <c r="VCZ48" s="27"/>
      <c r="VDA48" s="27"/>
      <c r="VDB48" s="27"/>
      <c r="VDC48" s="27"/>
      <c r="VDD48" s="27"/>
      <c r="VDE48" s="27"/>
      <c r="VDF48" s="27"/>
      <c r="VDG48" s="27"/>
      <c r="VDH48" s="27"/>
      <c r="VDI48" s="27"/>
      <c r="VDJ48" s="27"/>
      <c r="VDK48" s="27"/>
      <c r="VDL48" s="27"/>
      <c r="VDM48" s="27"/>
      <c r="VDN48" s="27"/>
      <c r="VDO48" s="27"/>
      <c r="VDP48" s="27"/>
      <c r="VDQ48" s="27"/>
      <c r="VDR48" s="27"/>
      <c r="VDS48" s="27"/>
      <c r="VDT48" s="27"/>
      <c r="VDU48" s="27"/>
      <c r="VDV48" s="27"/>
      <c r="VDW48" s="27"/>
      <c r="VDX48" s="27"/>
      <c r="VDY48" s="27"/>
      <c r="VDZ48" s="27"/>
      <c r="VEA48" s="27"/>
      <c r="VEB48" s="27"/>
      <c r="VEC48" s="27"/>
      <c r="VED48" s="27"/>
      <c r="VEE48" s="27"/>
      <c r="VEF48" s="27"/>
      <c r="VEG48" s="27"/>
      <c r="VEH48" s="27"/>
      <c r="VEI48" s="27"/>
      <c r="VEJ48" s="27"/>
      <c r="VEK48" s="27"/>
      <c r="VEL48" s="27"/>
      <c r="VEM48" s="27"/>
      <c r="VEN48" s="27"/>
      <c r="VEO48" s="27"/>
      <c r="VEP48" s="27"/>
      <c r="VEQ48" s="27"/>
      <c r="VER48" s="27"/>
      <c r="VES48" s="27"/>
      <c r="VET48" s="27"/>
      <c r="VEU48" s="27"/>
      <c r="VEV48" s="27"/>
      <c r="VEW48" s="27"/>
      <c r="VEX48" s="27"/>
      <c r="VEY48" s="27"/>
      <c r="VEZ48" s="27"/>
      <c r="VFA48" s="27"/>
      <c r="VFB48" s="27"/>
      <c r="VFC48" s="27"/>
      <c r="VFD48" s="27"/>
      <c r="VFE48" s="27"/>
      <c r="VFF48" s="27"/>
      <c r="VFG48" s="27"/>
      <c r="VFH48" s="27"/>
      <c r="VFI48" s="27"/>
      <c r="VFJ48" s="27"/>
      <c r="VFK48" s="27"/>
      <c r="VFL48" s="27"/>
      <c r="VFM48" s="27"/>
      <c r="VFN48" s="27"/>
      <c r="VFO48" s="27"/>
      <c r="VFP48" s="27"/>
      <c r="VFQ48" s="27"/>
      <c r="VFR48" s="27"/>
      <c r="VFS48" s="27"/>
      <c r="VFT48" s="27"/>
      <c r="VFU48" s="27"/>
      <c r="VFV48" s="27"/>
      <c r="VFW48" s="27"/>
      <c r="VFX48" s="27"/>
      <c r="VFY48" s="27"/>
      <c r="VFZ48" s="27"/>
      <c r="VGA48" s="27"/>
      <c r="VGB48" s="27"/>
      <c r="VGC48" s="27"/>
      <c r="VGD48" s="27"/>
      <c r="VGE48" s="27"/>
      <c r="VGF48" s="27"/>
      <c r="VGG48" s="27"/>
      <c r="VGH48" s="27"/>
      <c r="VGI48" s="27"/>
      <c r="VGJ48" s="27"/>
      <c r="VGK48" s="27"/>
      <c r="VGL48" s="27"/>
      <c r="VGM48" s="27"/>
      <c r="VGN48" s="27"/>
      <c r="VGO48" s="27"/>
      <c r="VGP48" s="27"/>
      <c r="VGQ48" s="27"/>
      <c r="VGR48" s="27"/>
      <c r="VGS48" s="27"/>
      <c r="VGT48" s="27"/>
      <c r="VGU48" s="27"/>
      <c r="VGV48" s="27"/>
      <c r="VGW48" s="27"/>
      <c r="VGX48" s="27"/>
      <c r="VGY48" s="27"/>
      <c r="VGZ48" s="27"/>
      <c r="VHA48" s="27"/>
      <c r="VHB48" s="27"/>
      <c r="VHC48" s="27"/>
      <c r="VHD48" s="27"/>
      <c r="VHE48" s="27"/>
      <c r="VHF48" s="27"/>
      <c r="VHG48" s="27"/>
      <c r="VHH48" s="27"/>
      <c r="VHI48" s="27"/>
      <c r="VHJ48" s="27"/>
      <c r="VHK48" s="27"/>
      <c r="VHL48" s="27"/>
      <c r="VHM48" s="27"/>
      <c r="VHN48" s="27"/>
      <c r="VHO48" s="27"/>
      <c r="VHP48" s="27"/>
      <c r="VHQ48" s="27"/>
      <c r="VHR48" s="27"/>
      <c r="VHS48" s="27"/>
      <c r="VHT48" s="27"/>
      <c r="VHU48" s="27"/>
      <c r="VHV48" s="27"/>
      <c r="VHW48" s="27"/>
      <c r="VHX48" s="27"/>
      <c r="VHY48" s="27"/>
      <c r="VHZ48" s="27"/>
      <c r="VIA48" s="27"/>
      <c r="VIB48" s="27"/>
      <c r="VIC48" s="27"/>
      <c r="VID48" s="27"/>
      <c r="VIE48" s="27"/>
      <c r="VIF48" s="27"/>
      <c r="VIG48" s="27"/>
      <c r="VIH48" s="27"/>
      <c r="VII48" s="27"/>
      <c r="VIJ48" s="27"/>
      <c r="VIK48" s="27"/>
      <c r="VIL48" s="27"/>
      <c r="VIM48" s="27"/>
      <c r="VIN48" s="27"/>
      <c r="VIO48" s="27"/>
      <c r="VIP48" s="27"/>
      <c r="VIQ48" s="27"/>
      <c r="VIR48" s="27"/>
      <c r="VIS48" s="27"/>
      <c r="VIT48" s="27"/>
      <c r="VIU48" s="27"/>
      <c r="VIV48" s="27"/>
      <c r="VIW48" s="27"/>
      <c r="VIX48" s="27"/>
      <c r="VIY48" s="27"/>
      <c r="VIZ48" s="27"/>
      <c r="VJA48" s="27"/>
      <c r="VJB48" s="27"/>
      <c r="VJC48" s="27"/>
      <c r="VJD48" s="27"/>
      <c r="VJE48" s="27"/>
      <c r="VJF48" s="27"/>
      <c r="VJG48" s="27"/>
      <c r="VJH48" s="27"/>
      <c r="VJI48" s="27"/>
      <c r="VJJ48" s="27"/>
      <c r="VJK48" s="27"/>
      <c r="VJL48" s="27"/>
      <c r="VJM48" s="27"/>
      <c r="VJN48" s="27"/>
      <c r="VJO48" s="27"/>
      <c r="VJP48" s="27"/>
      <c r="VJQ48" s="27"/>
      <c r="VJR48" s="27"/>
      <c r="VJS48" s="27"/>
      <c r="VJT48" s="27"/>
      <c r="VJU48" s="27"/>
      <c r="VJV48" s="27"/>
      <c r="VJW48" s="27"/>
      <c r="VJX48" s="27"/>
      <c r="VJY48" s="27"/>
      <c r="VJZ48" s="27"/>
      <c r="VKA48" s="27"/>
      <c r="VKB48" s="27"/>
      <c r="VKC48" s="27"/>
      <c r="VKD48" s="27"/>
      <c r="VKE48" s="27"/>
      <c r="VKF48" s="27"/>
      <c r="VKG48" s="27"/>
      <c r="VKH48" s="27"/>
      <c r="VKI48" s="27"/>
      <c r="VKJ48" s="27"/>
      <c r="VKK48" s="27"/>
      <c r="VKL48" s="27"/>
      <c r="VKM48" s="27"/>
      <c r="VKN48" s="27"/>
      <c r="VKO48" s="27"/>
      <c r="VKP48" s="27"/>
      <c r="VKQ48" s="27"/>
      <c r="VKR48" s="27"/>
      <c r="VKS48" s="27"/>
      <c r="VKT48" s="27"/>
      <c r="VKU48" s="27"/>
      <c r="VKV48" s="27"/>
      <c r="VKW48" s="27"/>
      <c r="VKX48" s="27"/>
      <c r="VKY48" s="27"/>
      <c r="VKZ48" s="27"/>
      <c r="VLA48" s="27"/>
      <c r="VLB48" s="27"/>
      <c r="VLC48" s="27"/>
      <c r="VLD48" s="27"/>
      <c r="VLE48" s="27"/>
      <c r="VLF48" s="27"/>
      <c r="VLG48" s="27"/>
      <c r="VLH48" s="27"/>
      <c r="VLI48" s="27"/>
      <c r="VLJ48" s="27"/>
      <c r="VLK48" s="27"/>
      <c r="VLL48" s="27"/>
      <c r="VLM48" s="27"/>
      <c r="VLN48" s="27"/>
      <c r="VLO48" s="27"/>
      <c r="VLP48" s="27"/>
      <c r="VLQ48" s="27"/>
      <c r="VLR48" s="27"/>
      <c r="VLS48" s="27"/>
      <c r="VLT48" s="27"/>
      <c r="VLU48" s="27"/>
      <c r="VLV48" s="27"/>
      <c r="VLW48" s="27"/>
      <c r="VLX48" s="27"/>
      <c r="VLY48" s="27"/>
      <c r="VLZ48" s="27"/>
      <c r="VMA48" s="27"/>
      <c r="VMB48" s="27"/>
      <c r="VMC48" s="27"/>
      <c r="VMD48" s="27"/>
      <c r="VME48" s="27"/>
      <c r="VMF48" s="27"/>
      <c r="VMG48" s="27"/>
      <c r="VMH48" s="27"/>
      <c r="VMI48" s="27"/>
      <c r="VMJ48" s="27"/>
      <c r="VMK48" s="27"/>
      <c r="VML48" s="27"/>
      <c r="VMM48" s="27"/>
      <c r="VMN48" s="27"/>
      <c r="VMO48" s="27"/>
      <c r="VMP48" s="27"/>
      <c r="VMQ48" s="27"/>
      <c r="VMR48" s="27"/>
      <c r="VMS48" s="27"/>
      <c r="VMT48" s="27"/>
      <c r="VMU48" s="27"/>
      <c r="VMV48" s="27"/>
      <c r="VMW48" s="27"/>
      <c r="VMX48" s="27"/>
      <c r="VMY48" s="27"/>
      <c r="VMZ48" s="27"/>
      <c r="VNA48" s="27"/>
      <c r="VNB48" s="27"/>
      <c r="VNC48" s="27"/>
      <c r="VND48" s="27"/>
      <c r="VNE48" s="27"/>
      <c r="VNF48" s="27"/>
      <c r="VNG48" s="27"/>
      <c r="VNH48" s="27"/>
      <c r="VNI48" s="27"/>
      <c r="VNJ48" s="27"/>
      <c r="VNK48" s="27"/>
      <c r="VNL48" s="27"/>
      <c r="VNM48" s="27"/>
      <c r="VNN48" s="27"/>
      <c r="VNO48" s="27"/>
      <c r="VNP48" s="27"/>
      <c r="VNQ48" s="27"/>
      <c r="VNR48" s="27"/>
      <c r="VNS48" s="27"/>
      <c r="VNT48" s="27"/>
      <c r="VNU48" s="27"/>
      <c r="VNV48" s="27"/>
      <c r="VNW48" s="27"/>
      <c r="VNX48" s="27"/>
      <c r="VNY48" s="27"/>
      <c r="VNZ48" s="27"/>
      <c r="VOA48" s="27"/>
      <c r="VOB48" s="27"/>
      <c r="VOC48" s="27"/>
      <c r="VOD48" s="27"/>
      <c r="VOE48" s="27"/>
      <c r="VOF48" s="27"/>
      <c r="VOG48" s="27"/>
      <c r="VOH48" s="27"/>
      <c r="VOI48" s="27"/>
      <c r="VOJ48" s="27"/>
      <c r="VOK48" s="27"/>
      <c r="VOL48" s="27"/>
      <c r="VOM48" s="27"/>
      <c r="VON48" s="27"/>
      <c r="VOO48" s="27"/>
      <c r="VOP48" s="27"/>
      <c r="VOQ48" s="27"/>
      <c r="VOR48" s="27"/>
      <c r="VOS48" s="27"/>
      <c r="VOT48" s="27"/>
      <c r="VOU48" s="27"/>
      <c r="VOV48" s="27"/>
      <c r="VOW48" s="27"/>
      <c r="VOX48" s="27"/>
      <c r="VOY48" s="27"/>
      <c r="VOZ48" s="27"/>
      <c r="VPA48" s="27"/>
      <c r="VPB48" s="27"/>
      <c r="VPC48" s="27"/>
      <c r="VPD48" s="27"/>
      <c r="VPE48" s="27"/>
      <c r="VPF48" s="27"/>
      <c r="VPG48" s="27"/>
      <c r="VPH48" s="27"/>
      <c r="VPI48" s="27"/>
      <c r="VPJ48" s="27"/>
      <c r="VPK48" s="27"/>
      <c r="VPL48" s="27"/>
      <c r="VPM48" s="27"/>
      <c r="VPN48" s="27"/>
      <c r="VPO48" s="27"/>
      <c r="VPP48" s="27"/>
      <c r="VPQ48" s="27"/>
      <c r="VPR48" s="27"/>
      <c r="VPS48" s="27"/>
      <c r="VPT48" s="27"/>
      <c r="VPU48" s="27"/>
      <c r="VPV48" s="27"/>
      <c r="VPW48" s="27"/>
      <c r="VPX48" s="27"/>
      <c r="VPY48" s="27"/>
      <c r="VPZ48" s="27"/>
      <c r="VQA48" s="27"/>
      <c r="VQB48" s="27"/>
      <c r="VQC48" s="27"/>
      <c r="VQD48" s="27"/>
      <c r="VQE48" s="27"/>
      <c r="VQF48" s="27"/>
      <c r="VQG48" s="27"/>
      <c r="VQH48" s="27"/>
      <c r="VQI48" s="27"/>
      <c r="VQJ48" s="27"/>
      <c r="VQK48" s="27"/>
      <c r="VQL48" s="27"/>
      <c r="VQM48" s="27"/>
      <c r="VQN48" s="27"/>
      <c r="VQO48" s="27"/>
      <c r="VQP48" s="27"/>
      <c r="VQQ48" s="27"/>
      <c r="VQR48" s="27"/>
      <c r="VQS48" s="27"/>
      <c r="VQT48" s="27"/>
      <c r="VQU48" s="27"/>
      <c r="VQV48" s="27"/>
      <c r="VQW48" s="27"/>
      <c r="VQX48" s="27"/>
      <c r="VQY48" s="27"/>
      <c r="VQZ48" s="27"/>
      <c r="VRA48" s="27"/>
      <c r="VRB48" s="27"/>
      <c r="VRC48" s="27"/>
      <c r="VRD48" s="27"/>
      <c r="VRE48" s="27"/>
      <c r="VRF48" s="27"/>
      <c r="VRG48" s="27"/>
      <c r="VRH48" s="27"/>
      <c r="VRI48" s="27"/>
      <c r="VRJ48" s="27"/>
      <c r="VRK48" s="27"/>
      <c r="VRL48" s="27"/>
      <c r="VRM48" s="27"/>
      <c r="VRN48" s="27"/>
      <c r="VRO48" s="27"/>
      <c r="VRP48" s="27"/>
      <c r="VRQ48" s="27"/>
      <c r="VRR48" s="27"/>
      <c r="VRS48" s="27"/>
      <c r="VRT48" s="27"/>
      <c r="VRU48" s="27"/>
      <c r="VRV48" s="27"/>
      <c r="VRW48" s="27"/>
      <c r="VRX48" s="27"/>
      <c r="VRY48" s="27"/>
      <c r="VRZ48" s="27"/>
      <c r="VSA48" s="27"/>
      <c r="VSB48" s="27"/>
      <c r="VSC48" s="27"/>
      <c r="VSD48" s="27"/>
      <c r="VSE48" s="27"/>
      <c r="VSF48" s="27"/>
      <c r="VSG48" s="27"/>
      <c r="VSH48" s="27"/>
      <c r="VSI48" s="27"/>
      <c r="VSJ48" s="27"/>
      <c r="VSK48" s="27"/>
      <c r="VSL48" s="27"/>
      <c r="VSM48" s="27"/>
      <c r="VSN48" s="27"/>
      <c r="VSO48" s="27"/>
      <c r="VSP48" s="27"/>
      <c r="VSQ48" s="27"/>
      <c r="VSR48" s="27"/>
      <c r="VSS48" s="27"/>
      <c r="VST48" s="27"/>
      <c r="VSU48" s="27"/>
      <c r="VSV48" s="27"/>
      <c r="VSW48" s="27"/>
      <c r="VSX48" s="27"/>
      <c r="VSY48" s="27"/>
      <c r="VSZ48" s="27"/>
      <c r="VTA48" s="27"/>
      <c r="VTB48" s="27"/>
      <c r="VTC48" s="27"/>
      <c r="VTD48" s="27"/>
      <c r="VTE48" s="27"/>
      <c r="VTF48" s="27"/>
      <c r="VTG48" s="27"/>
      <c r="VTH48" s="27"/>
      <c r="VTI48" s="27"/>
      <c r="VTJ48" s="27"/>
      <c r="VTK48" s="27"/>
      <c r="VTL48" s="27"/>
      <c r="VTM48" s="27"/>
      <c r="VTN48" s="27"/>
      <c r="VTO48" s="27"/>
      <c r="VTP48" s="27"/>
      <c r="VTQ48" s="27"/>
      <c r="VTR48" s="27"/>
      <c r="VTS48" s="27"/>
      <c r="VTT48" s="27"/>
      <c r="VTU48" s="27"/>
      <c r="VTV48" s="27"/>
      <c r="VTW48" s="27"/>
      <c r="VTX48" s="27"/>
      <c r="VTY48" s="27"/>
      <c r="VTZ48" s="27"/>
      <c r="VUA48" s="27"/>
      <c r="VUB48" s="27"/>
      <c r="VUC48" s="27"/>
      <c r="VUD48" s="27"/>
      <c r="VUE48" s="27"/>
      <c r="VUF48" s="27"/>
      <c r="VUG48" s="27"/>
      <c r="VUH48" s="27"/>
      <c r="VUI48" s="27"/>
      <c r="VUJ48" s="27"/>
      <c r="VUK48" s="27"/>
      <c r="VUL48" s="27"/>
      <c r="VUM48" s="27"/>
      <c r="VUN48" s="27"/>
      <c r="VUO48" s="27"/>
      <c r="VUP48" s="27"/>
      <c r="VUQ48" s="27"/>
      <c r="VUR48" s="27"/>
      <c r="VUS48" s="27"/>
      <c r="VUT48" s="27"/>
      <c r="VUU48" s="27"/>
      <c r="VUV48" s="27"/>
      <c r="VUW48" s="27"/>
      <c r="VUX48" s="27"/>
      <c r="VUY48" s="27"/>
      <c r="VUZ48" s="27"/>
      <c r="VVA48" s="27"/>
      <c r="VVB48" s="27"/>
      <c r="VVC48" s="27"/>
      <c r="VVD48" s="27"/>
      <c r="VVE48" s="27"/>
      <c r="VVF48" s="27"/>
      <c r="VVG48" s="27"/>
      <c r="VVH48" s="27"/>
      <c r="VVI48" s="27"/>
      <c r="VVJ48" s="27"/>
      <c r="VVK48" s="27"/>
      <c r="VVL48" s="27"/>
      <c r="VVM48" s="27"/>
      <c r="VVN48" s="27"/>
      <c r="VVO48" s="27"/>
      <c r="VVP48" s="27"/>
      <c r="VVQ48" s="27"/>
      <c r="VVR48" s="27"/>
      <c r="VVS48" s="27"/>
      <c r="VVT48" s="27"/>
      <c r="VVU48" s="27"/>
      <c r="VVV48" s="27"/>
      <c r="VVW48" s="27"/>
      <c r="VVX48" s="27"/>
      <c r="VVY48" s="27"/>
      <c r="VVZ48" s="27"/>
      <c r="VWA48" s="27"/>
      <c r="VWB48" s="27"/>
      <c r="VWC48" s="27"/>
      <c r="VWD48" s="27"/>
      <c r="VWE48" s="27"/>
      <c r="VWF48" s="27"/>
      <c r="VWG48" s="27"/>
      <c r="VWH48" s="27"/>
      <c r="VWI48" s="27"/>
      <c r="VWJ48" s="27"/>
      <c r="VWK48" s="27"/>
      <c r="VWL48" s="27"/>
      <c r="VWM48" s="27"/>
      <c r="VWN48" s="27"/>
      <c r="VWO48" s="27"/>
      <c r="VWP48" s="27"/>
      <c r="VWQ48" s="27"/>
      <c r="VWR48" s="27"/>
      <c r="VWS48" s="27"/>
      <c r="VWT48" s="27"/>
      <c r="VWU48" s="27"/>
      <c r="VWV48" s="27"/>
      <c r="VWW48" s="27"/>
      <c r="VWX48" s="27"/>
      <c r="VWY48" s="27"/>
      <c r="VWZ48" s="27"/>
      <c r="VXA48" s="27"/>
      <c r="VXB48" s="27"/>
      <c r="VXC48" s="27"/>
      <c r="VXD48" s="27"/>
      <c r="VXE48" s="27"/>
      <c r="VXF48" s="27"/>
      <c r="VXG48" s="27"/>
      <c r="VXH48" s="27"/>
      <c r="VXI48" s="27"/>
      <c r="VXJ48" s="27"/>
      <c r="VXK48" s="27"/>
      <c r="VXL48" s="27"/>
      <c r="VXM48" s="27"/>
      <c r="VXN48" s="27"/>
      <c r="VXO48" s="27"/>
      <c r="VXP48" s="27"/>
      <c r="VXQ48" s="27"/>
      <c r="VXR48" s="27"/>
      <c r="VXS48" s="27"/>
      <c r="VXT48" s="27"/>
      <c r="VXU48" s="27"/>
      <c r="VXV48" s="27"/>
      <c r="VXW48" s="27"/>
      <c r="VXX48" s="27"/>
      <c r="VXY48" s="27"/>
      <c r="VXZ48" s="27"/>
      <c r="VYA48" s="27"/>
      <c r="VYB48" s="27"/>
      <c r="VYC48" s="27"/>
      <c r="VYD48" s="27"/>
      <c r="VYE48" s="27"/>
      <c r="VYF48" s="27"/>
      <c r="VYG48" s="27"/>
      <c r="VYH48" s="27"/>
      <c r="VYI48" s="27"/>
      <c r="VYJ48" s="27"/>
      <c r="VYK48" s="27"/>
      <c r="VYL48" s="27"/>
      <c r="VYM48" s="27"/>
      <c r="VYN48" s="27"/>
      <c r="VYO48" s="27"/>
      <c r="VYP48" s="27"/>
      <c r="VYQ48" s="27"/>
      <c r="VYR48" s="27"/>
      <c r="VYS48" s="27"/>
      <c r="VYT48" s="27"/>
      <c r="VYU48" s="27"/>
      <c r="VYV48" s="27"/>
      <c r="VYW48" s="27"/>
      <c r="VYX48" s="27"/>
      <c r="VYY48" s="27"/>
      <c r="VYZ48" s="27"/>
      <c r="VZA48" s="27"/>
      <c r="VZB48" s="27"/>
      <c r="VZC48" s="27"/>
      <c r="VZD48" s="27"/>
      <c r="VZE48" s="27"/>
      <c r="VZF48" s="27"/>
      <c r="VZG48" s="27"/>
      <c r="VZH48" s="27"/>
      <c r="VZI48" s="27"/>
      <c r="VZJ48" s="27"/>
      <c r="VZK48" s="27"/>
      <c r="VZL48" s="27"/>
      <c r="VZM48" s="27"/>
      <c r="VZN48" s="27"/>
      <c r="VZO48" s="27"/>
      <c r="VZP48" s="27"/>
      <c r="VZQ48" s="27"/>
      <c r="VZR48" s="27"/>
      <c r="VZS48" s="27"/>
      <c r="VZT48" s="27"/>
      <c r="VZU48" s="27"/>
      <c r="VZV48" s="27"/>
      <c r="VZW48" s="27"/>
      <c r="VZX48" s="27"/>
      <c r="VZY48" s="27"/>
      <c r="VZZ48" s="27"/>
      <c r="WAA48" s="27"/>
      <c r="WAB48" s="27"/>
      <c r="WAC48" s="27"/>
      <c r="WAD48" s="27"/>
      <c r="WAE48" s="27"/>
      <c r="WAF48" s="27"/>
      <c r="WAG48" s="27"/>
      <c r="WAH48" s="27"/>
      <c r="WAI48" s="27"/>
      <c r="WAJ48" s="27"/>
      <c r="WAK48" s="27"/>
      <c r="WAL48" s="27"/>
      <c r="WAM48" s="27"/>
      <c r="WAN48" s="27"/>
      <c r="WAO48" s="27"/>
      <c r="WAP48" s="27"/>
      <c r="WAQ48" s="27"/>
      <c r="WAR48" s="27"/>
      <c r="WAS48" s="27"/>
      <c r="WAT48" s="27"/>
      <c r="WAU48" s="27"/>
      <c r="WAV48" s="27"/>
      <c r="WAW48" s="27"/>
      <c r="WAX48" s="27"/>
      <c r="WAY48" s="27"/>
      <c r="WAZ48" s="27"/>
      <c r="WBA48" s="27"/>
      <c r="WBB48" s="27"/>
      <c r="WBC48" s="27"/>
      <c r="WBD48" s="27"/>
      <c r="WBE48" s="27"/>
      <c r="WBF48" s="27"/>
      <c r="WBG48" s="27"/>
      <c r="WBH48" s="27"/>
      <c r="WBI48" s="27"/>
      <c r="WBJ48" s="27"/>
      <c r="WBK48" s="27"/>
      <c r="WBL48" s="27"/>
      <c r="WBM48" s="27"/>
      <c r="WBN48" s="27"/>
      <c r="WBO48" s="27"/>
      <c r="WBP48" s="27"/>
      <c r="WBQ48" s="27"/>
      <c r="WBR48" s="27"/>
      <c r="WBS48" s="27"/>
      <c r="WBT48" s="27"/>
      <c r="WBU48" s="27"/>
      <c r="WBV48" s="27"/>
      <c r="WBW48" s="27"/>
      <c r="WBX48" s="27"/>
      <c r="WBY48" s="27"/>
      <c r="WBZ48" s="27"/>
      <c r="WCA48" s="27"/>
      <c r="WCB48" s="27"/>
      <c r="WCC48" s="27"/>
      <c r="WCD48" s="27"/>
      <c r="WCE48" s="27"/>
      <c r="WCF48" s="27"/>
      <c r="WCG48" s="27"/>
      <c r="WCH48" s="27"/>
      <c r="WCI48" s="27"/>
      <c r="WCJ48" s="27"/>
      <c r="WCK48" s="27"/>
      <c r="WCL48" s="27"/>
      <c r="WCM48" s="27"/>
      <c r="WCN48" s="27"/>
      <c r="WCO48" s="27"/>
      <c r="WCP48" s="27"/>
      <c r="WCQ48" s="27"/>
      <c r="WCR48" s="27"/>
      <c r="WCS48" s="27"/>
      <c r="WCT48" s="27"/>
      <c r="WCU48" s="27"/>
      <c r="WCV48" s="27"/>
      <c r="WCW48" s="27"/>
      <c r="WCX48" s="27"/>
      <c r="WCY48" s="27"/>
      <c r="WCZ48" s="27"/>
      <c r="WDA48" s="27"/>
      <c r="WDB48" s="27"/>
      <c r="WDC48" s="27"/>
      <c r="WDD48" s="27"/>
      <c r="WDE48" s="27"/>
      <c r="WDF48" s="27"/>
      <c r="WDG48" s="27"/>
      <c r="WDH48" s="27"/>
      <c r="WDI48" s="27"/>
      <c r="WDJ48" s="27"/>
      <c r="WDK48" s="27"/>
      <c r="WDL48" s="27"/>
      <c r="WDM48" s="27"/>
      <c r="WDN48" s="27"/>
      <c r="WDO48" s="27"/>
      <c r="WDP48" s="27"/>
      <c r="WDQ48" s="27"/>
      <c r="WDR48" s="27"/>
      <c r="WDS48" s="27"/>
      <c r="WDT48" s="27"/>
      <c r="WDU48" s="27"/>
      <c r="WDV48" s="27"/>
      <c r="WDW48" s="27"/>
      <c r="WDX48" s="27"/>
      <c r="WDY48" s="27"/>
      <c r="WDZ48" s="27"/>
      <c r="WEA48" s="27"/>
      <c r="WEB48" s="27"/>
      <c r="WEC48" s="27"/>
      <c r="WED48" s="27"/>
      <c r="WEE48" s="27"/>
      <c r="WEF48" s="27"/>
      <c r="WEG48" s="27"/>
      <c r="WEH48" s="27"/>
      <c r="WEI48" s="27"/>
      <c r="WEJ48" s="27"/>
      <c r="WEK48" s="27"/>
      <c r="WEL48" s="27"/>
      <c r="WEM48" s="27"/>
      <c r="WEN48" s="27"/>
      <c r="WEO48" s="27"/>
      <c r="WEP48" s="27"/>
      <c r="WEQ48" s="27"/>
      <c r="WER48" s="27"/>
      <c r="WES48" s="27"/>
      <c r="WET48" s="27"/>
      <c r="WEU48" s="27"/>
      <c r="WEV48" s="27"/>
      <c r="WEW48" s="27"/>
      <c r="WEX48" s="27"/>
      <c r="WEY48" s="27"/>
      <c r="WEZ48" s="27"/>
      <c r="WFA48" s="27"/>
      <c r="WFB48" s="27"/>
      <c r="WFC48" s="27"/>
      <c r="WFD48" s="27"/>
      <c r="WFE48" s="27"/>
      <c r="WFF48" s="27"/>
      <c r="WFG48" s="27"/>
      <c r="WFH48" s="27"/>
      <c r="WFI48" s="27"/>
      <c r="WFJ48" s="27"/>
      <c r="WFK48" s="27"/>
      <c r="WFL48" s="27"/>
      <c r="WFM48" s="27"/>
      <c r="WFN48" s="27"/>
      <c r="WFO48" s="27"/>
      <c r="WFP48" s="27"/>
      <c r="WFQ48" s="27"/>
      <c r="WFR48" s="27"/>
      <c r="WFS48" s="27"/>
      <c r="WFT48" s="27"/>
      <c r="WFU48" s="27"/>
      <c r="WFV48" s="27"/>
      <c r="WFW48" s="27"/>
      <c r="WFX48" s="27"/>
      <c r="WFY48" s="27"/>
      <c r="WFZ48" s="27"/>
      <c r="WGA48" s="27"/>
      <c r="WGB48" s="27"/>
      <c r="WGC48" s="27"/>
      <c r="WGD48" s="27"/>
      <c r="WGE48" s="27"/>
      <c r="WGF48" s="27"/>
      <c r="WGG48" s="27"/>
      <c r="WGH48" s="27"/>
      <c r="WGI48" s="27"/>
      <c r="WGJ48" s="27"/>
      <c r="WGK48" s="27"/>
      <c r="WGL48" s="27"/>
      <c r="WGM48" s="27"/>
      <c r="WGN48" s="27"/>
      <c r="WGO48" s="27"/>
      <c r="WGP48" s="27"/>
      <c r="WGQ48" s="27"/>
      <c r="WGR48" s="27"/>
      <c r="WGS48" s="27"/>
      <c r="WGT48" s="27"/>
      <c r="WGU48" s="27"/>
      <c r="WGV48" s="27"/>
      <c r="WGW48" s="27"/>
      <c r="WGX48" s="27"/>
      <c r="WGY48" s="27"/>
      <c r="WGZ48" s="27"/>
      <c r="WHA48" s="27"/>
      <c r="WHB48" s="27"/>
      <c r="WHC48" s="27"/>
      <c r="WHD48" s="27"/>
      <c r="WHE48" s="27"/>
      <c r="WHF48" s="27"/>
      <c r="WHG48" s="27"/>
      <c r="WHH48" s="27"/>
      <c r="WHI48" s="27"/>
      <c r="WHJ48" s="27"/>
      <c r="WHK48" s="27"/>
      <c r="WHL48" s="27"/>
      <c r="WHM48" s="27"/>
      <c r="WHN48" s="27"/>
      <c r="WHO48" s="27"/>
      <c r="WHP48" s="27"/>
      <c r="WHQ48" s="27"/>
      <c r="WHR48" s="27"/>
      <c r="WHS48" s="27"/>
      <c r="WHT48" s="27"/>
      <c r="WHU48" s="27"/>
      <c r="WHV48" s="27"/>
      <c r="WHW48" s="27"/>
      <c r="WHX48" s="27"/>
      <c r="WHY48" s="27"/>
      <c r="WHZ48" s="27"/>
      <c r="WIA48" s="27"/>
      <c r="WIB48" s="27"/>
      <c r="WIC48" s="27"/>
      <c r="WID48" s="27"/>
      <c r="WIE48" s="27"/>
      <c r="WIF48" s="27"/>
      <c r="WIG48" s="27"/>
      <c r="WIH48" s="27"/>
      <c r="WII48" s="27"/>
      <c r="WIJ48" s="27"/>
      <c r="WIK48" s="27"/>
      <c r="WIL48" s="27"/>
      <c r="WIM48" s="27"/>
      <c r="WIN48" s="27"/>
      <c r="WIO48" s="27"/>
      <c r="WIP48" s="27"/>
      <c r="WIQ48" s="27"/>
      <c r="WIR48" s="27"/>
      <c r="WIS48" s="27"/>
      <c r="WIT48" s="27"/>
      <c r="WIU48" s="27"/>
      <c r="WIV48" s="27"/>
      <c r="WIW48" s="27"/>
      <c r="WIX48" s="27"/>
      <c r="WIY48" s="27"/>
      <c r="WIZ48" s="27"/>
      <c r="WJA48" s="27"/>
      <c r="WJB48" s="27"/>
      <c r="WJC48" s="27"/>
      <c r="WJD48" s="27"/>
      <c r="WJE48" s="27"/>
      <c r="WJF48" s="27"/>
      <c r="WJG48" s="27"/>
      <c r="WJH48" s="27"/>
      <c r="WJI48" s="27"/>
      <c r="WJJ48" s="27"/>
      <c r="WJK48" s="27"/>
      <c r="WJL48" s="27"/>
      <c r="WJM48" s="27"/>
      <c r="WJN48" s="27"/>
      <c r="WJO48" s="27"/>
      <c r="WJP48" s="27"/>
      <c r="WJQ48" s="27"/>
      <c r="WJR48" s="27"/>
      <c r="WJS48" s="27"/>
      <c r="WJT48" s="27"/>
      <c r="WJU48" s="27"/>
      <c r="WJV48" s="27"/>
      <c r="WJW48" s="27"/>
      <c r="WJX48" s="27"/>
      <c r="WJY48" s="27"/>
      <c r="WJZ48" s="27"/>
      <c r="WKA48" s="27"/>
      <c r="WKB48" s="27"/>
      <c r="WKC48" s="27"/>
      <c r="WKD48" s="27"/>
      <c r="WKE48" s="27"/>
      <c r="WKF48" s="27"/>
      <c r="WKG48" s="27"/>
      <c r="WKH48" s="27"/>
      <c r="WKI48" s="27"/>
      <c r="WKJ48" s="27"/>
      <c r="WKK48" s="27"/>
      <c r="WKL48" s="27"/>
      <c r="WKM48" s="27"/>
      <c r="WKN48" s="27"/>
      <c r="WKO48" s="27"/>
      <c r="WKP48" s="27"/>
      <c r="WKQ48" s="27"/>
      <c r="WKR48" s="27"/>
      <c r="WKS48" s="27"/>
      <c r="WKT48" s="27"/>
      <c r="WKU48" s="27"/>
      <c r="WKV48" s="27"/>
      <c r="WKW48" s="27"/>
      <c r="WKX48" s="27"/>
      <c r="WKY48" s="27"/>
      <c r="WKZ48" s="27"/>
      <c r="WLA48" s="27"/>
      <c r="WLB48" s="27"/>
      <c r="WLC48" s="27"/>
      <c r="WLD48" s="27"/>
      <c r="WLE48" s="27"/>
      <c r="WLF48" s="27"/>
      <c r="WLG48" s="27"/>
      <c r="WLH48" s="27"/>
      <c r="WLI48" s="27"/>
      <c r="WLJ48" s="27"/>
      <c r="WLK48" s="27"/>
      <c r="WLL48" s="27"/>
      <c r="WLM48" s="27"/>
      <c r="WLN48" s="27"/>
      <c r="WLO48" s="27"/>
      <c r="WLP48" s="27"/>
      <c r="WLQ48" s="27"/>
      <c r="WLR48" s="27"/>
      <c r="WLS48" s="27"/>
      <c r="WLT48" s="27"/>
      <c r="WLU48" s="27"/>
      <c r="WLV48" s="27"/>
      <c r="WLW48" s="27"/>
      <c r="WLX48" s="27"/>
      <c r="WLY48" s="27"/>
      <c r="WLZ48" s="27"/>
      <c r="WMA48" s="27"/>
      <c r="WMB48" s="27"/>
      <c r="WMC48" s="27"/>
      <c r="WMD48" s="27"/>
      <c r="WME48" s="27"/>
      <c r="WMF48" s="27"/>
      <c r="WMG48" s="27"/>
      <c r="WMH48" s="27"/>
      <c r="WMI48" s="27"/>
      <c r="WMJ48" s="27"/>
      <c r="WMK48" s="27"/>
      <c r="WML48" s="27"/>
      <c r="WMM48" s="27"/>
      <c r="WMN48" s="27"/>
      <c r="WMO48" s="27"/>
      <c r="WMP48" s="27"/>
      <c r="WMQ48" s="27"/>
      <c r="WMR48" s="27"/>
      <c r="WMS48" s="27"/>
      <c r="WMT48" s="27"/>
      <c r="WMU48" s="27"/>
      <c r="WMV48" s="27"/>
      <c r="WMW48" s="27"/>
      <c r="WMX48" s="27"/>
      <c r="WMY48" s="27"/>
      <c r="WMZ48" s="27"/>
      <c r="WNA48" s="27"/>
      <c r="WNB48" s="27"/>
      <c r="WNC48" s="27"/>
      <c r="WND48" s="27"/>
      <c r="WNE48" s="27"/>
      <c r="WNF48" s="27"/>
      <c r="WNG48" s="27"/>
      <c r="WNH48" s="27"/>
      <c r="WNI48" s="27"/>
      <c r="WNJ48" s="27"/>
      <c r="WNK48" s="27"/>
      <c r="WNL48" s="27"/>
      <c r="WNM48" s="27"/>
      <c r="WNN48" s="27"/>
      <c r="WNO48" s="27"/>
      <c r="WNP48" s="27"/>
      <c r="WNQ48" s="27"/>
      <c r="WNR48" s="27"/>
      <c r="WNS48" s="27"/>
      <c r="WNT48" s="27"/>
      <c r="WNU48" s="27"/>
      <c r="WNV48" s="27"/>
      <c r="WNW48" s="27"/>
      <c r="WNX48" s="27"/>
      <c r="WNY48" s="27"/>
      <c r="WNZ48" s="27"/>
      <c r="WOA48" s="27"/>
      <c r="WOB48" s="27"/>
      <c r="WOC48" s="27"/>
      <c r="WOD48" s="27"/>
      <c r="WOE48" s="27"/>
      <c r="WOF48" s="27"/>
      <c r="WOG48" s="27"/>
      <c r="WOH48" s="27"/>
      <c r="WOI48" s="27"/>
      <c r="WOJ48" s="27"/>
      <c r="WOK48" s="27"/>
      <c r="WOL48" s="27"/>
      <c r="WOM48" s="27"/>
      <c r="WON48" s="27"/>
      <c r="WOO48" s="27"/>
      <c r="WOP48" s="27"/>
      <c r="WOQ48" s="27"/>
      <c r="WOR48" s="27"/>
      <c r="WOS48" s="27"/>
      <c r="WOT48" s="27"/>
      <c r="WOU48" s="27"/>
      <c r="WOV48" s="27"/>
      <c r="WOW48" s="27"/>
      <c r="WOX48" s="27"/>
      <c r="WOY48" s="27"/>
      <c r="WOZ48" s="27"/>
      <c r="WPA48" s="27"/>
      <c r="WPB48" s="27"/>
      <c r="WPC48" s="27"/>
      <c r="WPD48" s="27"/>
      <c r="WPE48" s="27"/>
      <c r="WPF48" s="27"/>
      <c r="WPG48" s="27"/>
      <c r="WPH48" s="27"/>
      <c r="WPI48" s="27"/>
      <c r="WPJ48" s="27"/>
      <c r="WPK48" s="27"/>
      <c r="WPL48" s="27"/>
      <c r="WPM48" s="27"/>
      <c r="WPN48" s="27"/>
      <c r="WPO48" s="27"/>
      <c r="WPP48" s="27"/>
      <c r="WPQ48" s="27"/>
      <c r="WPR48" s="27"/>
      <c r="WPS48" s="27"/>
      <c r="WPT48" s="27"/>
      <c r="WPU48" s="27"/>
      <c r="WPV48" s="27"/>
      <c r="WPW48" s="27"/>
      <c r="WPX48" s="27"/>
      <c r="WPY48" s="27"/>
      <c r="WPZ48" s="27"/>
      <c r="WQA48" s="27"/>
      <c r="WQB48" s="27"/>
      <c r="WQC48" s="27"/>
      <c r="WQD48" s="27"/>
      <c r="WQE48" s="27"/>
      <c r="WQF48" s="27"/>
      <c r="WQG48" s="27"/>
      <c r="WQH48" s="27"/>
      <c r="WQI48" s="27"/>
      <c r="WQJ48" s="27"/>
      <c r="WQK48" s="27"/>
      <c r="WQL48" s="27"/>
      <c r="WQM48" s="27"/>
      <c r="WQN48" s="27"/>
      <c r="WQO48" s="27"/>
      <c r="WQP48" s="27"/>
      <c r="WQQ48" s="27"/>
      <c r="WQR48" s="27"/>
      <c r="WQS48" s="27"/>
      <c r="WQT48" s="27"/>
      <c r="WQU48" s="27"/>
      <c r="WQV48" s="27"/>
      <c r="WQW48" s="27"/>
      <c r="WQX48" s="27"/>
      <c r="WQY48" s="27"/>
      <c r="WQZ48" s="27"/>
      <c r="WRA48" s="27"/>
      <c r="WRB48" s="27"/>
      <c r="WRC48" s="27"/>
      <c r="WRD48" s="27"/>
      <c r="WRE48" s="27"/>
      <c r="WRF48" s="27"/>
      <c r="WRG48" s="27"/>
      <c r="WRH48" s="27"/>
      <c r="WRI48" s="27"/>
      <c r="WRJ48" s="27"/>
      <c r="WRK48" s="27"/>
      <c r="WRL48" s="27"/>
      <c r="WRM48" s="27"/>
      <c r="WRN48" s="27"/>
      <c r="WRO48" s="27"/>
      <c r="WRP48" s="27"/>
      <c r="WRQ48" s="27"/>
      <c r="WRR48" s="27"/>
      <c r="WRS48" s="27"/>
      <c r="WRT48" s="27"/>
      <c r="WRU48" s="27"/>
      <c r="WRV48" s="27"/>
      <c r="WRW48" s="27"/>
      <c r="WRX48" s="27"/>
      <c r="WRY48" s="27"/>
      <c r="WRZ48" s="27"/>
      <c r="WSA48" s="27"/>
      <c r="WSB48" s="27"/>
      <c r="WSC48" s="27"/>
      <c r="WSD48" s="27"/>
      <c r="WSE48" s="27"/>
      <c r="WSF48" s="27"/>
      <c r="WSG48" s="27"/>
      <c r="WSH48" s="27"/>
      <c r="WSI48" s="27"/>
      <c r="WSJ48" s="27"/>
      <c r="WSK48" s="27"/>
      <c r="WSL48" s="27"/>
      <c r="WSM48" s="27"/>
      <c r="WSN48" s="27"/>
      <c r="WSO48" s="27"/>
      <c r="WSP48" s="27"/>
      <c r="WSQ48" s="27"/>
      <c r="WSR48" s="27"/>
      <c r="WSS48" s="27"/>
      <c r="WST48" s="27"/>
      <c r="WSU48" s="27"/>
      <c r="WSV48" s="27"/>
      <c r="WSW48" s="27"/>
      <c r="WSX48" s="27"/>
      <c r="WSY48" s="27"/>
      <c r="WSZ48" s="27"/>
      <c r="WTA48" s="27"/>
      <c r="WTB48" s="27"/>
      <c r="WTC48" s="27"/>
      <c r="WTD48" s="27"/>
      <c r="WTE48" s="27"/>
      <c r="WTF48" s="27"/>
      <c r="WTG48" s="27"/>
      <c r="WTH48" s="27"/>
      <c r="WTI48" s="27"/>
      <c r="WTJ48" s="27"/>
      <c r="WTK48" s="27"/>
      <c r="WTL48" s="27"/>
      <c r="WTM48" s="27"/>
      <c r="WTN48" s="27"/>
      <c r="WTO48" s="27"/>
      <c r="WTP48" s="27"/>
      <c r="WTQ48" s="27"/>
      <c r="WTR48" s="27"/>
      <c r="WTS48" s="27"/>
      <c r="WTT48" s="27"/>
      <c r="WTU48" s="27"/>
      <c r="WTV48" s="27"/>
      <c r="WTW48" s="27"/>
      <c r="WTX48" s="27"/>
      <c r="WTY48" s="27"/>
      <c r="WTZ48" s="27"/>
      <c r="WUA48" s="27"/>
      <c r="WUB48" s="27"/>
      <c r="WUC48" s="27"/>
      <c r="WUD48" s="27"/>
      <c r="WUE48" s="27"/>
      <c r="WUF48" s="27"/>
      <c r="WUG48" s="27"/>
      <c r="WUH48" s="27"/>
      <c r="WUI48" s="27"/>
      <c r="WUJ48" s="27"/>
      <c r="WUK48" s="27"/>
      <c r="WUL48" s="27"/>
      <c r="WUM48" s="27"/>
      <c r="WUN48" s="27"/>
      <c r="WUO48" s="27"/>
      <c r="WUP48" s="27"/>
      <c r="WUQ48" s="27"/>
      <c r="WUR48" s="27"/>
      <c r="WUS48" s="27"/>
      <c r="WUT48" s="27"/>
      <c r="WUU48" s="27"/>
      <c r="WUV48" s="27"/>
      <c r="WUW48" s="27"/>
      <c r="WUX48" s="27"/>
      <c r="WUY48" s="27"/>
      <c r="WUZ48" s="27"/>
      <c r="WVA48" s="27"/>
      <c r="WVB48" s="27"/>
      <c r="WVC48" s="27"/>
      <c r="WVD48" s="27"/>
      <c r="WVE48" s="27"/>
      <c r="WVF48" s="27"/>
      <c r="WVG48" s="27"/>
      <c r="WVH48" s="27"/>
      <c r="WVI48" s="27"/>
      <c r="WVJ48" s="27"/>
      <c r="WVK48" s="27"/>
      <c r="WVL48" s="27"/>
      <c r="WVM48" s="27"/>
      <c r="WVN48" s="27"/>
      <c r="WVO48" s="27"/>
      <c r="WVP48" s="27"/>
      <c r="WVQ48" s="27"/>
      <c r="WVR48" s="27"/>
      <c r="WVS48" s="27"/>
      <c r="WVT48" s="27"/>
      <c r="WVU48" s="27"/>
      <c r="WVV48" s="27"/>
      <c r="WVW48" s="27"/>
      <c r="WVX48" s="27"/>
      <c r="WVY48" s="27"/>
      <c r="WVZ48" s="27"/>
      <c r="WWA48" s="27"/>
      <c r="WWB48" s="27"/>
      <c r="WWC48" s="27"/>
      <c r="WWD48" s="27"/>
      <c r="WWE48" s="27"/>
      <c r="WWF48" s="27"/>
      <c r="WWG48" s="27"/>
      <c r="WWH48" s="27"/>
      <c r="WWI48" s="27"/>
      <c r="WWJ48" s="27"/>
      <c r="WWK48" s="27"/>
      <c r="WWL48" s="27"/>
      <c r="WWM48" s="27"/>
      <c r="WWN48" s="27"/>
      <c r="WWO48" s="27"/>
      <c r="WWP48" s="27"/>
      <c r="WWQ48" s="27"/>
      <c r="WWR48" s="27"/>
      <c r="WWS48" s="27"/>
      <c r="WWT48" s="27"/>
      <c r="WWU48" s="27"/>
      <c r="WWV48" s="27"/>
      <c r="WWW48" s="27"/>
      <c r="WWX48" s="27"/>
      <c r="WWY48" s="27"/>
      <c r="WWZ48" s="27"/>
      <c r="WXA48" s="27"/>
      <c r="WXB48" s="27"/>
      <c r="WXC48" s="27"/>
      <c r="WXD48" s="27"/>
      <c r="WXE48" s="27"/>
      <c r="WXF48" s="27"/>
      <c r="WXG48" s="27"/>
      <c r="WXH48" s="27"/>
      <c r="WXI48" s="27"/>
      <c r="WXJ48" s="27"/>
      <c r="WXK48" s="27"/>
      <c r="WXL48" s="27"/>
      <c r="WXM48" s="27"/>
      <c r="WXN48" s="27"/>
      <c r="WXO48" s="27"/>
      <c r="WXP48" s="27"/>
      <c r="WXQ48" s="27"/>
      <c r="WXR48" s="27"/>
      <c r="WXS48" s="27"/>
      <c r="WXT48" s="27"/>
      <c r="WXU48" s="27"/>
      <c r="WXV48" s="27"/>
      <c r="WXW48" s="27"/>
      <c r="WXX48" s="27"/>
      <c r="WXY48" s="27"/>
      <c r="WXZ48" s="27"/>
      <c r="WYA48" s="27"/>
      <c r="WYB48" s="27"/>
      <c r="WYC48" s="27"/>
      <c r="WYD48" s="27"/>
      <c r="WYE48" s="27"/>
      <c r="WYF48" s="27"/>
      <c r="WYG48" s="27"/>
      <c r="WYH48" s="27"/>
      <c r="WYI48" s="27"/>
      <c r="WYJ48" s="27"/>
      <c r="WYK48" s="27"/>
      <c r="WYL48" s="27"/>
      <c r="WYM48" s="27"/>
      <c r="WYN48" s="27"/>
      <c r="WYO48" s="27"/>
      <c r="WYP48" s="27"/>
      <c r="WYQ48" s="27"/>
      <c r="WYR48" s="27"/>
      <c r="WYS48" s="27"/>
      <c r="WYT48" s="27"/>
      <c r="WYU48" s="27"/>
      <c r="WYV48" s="27"/>
      <c r="WYW48" s="27"/>
      <c r="WYX48" s="27"/>
      <c r="WYY48" s="27"/>
      <c r="WYZ48" s="27"/>
      <c r="WZA48" s="27"/>
      <c r="WZB48" s="27"/>
      <c r="WZC48" s="27"/>
      <c r="WZD48" s="27"/>
      <c r="WZE48" s="27"/>
      <c r="WZF48" s="27"/>
      <c r="WZG48" s="27"/>
      <c r="WZH48" s="27"/>
      <c r="WZI48" s="27"/>
      <c r="WZJ48" s="27"/>
      <c r="WZK48" s="27"/>
      <c r="WZL48" s="27"/>
      <c r="WZM48" s="27"/>
      <c r="WZN48" s="27"/>
      <c r="WZO48" s="27"/>
      <c r="WZP48" s="27"/>
      <c r="WZQ48" s="27"/>
      <c r="WZR48" s="27"/>
      <c r="WZS48" s="27"/>
      <c r="WZT48" s="27"/>
      <c r="WZU48" s="27"/>
      <c r="WZV48" s="27"/>
      <c r="WZW48" s="27"/>
      <c r="WZX48" s="27"/>
      <c r="WZY48" s="27"/>
      <c r="WZZ48" s="27"/>
      <c r="XAA48" s="27"/>
      <c r="XAB48" s="27"/>
      <c r="XAC48" s="27"/>
      <c r="XAD48" s="27"/>
      <c r="XAE48" s="27"/>
      <c r="XAF48" s="27"/>
      <c r="XAG48" s="27"/>
      <c r="XAH48" s="27"/>
      <c r="XAI48" s="27"/>
      <c r="XAJ48" s="27"/>
      <c r="XAK48" s="27"/>
      <c r="XAL48" s="27"/>
      <c r="XAM48" s="27"/>
      <c r="XAN48" s="27"/>
      <c r="XAO48" s="27"/>
      <c r="XAP48" s="27"/>
      <c r="XAQ48" s="27"/>
      <c r="XAR48" s="27"/>
      <c r="XAS48" s="27"/>
      <c r="XAT48" s="27"/>
      <c r="XAU48" s="27"/>
      <c r="XAV48" s="27"/>
      <c r="XAW48" s="27"/>
      <c r="XAX48" s="27"/>
      <c r="XAY48" s="27"/>
      <c r="XAZ48" s="27"/>
      <c r="XBA48" s="27"/>
      <c r="XBB48" s="27"/>
      <c r="XBC48" s="27"/>
      <c r="XBD48" s="27"/>
      <c r="XBE48" s="27"/>
      <c r="XBF48" s="27"/>
      <c r="XBG48" s="27"/>
      <c r="XBH48" s="27"/>
      <c r="XBI48" s="27"/>
      <c r="XBJ48" s="27"/>
      <c r="XBK48" s="27"/>
      <c r="XBL48" s="27"/>
      <c r="XBM48" s="27"/>
      <c r="XBN48" s="27"/>
      <c r="XBO48" s="27"/>
      <c r="XBP48" s="27"/>
      <c r="XBQ48" s="27"/>
      <c r="XBR48" s="27"/>
      <c r="XBS48" s="27"/>
      <c r="XBT48" s="27"/>
      <c r="XBU48" s="27"/>
      <c r="XBV48" s="27"/>
      <c r="XBW48" s="27"/>
      <c r="XBX48" s="27"/>
      <c r="XBY48" s="27"/>
      <c r="XBZ48" s="27"/>
      <c r="XCA48" s="27"/>
      <c r="XCB48" s="27"/>
      <c r="XCC48" s="27"/>
      <c r="XCD48" s="27"/>
      <c r="XCE48" s="27"/>
      <c r="XCF48" s="27"/>
      <c r="XCG48" s="27"/>
      <c r="XCH48" s="27"/>
      <c r="XCI48" s="27"/>
      <c r="XCJ48" s="27"/>
      <c r="XCK48" s="27"/>
      <c r="XCL48" s="27"/>
      <c r="XCM48" s="27"/>
      <c r="XCN48" s="27"/>
      <c r="XCO48" s="27"/>
      <c r="XCP48" s="27"/>
      <c r="XCQ48" s="27"/>
      <c r="XCR48" s="27"/>
      <c r="XCS48" s="27"/>
      <c r="XCT48" s="27"/>
      <c r="XCU48" s="27"/>
      <c r="XCV48" s="27"/>
      <c r="XCW48" s="27"/>
      <c r="XCX48" s="27"/>
      <c r="XCY48" s="27"/>
      <c r="XCZ48" s="27"/>
      <c r="XDA48" s="27"/>
      <c r="XDB48" s="27"/>
      <c r="XDC48" s="27"/>
      <c r="XDD48" s="27"/>
      <c r="XDE48" s="27"/>
      <c r="XDF48" s="27"/>
      <c r="XDG48" s="27"/>
      <c r="XDH48" s="27"/>
      <c r="XDI48" s="27"/>
      <c r="XDJ48" s="27"/>
      <c r="XDK48" s="27"/>
      <c r="XDL48" s="27"/>
      <c r="XDM48" s="27"/>
      <c r="XDN48" s="27"/>
      <c r="XDO48" s="27"/>
      <c r="XDP48" s="27"/>
      <c r="XDQ48" s="27"/>
      <c r="XDR48" s="27"/>
      <c r="XDS48" s="27"/>
      <c r="XDT48" s="27"/>
      <c r="XDU48" s="27"/>
      <c r="XDV48" s="27"/>
      <c r="XDW48" s="27"/>
      <c r="XDX48" s="27"/>
      <c r="XDY48" s="27"/>
      <c r="XDZ48" s="27"/>
      <c r="XEA48" s="27"/>
      <c r="XEB48" s="27"/>
      <c r="XEC48" s="27"/>
      <c r="XED48" s="27"/>
      <c r="XEE48" s="27"/>
      <c r="XEF48" s="27"/>
      <c r="XEG48" s="27"/>
      <c r="XEH48" s="27"/>
      <c r="XEI48" s="27"/>
      <c r="XEJ48" s="27"/>
      <c r="XEK48" s="27"/>
      <c r="XEL48" s="27"/>
      <c r="XEM48" s="27"/>
      <c r="XEN48" s="27"/>
      <c r="XEO48" s="27"/>
      <c r="XEP48" s="27"/>
      <c r="XEQ48" s="27"/>
      <c r="XER48" s="27"/>
      <c r="XES48" s="27"/>
      <c r="XET48" s="27"/>
      <c r="XEU48" s="27"/>
      <c r="XEV48" s="27"/>
      <c r="XEW48" s="27"/>
      <c r="XEX48" s="27"/>
      <c r="XEY48" s="27"/>
      <c r="XEZ48" s="27"/>
      <c r="XFA48" s="27"/>
      <c r="XFB48" s="27"/>
      <c r="XFC48" s="27"/>
    </row>
    <row r="49" spans="1:16383" ht="17.25">
      <c r="A49" s="9" t="s">
        <v>164</v>
      </c>
      <c r="B49" s="27">
        <v>1008302576.23</v>
      </c>
      <c r="C49" s="27">
        <v>3583237.21</v>
      </c>
      <c r="D49" s="27">
        <v>4430970.28</v>
      </c>
      <c r="E49" s="27">
        <v>7468189.3200000003</v>
      </c>
      <c r="F49" s="27">
        <v>10296525.140000001</v>
      </c>
      <c r="G49" s="27">
        <v>13716561.85</v>
      </c>
      <c r="H49" s="27">
        <v>17010214.73</v>
      </c>
      <c r="I49" s="27">
        <v>21045946.41</v>
      </c>
      <c r="J49" s="27">
        <v>23815345.98</v>
      </c>
      <c r="K49" s="27">
        <v>26144674.170000002</v>
      </c>
      <c r="L49" s="27">
        <v>28447250.27</v>
      </c>
      <c r="M49" s="27">
        <v>30097186.059999999</v>
      </c>
      <c r="N49" s="27">
        <v>32789900.059999999</v>
      </c>
      <c r="O49" s="27">
        <v>34800882.850000001</v>
      </c>
      <c r="P49" s="27">
        <v>36611302.57</v>
      </c>
      <c r="Q49" s="27">
        <v>37908988.020000003</v>
      </c>
      <c r="R49" s="27">
        <v>39680780.689999998</v>
      </c>
      <c r="S49" s="27">
        <v>41606187.479999997</v>
      </c>
      <c r="T49" s="27">
        <v>43551401.979999997</v>
      </c>
      <c r="U49" s="27">
        <v>45017882.289999999</v>
      </c>
      <c r="V49" s="27">
        <v>46738387.299999997</v>
      </c>
      <c r="W49" s="27">
        <v>47707643.729999997</v>
      </c>
      <c r="X49" s="27">
        <v>49480234.829999998</v>
      </c>
      <c r="Y49" s="27">
        <v>51523317.049999997</v>
      </c>
      <c r="Z49" s="27">
        <v>53081184.600000001</v>
      </c>
      <c r="AA49" s="27">
        <v>55827986.390000001</v>
      </c>
      <c r="AB49" s="27">
        <v>58976770.590000004</v>
      </c>
      <c r="AC49" s="27">
        <v>61321974.789999999</v>
      </c>
      <c r="AD49" s="27"/>
      <c r="AE49" s="27"/>
      <c r="AF49" s="24"/>
      <c r="AG49" s="24"/>
      <c r="AH49" s="24"/>
      <c r="AI49" s="24"/>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c r="ALJ49" s="27"/>
      <c r="ALK49" s="27"/>
      <c r="ALL49" s="27"/>
      <c r="ALM49" s="27"/>
      <c r="ALN49" s="27"/>
      <c r="ALO49" s="27"/>
      <c r="ALP49" s="27"/>
      <c r="ALQ49" s="27"/>
      <c r="ALR49" s="27"/>
      <c r="ALS49" s="27"/>
      <c r="ALT49" s="27"/>
      <c r="ALU49" s="27"/>
      <c r="ALV49" s="27"/>
      <c r="ALW49" s="27"/>
      <c r="ALX49" s="27"/>
      <c r="ALY49" s="27"/>
      <c r="ALZ49" s="27"/>
      <c r="AMA49" s="27"/>
      <c r="AMB49" s="27"/>
      <c r="AMC49" s="27"/>
      <c r="AMD49" s="27"/>
      <c r="AME49" s="27"/>
      <c r="AMF49" s="27"/>
      <c r="AMG49" s="27"/>
      <c r="AMH49" s="27"/>
      <c r="AMI49" s="27"/>
      <c r="AMJ49" s="27"/>
      <c r="AMK49" s="27"/>
      <c r="AML49" s="27"/>
      <c r="AMM49" s="27"/>
      <c r="AMN49" s="27"/>
      <c r="AMO49" s="27"/>
      <c r="AMP49" s="27"/>
      <c r="AMQ49" s="27"/>
      <c r="AMR49" s="27"/>
      <c r="AMS49" s="27"/>
      <c r="AMT49" s="27"/>
      <c r="AMU49" s="27"/>
      <c r="AMV49" s="27"/>
      <c r="AMW49" s="27"/>
      <c r="AMX49" s="27"/>
      <c r="AMY49" s="27"/>
      <c r="AMZ49" s="27"/>
      <c r="ANA49" s="27"/>
      <c r="ANB49" s="27"/>
      <c r="ANC49" s="27"/>
      <c r="AND49" s="27"/>
      <c r="ANE49" s="27"/>
      <c r="ANF49" s="27"/>
      <c r="ANG49" s="27"/>
      <c r="ANH49" s="27"/>
      <c r="ANI49" s="27"/>
      <c r="ANJ49" s="27"/>
      <c r="ANK49" s="27"/>
      <c r="ANL49" s="27"/>
      <c r="ANM49" s="27"/>
      <c r="ANN49" s="27"/>
      <c r="ANO49" s="27"/>
      <c r="ANP49" s="27"/>
      <c r="ANQ49" s="27"/>
      <c r="ANR49" s="27"/>
      <c r="ANS49" s="27"/>
      <c r="ANT49" s="27"/>
      <c r="ANU49" s="27"/>
      <c r="ANV49" s="27"/>
      <c r="ANW49" s="27"/>
      <c r="ANX49" s="27"/>
      <c r="ANY49" s="27"/>
      <c r="ANZ49" s="27"/>
      <c r="AOA49" s="27"/>
      <c r="AOB49" s="27"/>
      <c r="AOC49" s="27"/>
      <c r="AOD49" s="27"/>
      <c r="AOE49" s="27"/>
      <c r="AOF49" s="27"/>
      <c r="AOG49" s="27"/>
      <c r="AOH49" s="27"/>
      <c r="AOI49" s="27"/>
      <c r="AOJ49" s="27"/>
      <c r="AOK49" s="27"/>
      <c r="AOL49" s="27"/>
      <c r="AOM49" s="27"/>
      <c r="AON49" s="27"/>
      <c r="AOO49" s="27"/>
      <c r="AOP49" s="27"/>
      <c r="AOQ49" s="27"/>
      <c r="AOR49" s="27"/>
      <c r="AOS49" s="27"/>
      <c r="AOT49" s="27"/>
      <c r="AOU49" s="27"/>
      <c r="AOV49" s="27"/>
      <c r="AOW49" s="27"/>
      <c r="AOX49" s="27"/>
      <c r="AOY49" s="27"/>
      <c r="AOZ49" s="27"/>
      <c r="APA49" s="27"/>
      <c r="APB49" s="27"/>
      <c r="APC49" s="27"/>
      <c r="APD49" s="27"/>
      <c r="APE49" s="27"/>
      <c r="APF49" s="27"/>
      <c r="APG49" s="27"/>
      <c r="APH49" s="27"/>
      <c r="API49" s="27"/>
      <c r="APJ49" s="27"/>
      <c r="APK49" s="27"/>
      <c r="APL49" s="27"/>
      <c r="APM49" s="27"/>
      <c r="APN49" s="27"/>
      <c r="APO49" s="27"/>
      <c r="APP49" s="27"/>
      <c r="APQ49" s="27"/>
      <c r="APR49" s="27"/>
      <c r="APS49" s="27"/>
      <c r="APT49" s="27"/>
      <c r="APU49" s="27"/>
      <c r="APV49" s="27"/>
      <c r="APW49" s="27"/>
      <c r="APX49" s="27"/>
      <c r="APY49" s="27"/>
      <c r="APZ49" s="27"/>
      <c r="AQA49" s="27"/>
      <c r="AQB49" s="27"/>
      <c r="AQC49" s="27"/>
      <c r="AQD49" s="27"/>
      <c r="AQE49" s="27"/>
      <c r="AQF49" s="27"/>
      <c r="AQG49" s="27"/>
      <c r="AQH49" s="27"/>
      <c r="AQI49" s="27"/>
      <c r="AQJ49" s="27"/>
      <c r="AQK49" s="27"/>
      <c r="AQL49" s="27"/>
      <c r="AQM49" s="27"/>
      <c r="AQN49" s="27"/>
      <c r="AQO49" s="27"/>
      <c r="AQP49" s="27"/>
      <c r="AQQ49" s="27"/>
      <c r="AQR49" s="27"/>
      <c r="AQS49" s="27"/>
      <c r="AQT49" s="27"/>
      <c r="AQU49" s="27"/>
      <c r="AQV49" s="27"/>
      <c r="AQW49" s="27"/>
      <c r="AQX49" s="27"/>
      <c r="AQY49" s="27"/>
      <c r="AQZ49" s="27"/>
      <c r="ARA49" s="27"/>
      <c r="ARB49" s="27"/>
      <c r="ARC49" s="27"/>
      <c r="ARD49" s="27"/>
      <c r="ARE49" s="27"/>
      <c r="ARF49" s="27"/>
      <c r="ARG49" s="27"/>
      <c r="ARH49" s="27"/>
      <c r="ARI49" s="27"/>
      <c r="ARJ49" s="27"/>
      <c r="ARK49" s="27"/>
      <c r="ARL49" s="27"/>
      <c r="ARM49" s="27"/>
      <c r="ARN49" s="27"/>
      <c r="ARO49" s="27"/>
      <c r="ARP49" s="27"/>
      <c r="ARQ49" s="27"/>
      <c r="ARR49" s="27"/>
      <c r="ARS49" s="27"/>
      <c r="ART49" s="27"/>
      <c r="ARU49" s="27"/>
      <c r="ARV49" s="27"/>
      <c r="ARW49" s="27"/>
      <c r="ARX49" s="27"/>
      <c r="ARY49" s="27"/>
      <c r="ARZ49" s="27"/>
      <c r="ASA49" s="27"/>
      <c r="ASB49" s="27"/>
      <c r="ASC49" s="27"/>
      <c r="ASD49" s="27"/>
      <c r="ASE49" s="27"/>
      <c r="ASF49" s="27"/>
      <c r="ASG49" s="27"/>
      <c r="ASH49" s="27"/>
      <c r="ASI49" s="27"/>
      <c r="ASJ49" s="27"/>
      <c r="ASK49" s="27"/>
      <c r="ASL49" s="27"/>
      <c r="ASM49" s="27"/>
      <c r="ASN49" s="27"/>
      <c r="ASO49" s="27"/>
      <c r="ASP49" s="27"/>
      <c r="ASQ49" s="27"/>
      <c r="ASR49" s="27"/>
      <c r="ASS49" s="27"/>
      <c r="AST49" s="27"/>
      <c r="ASU49" s="27"/>
      <c r="ASV49" s="27"/>
      <c r="ASW49" s="27"/>
      <c r="ASX49" s="27"/>
      <c r="ASY49" s="27"/>
      <c r="ASZ49" s="27"/>
      <c r="ATA49" s="27"/>
      <c r="ATB49" s="27"/>
      <c r="ATC49" s="27"/>
      <c r="ATD49" s="27"/>
      <c r="ATE49" s="27"/>
      <c r="ATF49" s="27"/>
      <c r="ATG49" s="27"/>
      <c r="ATH49" s="27"/>
      <c r="ATI49" s="27"/>
      <c r="ATJ49" s="27"/>
      <c r="ATK49" s="27"/>
      <c r="ATL49" s="27"/>
      <c r="ATM49" s="27"/>
      <c r="ATN49" s="27"/>
      <c r="ATO49" s="27"/>
      <c r="ATP49" s="27"/>
      <c r="ATQ49" s="27"/>
      <c r="ATR49" s="27"/>
      <c r="ATS49" s="27"/>
      <c r="ATT49" s="27"/>
      <c r="ATU49" s="27"/>
      <c r="ATV49" s="27"/>
      <c r="ATW49" s="27"/>
      <c r="ATX49" s="27"/>
      <c r="ATY49" s="27"/>
      <c r="ATZ49" s="27"/>
      <c r="AUA49" s="27"/>
      <c r="AUB49" s="27"/>
      <c r="AUC49" s="27"/>
      <c r="AUD49" s="27"/>
      <c r="AUE49" s="27"/>
      <c r="AUF49" s="27"/>
      <c r="AUG49" s="27"/>
      <c r="AUH49" s="27"/>
      <c r="AUI49" s="27"/>
      <c r="AUJ49" s="27"/>
      <c r="AUK49" s="27"/>
      <c r="AUL49" s="27"/>
      <c r="AUM49" s="27"/>
      <c r="AUN49" s="27"/>
      <c r="AUO49" s="27"/>
      <c r="AUP49" s="27"/>
      <c r="AUQ49" s="27"/>
      <c r="AUR49" s="27"/>
      <c r="AUS49" s="27"/>
      <c r="AUT49" s="27"/>
      <c r="AUU49" s="27"/>
      <c r="AUV49" s="27"/>
      <c r="AUW49" s="27"/>
      <c r="AUX49" s="27"/>
      <c r="AUY49" s="27"/>
      <c r="AUZ49" s="27"/>
      <c r="AVA49" s="27"/>
      <c r="AVB49" s="27"/>
      <c r="AVC49" s="27"/>
      <c r="AVD49" s="27"/>
      <c r="AVE49" s="27"/>
      <c r="AVF49" s="27"/>
      <c r="AVG49" s="27"/>
      <c r="AVH49" s="27"/>
      <c r="AVI49" s="27"/>
      <c r="AVJ49" s="27"/>
      <c r="AVK49" s="27"/>
      <c r="AVL49" s="27"/>
      <c r="AVM49" s="27"/>
      <c r="AVN49" s="27"/>
      <c r="AVO49" s="27"/>
      <c r="AVP49" s="27"/>
      <c r="AVQ49" s="27"/>
      <c r="AVR49" s="27"/>
      <c r="AVS49" s="27"/>
      <c r="AVT49" s="27"/>
      <c r="AVU49" s="27"/>
      <c r="AVV49" s="27"/>
      <c r="AVW49" s="27"/>
      <c r="AVX49" s="27"/>
      <c r="AVY49" s="27"/>
      <c r="AVZ49" s="27"/>
      <c r="AWA49" s="27"/>
      <c r="AWB49" s="27"/>
      <c r="AWC49" s="27"/>
      <c r="AWD49" s="27"/>
      <c r="AWE49" s="27"/>
      <c r="AWF49" s="27"/>
      <c r="AWG49" s="27"/>
      <c r="AWH49" s="27"/>
      <c r="AWI49" s="27"/>
      <c r="AWJ49" s="27"/>
      <c r="AWK49" s="27"/>
      <c r="AWL49" s="27"/>
      <c r="AWM49" s="27"/>
      <c r="AWN49" s="27"/>
      <c r="AWO49" s="27"/>
      <c r="AWP49" s="27"/>
      <c r="AWQ49" s="27"/>
      <c r="AWR49" s="27"/>
      <c r="AWS49" s="27"/>
      <c r="AWT49" s="27"/>
      <c r="AWU49" s="27"/>
      <c r="AWV49" s="27"/>
      <c r="AWW49" s="27"/>
      <c r="AWX49" s="27"/>
      <c r="AWY49" s="27"/>
      <c r="AWZ49" s="27"/>
      <c r="AXA49" s="27"/>
      <c r="AXB49" s="27"/>
      <c r="AXC49" s="27"/>
      <c r="AXD49" s="27"/>
      <c r="AXE49" s="27"/>
      <c r="AXF49" s="27"/>
      <c r="AXG49" s="27"/>
      <c r="AXH49" s="27"/>
      <c r="AXI49" s="27"/>
      <c r="AXJ49" s="27"/>
      <c r="AXK49" s="27"/>
      <c r="AXL49" s="27"/>
      <c r="AXM49" s="27"/>
      <c r="AXN49" s="27"/>
      <c r="AXO49" s="27"/>
      <c r="AXP49" s="27"/>
      <c r="AXQ49" s="27"/>
      <c r="AXR49" s="27"/>
      <c r="AXS49" s="27"/>
      <c r="AXT49" s="27"/>
      <c r="AXU49" s="27"/>
      <c r="AXV49" s="27"/>
      <c r="AXW49" s="27"/>
      <c r="AXX49" s="27"/>
      <c r="AXY49" s="27"/>
      <c r="AXZ49" s="27"/>
      <c r="AYA49" s="27"/>
      <c r="AYB49" s="27"/>
      <c r="AYC49" s="27"/>
      <c r="AYD49" s="27"/>
      <c r="AYE49" s="27"/>
      <c r="AYF49" s="27"/>
      <c r="AYG49" s="27"/>
      <c r="AYH49" s="27"/>
      <c r="AYI49" s="27"/>
      <c r="AYJ49" s="27"/>
      <c r="AYK49" s="27"/>
      <c r="AYL49" s="27"/>
      <c r="AYM49" s="27"/>
      <c r="AYN49" s="27"/>
      <c r="AYO49" s="27"/>
      <c r="AYP49" s="27"/>
      <c r="AYQ49" s="27"/>
      <c r="AYR49" s="27"/>
      <c r="AYS49" s="27"/>
      <c r="AYT49" s="27"/>
      <c r="AYU49" s="27"/>
      <c r="AYV49" s="27"/>
      <c r="AYW49" s="27"/>
      <c r="AYX49" s="27"/>
      <c r="AYY49" s="27"/>
      <c r="AYZ49" s="27"/>
      <c r="AZA49" s="27"/>
      <c r="AZB49" s="27"/>
      <c r="AZC49" s="27"/>
      <c r="AZD49" s="27"/>
      <c r="AZE49" s="27"/>
      <c r="AZF49" s="27"/>
      <c r="AZG49" s="27"/>
      <c r="AZH49" s="27"/>
      <c r="AZI49" s="27"/>
      <c r="AZJ49" s="27"/>
      <c r="AZK49" s="27"/>
      <c r="AZL49" s="27"/>
      <c r="AZM49" s="27"/>
      <c r="AZN49" s="27"/>
      <c r="AZO49" s="27"/>
      <c r="AZP49" s="27"/>
      <c r="AZQ49" s="27"/>
      <c r="AZR49" s="27"/>
      <c r="AZS49" s="27"/>
      <c r="AZT49" s="27"/>
      <c r="AZU49" s="27"/>
      <c r="AZV49" s="27"/>
      <c r="AZW49" s="27"/>
      <c r="AZX49" s="27"/>
      <c r="AZY49" s="27"/>
      <c r="AZZ49" s="27"/>
      <c r="BAA49" s="27"/>
      <c r="BAB49" s="27"/>
      <c r="BAC49" s="27"/>
      <c r="BAD49" s="27"/>
      <c r="BAE49" s="27"/>
      <c r="BAF49" s="27"/>
      <c r="BAG49" s="27"/>
      <c r="BAH49" s="27"/>
      <c r="BAI49" s="27"/>
      <c r="BAJ49" s="27"/>
      <c r="BAK49" s="27"/>
      <c r="BAL49" s="27"/>
      <c r="BAM49" s="27"/>
      <c r="BAN49" s="27"/>
      <c r="BAO49" s="27"/>
      <c r="BAP49" s="27"/>
      <c r="BAQ49" s="27"/>
      <c r="BAR49" s="27"/>
      <c r="BAS49" s="27"/>
      <c r="BAT49" s="27"/>
      <c r="BAU49" s="27"/>
      <c r="BAV49" s="27"/>
      <c r="BAW49" s="27"/>
      <c r="BAX49" s="27"/>
      <c r="BAY49" s="27"/>
      <c r="BAZ49" s="27"/>
      <c r="BBA49" s="27"/>
      <c r="BBB49" s="27"/>
      <c r="BBC49" s="27"/>
      <c r="BBD49" s="27"/>
      <c r="BBE49" s="27"/>
      <c r="BBF49" s="27"/>
      <c r="BBG49" s="27"/>
      <c r="BBH49" s="27"/>
      <c r="BBI49" s="27"/>
      <c r="BBJ49" s="27"/>
      <c r="BBK49" s="27"/>
      <c r="BBL49" s="27"/>
      <c r="BBM49" s="27"/>
      <c r="BBN49" s="27"/>
      <c r="BBO49" s="27"/>
      <c r="BBP49" s="27"/>
      <c r="BBQ49" s="27"/>
      <c r="BBR49" s="27"/>
      <c r="BBS49" s="27"/>
      <c r="BBT49" s="27"/>
      <c r="BBU49" s="27"/>
      <c r="BBV49" s="27"/>
      <c r="BBW49" s="27"/>
      <c r="BBX49" s="27"/>
      <c r="BBY49" s="27"/>
      <c r="BBZ49" s="27"/>
      <c r="BCA49" s="27"/>
      <c r="BCB49" s="27"/>
      <c r="BCC49" s="27"/>
      <c r="BCD49" s="27"/>
      <c r="BCE49" s="27"/>
      <c r="BCF49" s="27"/>
      <c r="BCG49" s="27"/>
      <c r="BCH49" s="27"/>
      <c r="BCI49" s="27"/>
      <c r="BCJ49" s="27"/>
      <c r="BCK49" s="27"/>
      <c r="BCL49" s="27"/>
      <c r="BCM49" s="27"/>
      <c r="BCN49" s="27"/>
      <c r="BCO49" s="27"/>
      <c r="BCP49" s="27"/>
      <c r="BCQ49" s="27"/>
      <c r="BCR49" s="27"/>
      <c r="BCS49" s="27"/>
      <c r="BCT49" s="27"/>
      <c r="BCU49" s="27"/>
      <c r="BCV49" s="27"/>
      <c r="BCW49" s="27"/>
      <c r="BCX49" s="27"/>
      <c r="BCY49" s="27"/>
      <c r="BCZ49" s="27"/>
      <c r="BDA49" s="27"/>
      <c r="BDB49" s="27"/>
      <c r="BDC49" s="27"/>
      <c r="BDD49" s="27"/>
      <c r="BDE49" s="27"/>
      <c r="BDF49" s="27"/>
      <c r="BDG49" s="27"/>
      <c r="BDH49" s="27"/>
      <c r="BDI49" s="27"/>
      <c r="BDJ49" s="27"/>
      <c r="BDK49" s="27"/>
      <c r="BDL49" s="27"/>
      <c r="BDM49" s="27"/>
      <c r="BDN49" s="27"/>
      <c r="BDO49" s="27"/>
      <c r="BDP49" s="27"/>
      <c r="BDQ49" s="27"/>
      <c r="BDR49" s="27"/>
      <c r="BDS49" s="27"/>
      <c r="BDT49" s="27"/>
      <c r="BDU49" s="27"/>
      <c r="BDV49" s="27"/>
      <c r="BDW49" s="27"/>
      <c r="BDX49" s="27"/>
      <c r="BDY49" s="27"/>
      <c r="BDZ49" s="27"/>
      <c r="BEA49" s="27"/>
      <c r="BEB49" s="27"/>
      <c r="BEC49" s="27"/>
      <c r="BED49" s="27"/>
      <c r="BEE49" s="27"/>
      <c r="BEF49" s="27"/>
      <c r="BEG49" s="27"/>
      <c r="BEH49" s="27"/>
      <c r="BEI49" s="27"/>
      <c r="BEJ49" s="27"/>
      <c r="BEK49" s="27"/>
      <c r="BEL49" s="27"/>
      <c r="BEM49" s="27"/>
      <c r="BEN49" s="27"/>
      <c r="BEO49" s="27"/>
      <c r="BEP49" s="27"/>
      <c r="BEQ49" s="27"/>
      <c r="BER49" s="27"/>
      <c r="BES49" s="27"/>
      <c r="BET49" s="27"/>
      <c r="BEU49" s="27"/>
      <c r="BEV49" s="27"/>
      <c r="BEW49" s="27"/>
      <c r="BEX49" s="27"/>
      <c r="BEY49" s="27"/>
      <c r="BEZ49" s="27"/>
      <c r="BFA49" s="27"/>
      <c r="BFB49" s="27"/>
      <c r="BFC49" s="27"/>
      <c r="BFD49" s="27"/>
      <c r="BFE49" s="27"/>
      <c r="BFF49" s="27"/>
      <c r="BFG49" s="27"/>
      <c r="BFH49" s="27"/>
      <c r="BFI49" s="27"/>
      <c r="BFJ49" s="27"/>
      <c r="BFK49" s="27"/>
      <c r="BFL49" s="27"/>
      <c r="BFM49" s="27"/>
      <c r="BFN49" s="27"/>
      <c r="BFO49" s="27"/>
      <c r="BFP49" s="27"/>
      <c r="BFQ49" s="27"/>
      <c r="BFR49" s="27"/>
      <c r="BFS49" s="27"/>
      <c r="BFT49" s="27"/>
      <c r="BFU49" s="27"/>
      <c r="BFV49" s="27"/>
      <c r="BFW49" s="27"/>
      <c r="BFX49" s="27"/>
      <c r="BFY49" s="27"/>
      <c r="BFZ49" s="27"/>
      <c r="BGA49" s="27"/>
      <c r="BGB49" s="27"/>
      <c r="BGC49" s="27"/>
      <c r="BGD49" s="27"/>
      <c r="BGE49" s="27"/>
      <c r="BGF49" s="27"/>
      <c r="BGG49" s="27"/>
      <c r="BGH49" s="27"/>
      <c r="BGI49" s="27"/>
      <c r="BGJ49" s="27"/>
      <c r="BGK49" s="27"/>
      <c r="BGL49" s="27"/>
      <c r="BGM49" s="27"/>
      <c r="BGN49" s="27"/>
      <c r="BGO49" s="27"/>
      <c r="BGP49" s="27"/>
      <c r="BGQ49" s="27"/>
      <c r="BGR49" s="27"/>
      <c r="BGS49" s="27"/>
      <c r="BGT49" s="27"/>
      <c r="BGU49" s="27"/>
      <c r="BGV49" s="27"/>
      <c r="BGW49" s="27"/>
      <c r="BGX49" s="27"/>
      <c r="BGY49" s="27"/>
      <c r="BGZ49" s="27"/>
      <c r="BHA49" s="27"/>
      <c r="BHB49" s="27"/>
      <c r="BHC49" s="27"/>
      <c r="BHD49" s="27"/>
      <c r="BHE49" s="27"/>
      <c r="BHF49" s="27"/>
      <c r="BHG49" s="27"/>
      <c r="BHH49" s="27"/>
      <c r="BHI49" s="27"/>
      <c r="BHJ49" s="27"/>
      <c r="BHK49" s="27"/>
      <c r="BHL49" s="27"/>
      <c r="BHM49" s="27"/>
      <c r="BHN49" s="27"/>
      <c r="BHO49" s="27"/>
      <c r="BHP49" s="27"/>
      <c r="BHQ49" s="27"/>
      <c r="BHR49" s="27"/>
      <c r="BHS49" s="27"/>
      <c r="BHT49" s="27"/>
      <c r="BHU49" s="27"/>
      <c r="BHV49" s="27"/>
      <c r="BHW49" s="27"/>
      <c r="BHX49" s="27"/>
      <c r="BHY49" s="27"/>
      <c r="BHZ49" s="27"/>
      <c r="BIA49" s="27"/>
      <c r="BIB49" s="27"/>
      <c r="BIC49" s="27"/>
      <c r="BID49" s="27"/>
      <c r="BIE49" s="27"/>
      <c r="BIF49" s="27"/>
      <c r="BIG49" s="27"/>
      <c r="BIH49" s="27"/>
      <c r="BII49" s="27"/>
      <c r="BIJ49" s="27"/>
      <c r="BIK49" s="27"/>
      <c r="BIL49" s="27"/>
      <c r="BIM49" s="27"/>
      <c r="BIN49" s="27"/>
      <c r="BIO49" s="27"/>
      <c r="BIP49" s="27"/>
      <c r="BIQ49" s="27"/>
      <c r="BIR49" s="27"/>
      <c r="BIS49" s="27"/>
      <c r="BIT49" s="27"/>
      <c r="BIU49" s="27"/>
      <c r="BIV49" s="27"/>
      <c r="BIW49" s="27"/>
      <c r="BIX49" s="27"/>
      <c r="BIY49" s="27"/>
      <c r="BIZ49" s="27"/>
      <c r="BJA49" s="27"/>
      <c r="BJB49" s="27"/>
      <c r="BJC49" s="27"/>
      <c r="BJD49" s="27"/>
      <c r="BJE49" s="27"/>
      <c r="BJF49" s="27"/>
      <c r="BJG49" s="27"/>
      <c r="BJH49" s="27"/>
      <c r="BJI49" s="27"/>
      <c r="BJJ49" s="27"/>
      <c r="BJK49" s="27"/>
      <c r="BJL49" s="27"/>
      <c r="BJM49" s="27"/>
      <c r="BJN49" s="27"/>
      <c r="BJO49" s="27"/>
      <c r="BJP49" s="27"/>
      <c r="BJQ49" s="27"/>
      <c r="BJR49" s="27"/>
      <c r="BJS49" s="27"/>
      <c r="BJT49" s="27"/>
      <c r="BJU49" s="27"/>
      <c r="BJV49" s="27"/>
      <c r="BJW49" s="27"/>
      <c r="BJX49" s="27"/>
      <c r="BJY49" s="27"/>
      <c r="BJZ49" s="27"/>
      <c r="BKA49" s="27"/>
      <c r="BKB49" s="27"/>
      <c r="BKC49" s="27"/>
      <c r="BKD49" s="27"/>
      <c r="BKE49" s="27"/>
      <c r="BKF49" s="27"/>
      <c r="BKG49" s="27"/>
      <c r="BKH49" s="27"/>
      <c r="BKI49" s="27"/>
      <c r="BKJ49" s="27"/>
      <c r="BKK49" s="27"/>
      <c r="BKL49" s="27"/>
      <c r="BKM49" s="27"/>
      <c r="BKN49" s="27"/>
      <c r="BKO49" s="27"/>
      <c r="BKP49" s="27"/>
      <c r="BKQ49" s="27"/>
      <c r="BKR49" s="27"/>
      <c r="BKS49" s="27"/>
      <c r="BKT49" s="27"/>
      <c r="BKU49" s="27"/>
      <c r="BKV49" s="27"/>
      <c r="BKW49" s="27"/>
      <c r="BKX49" s="27"/>
      <c r="BKY49" s="27"/>
      <c r="BKZ49" s="27"/>
      <c r="BLA49" s="27"/>
      <c r="BLB49" s="27"/>
      <c r="BLC49" s="27"/>
      <c r="BLD49" s="27"/>
      <c r="BLE49" s="27"/>
      <c r="BLF49" s="27"/>
      <c r="BLG49" s="27"/>
      <c r="BLH49" s="27"/>
      <c r="BLI49" s="27"/>
      <c r="BLJ49" s="27"/>
      <c r="BLK49" s="27"/>
      <c r="BLL49" s="27"/>
      <c r="BLM49" s="27"/>
      <c r="BLN49" s="27"/>
      <c r="BLO49" s="27"/>
      <c r="BLP49" s="27"/>
      <c r="BLQ49" s="27"/>
      <c r="BLR49" s="27"/>
      <c r="BLS49" s="27"/>
      <c r="BLT49" s="27"/>
      <c r="BLU49" s="27"/>
      <c r="BLV49" s="27"/>
      <c r="BLW49" s="27"/>
      <c r="BLX49" s="27"/>
      <c r="BLY49" s="27"/>
      <c r="BLZ49" s="27"/>
      <c r="BMA49" s="27"/>
      <c r="BMB49" s="27"/>
      <c r="BMC49" s="27"/>
      <c r="BMD49" s="27"/>
      <c r="BME49" s="27"/>
      <c r="BMF49" s="27"/>
      <c r="BMG49" s="27"/>
      <c r="BMH49" s="27"/>
      <c r="BMI49" s="27"/>
      <c r="BMJ49" s="27"/>
      <c r="BMK49" s="27"/>
      <c r="BML49" s="27"/>
      <c r="BMM49" s="27"/>
      <c r="BMN49" s="27"/>
      <c r="BMO49" s="27"/>
      <c r="BMP49" s="27"/>
      <c r="BMQ49" s="27"/>
      <c r="BMR49" s="27"/>
      <c r="BMS49" s="27"/>
      <c r="BMT49" s="27"/>
      <c r="BMU49" s="27"/>
      <c r="BMV49" s="27"/>
      <c r="BMW49" s="27"/>
      <c r="BMX49" s="27"/>
      <c r="BMY49" s="27"/>
      <c r="BMZ49" s="27"/>
      <c r="BNA49" s="27"/>
      <c r="BNB49" s="27"/>
      <c r="BNC49" s="27"/>
      <c r="BND49" s="27"/>
      <c r="BNE49" s="27"/>
      <c r="BNF49" s="27"/>
      <c r="BNG49" s="27"/>
      <c r="BNH49" s="27"/>
      <c r="BNI49" s="27"/>
      <c r="BNJ49" s="27"/>
      <c r="BNK49" s="27"/>
      <c r="BNL49" s="27"/>
      <c r="BNM49" s="27"/>
      <c r="BNN49" s="27"/>
      <c r="BNO49" s="27"/>
      <c r="BNP49" s="27"/>
      <c r="BNQ49" s="27"/>
      <c r="BNR49" s="27"/>
      <c r="BNS49" s="27"/>
      <c r="BNT49" s="27"/>
      <c r="BNU49" s="27"/>
      <c r="BNV49" s="27"/>
      <c r="BNW49" s="27"/>
      <c r="BNX49" s="27"/>
      <c r="BNY49" s="27"/>
      <c r="BNZ49" s="27"/>
      <c r="BOA49" s="27"/>
      <c r="BOB49" s="27"/>
      <c r="BOC49" s="27"/>
      <c r="BOD49" s="27"/>
      <c r="BOE49" s="27"/>
      <c r="BOF49" s="27"/>
      <c r="BOG49" s="27"/>
      <c r="BOH49" s="27"/>
      <c r="BOI49" s="27"/>
      <c r="BOJ49" s="27"/>
      <c r="BOK49" s="27"/>
      <c r="BOL49" s="27"/>
      <c r="BOM49" s="27"/>
      <c r="BON49" s="27"/>
      <c r="BOO49" s="27"/>
      <c r="BOP49" s="27"/>
      <c r="BOQ49" s="27"/>
      <c r="BOR49" s="27"/>
      <c r="BOS49" s="27"/>
      <c r="BOT49" s="27"/>
      <c r="BOU49" s="27"/>
      <c r="BOV49" s="27"/>
      <c r="BOW49" s="27"/>
      <c r="BOX49" s="27"/>
      <c r="BOY49" s="27"/>
      <c r="BOZ49" s="27"/>
      <c r="BPA49" s="27"/>
      <c r="BPB49" s="27"/>
      <c r="BPC49" s="27"/>
      <c r="BPD49" s="27"/>
      <c r="BPE49" s="27"/>
      <c r="BPF49" s="27"/>
      <c r="BPG49" s="27"/>
      <c r="BPH49" s="27"/>
      <c r="BPI49" s="27"/>
      <c r="BPJ49" s="27"/>
      <c r="BPK49" s="27"/>
      <c r="BPL49" s="27"/>
      <c r="BPM49" s="27"/>
      <c r="BPN49" s="27"/>
      <c r="BPO49" s="27"/>
      <c r="BPP49" s="27"/>
      <c r="BPQ49" s="27"/>
      <c r="BPR49" s="27"/>
      <c r="BPS49" s="27"/>
      <c r="BPT49" s="27"/>
      <c r="BPU49" s="27"/>
      <c r="BPV49" s="27"/>
      <c r="BPW49" s="27"/>
      <c r="BPX49" s="27"/>
      <c r="BPY49" s="27"/>
      <c r="BPZ49" s="27"/>
      <c r="BQA49" s="27"/>
      <c r="BQB49" s="27"/>
      <c r="BQC49" s="27"/>
      <c r="BQD49" s="27"/>
      <c r="BQE49" s="27"/>
      <c r="BQF49" s="27"/>
      <c r="BQG49" s="27"/>
      <c r="BQH49" s="27"/>
      <c r="BQI49" s="27"/>
      <c r="BQJ49" s="27"/>
      <c r="BQK49" s="27"/>
      <c r="BQL49" s="27"/>
      <c r="BQM49" s="27"/>
      <c r="BQN49" s="27"/>
      <c r="BQO49" s="27"/>
      <c r="BQP49" s="27"/>
      <c r="BQQ49" s="27"/>
      <c r="BQR49" s="27"/>
      <c r="BQS49" s="27"/>
      <c r="BQT49" s="27"/>
      <c r="BQU49" s="27"/>
      <c r="BQV49" s="27"/>
      <c r="BQW49" s="27"/>
      <c r="BQX49" s="27"/>
      <c r="BQY49" s="27"/>
      <c r="BQZ49" s="27"/>
      <c r="BRA49" s="27"/>
      <c r="BRB49" s="27"/>
      <c r="BRC49" s="27"/>
      <c r="BRD49" s="27"/>
      <c r="BRE49" s="27"/>
      <c r="BRF49" s="27"/>
      <c r="BRG49" s="27"/>
      <c r="BRH49" s="27"/>
      <c r="BRI49" s="27"/>
      <c r="BRJ49" s="27"/>
      <c r="BRK49" s="27"/>
      <c r="BRL49" s="27"/>
      <c r="BRM49" s="27"/>
      <c r="BRN49" s="27"/>
      <c r="BRO49" s="27"/>
      <c r="BRP49" s="27"/>
      <c r="BRQ49" s="27"/>
      <c r="BRR49" s="27"/>
      <c r="BRS49" s="27"/>
      <c r="BRT49" s="27"/>
      <c r="BRU49" s="27"/>
      <c r="BRV49" s="27"/>
      <c r="BRW49" s="27"/>
      <c r="BRX49" s="27"/>
      <c r="BRY49" s="27"/>
      <c r="BRZ49" s="27"/>
      <c r="BSA49" s="27"/>
      <c r="BSB49" s="27"/>
      <c r="BSC49" s="27"/>
      <c r="BSD49" s="27"/>
      <c r="BSE49" s="27"/>
      <c r="BSF49" s="27"/>
      <c r="BSG49" s="27"/>
      <c r="BSH49" s="27"/>
      <c r="BSI49" s="27"/>
      <c r="BSJ49" s="27"/>
      <c r="BSK49" s="27"/>
      <c r="BSL49" s="27"/>
      <c r="BSM49" s="27"/>
      <c r="BSN49" s="27"/>
      <c r="BSO49" s="27"/>
      <c r="BSP49" s="27"/>
      <c r="BSQ49" s="27"/>
      <c r="BSR49" s="27"/>
      <c r="BSS49" s="27"/>
      <c r="BST49" s="27"/>
      <c r="BSU49" s="27"/>
      <c r="BSV49" s="27"/>
      <c r="BSW49" s="27"/>
      <c r="BSX49" s="27"/>
      <c r="BSY49" s="27"/>
      <c r="BSZ49" s="27"/>
      <c r="BTA49" s="27"/>
      <c r="BTB49" s="27"/>
      <c r="BTC49" s="27"/>
      <c r="BTD49" s="27"/>
      <c r="BTE49" s="27"/>
      <c r="BTF49" s="27"/>
      <c r="BTG49" s="27"/>
      <c r="BTH49" s="27"/>
      <c r="BTI49" s="27"/>
      <c r="BTJ49" s="27"/>
      <c r="BTK49" s="27"/>
      <c r="BTL49" s="27"/>
      <c r="BTM49" s="27"/>
      <c r="BTN49" s="27"/>
      <c r="BTO49" s="27"/>
      <c r="BTP49" s="27"/>
      <c r="BTQ49" s="27"/>
      <c r="BTR49" s="27"/>
      <c r="BTS49" s="27"/>
      <c r="BTT49" s="27"/>
      <c r="BTU49" s="27"/>
      <c r="BTV49" s="27"/>
      <c r="BTW49" s="27"/>
      <c r="BTX49" s="27"/>
      <c r="BTY49" s="27"/>
      <c r="BTZ49" s="27"/>
      <c r="BUA49" s="27"/>
      <c r="BUB49" s="27"/>
      <c r="BUC49" s="27"/>
      <c r="BUD49" s="27"/>
      <c r="BUE49" s="27"/>
      <c r="BUF49" s="27"/>
      <c r="BUG49" s="27"/>
      <c r="BUH49" s="27"/>
      <c r="BUI49" s="27"/>
      <c r="BUJ49" s="27"/>
      <c r="BUK49" s="27"/>
      <c r="BUL49" s="27"/>
      <c r="BUM49" s="27"/>
      <c r="BUN49" s="27"/>
      <c r="BUO49" s="27"/>
      <c r="BUP49" s="27"/>
      <c r="BUQ49" s="27"/>
      <c r="BUR49" s="27"/>
      <c r="BUS49" s="27"/>
      <c r="BUT49" s="27"/>
      <c r="BUU49" s="27"/>
      <c r="BUV49" s="27"/>
      <c r="BUW49" s="27"/>
      <c r="BUX49" s="27"/>
      <c r="BUY49" s="27"/>
      <c r="BUZ49" s="27"/>
      <c r="BVA49" s="27"/>
      <c r="BVB49" s="27"/>
      <c r="BVC49" s="27"/>
      <c r="BVD49" s="27"/>
      <c r="BVE49" s="27"/>
      <c r="BVF49" s="27"/>
      <c r="BVG49" s="27"/>
      <c r="BVH49" s="27"/>
      <c r="BVI49" s="27"/>
      <c r="BVJ49" s="27"/>
      <c r="BVK49" s="27"/>
      <c r="BVL49" s="27"/>
      <c r="BVM49" s="27"/>
      <c r="BVN49" s="27"/>
      <c r="BVO49" s="27"/>
      <c r="BVP49" s="27"/>
      <c r="BVQ49" s="27"/>
      <c r="BVR49" s="27"/>
      <c r="BVS49" s="27"/>
      <c r="BVT49" s="27"/>
      <c r="BVU49" s="27"/>
      <c r="BVV49" s="27"/>
      <c r="BVW49" s="27"/>
      <c r="BVX49" s="27"/>
      <c r="BVY49" s="27"/>
      <c r="BVZ49" s="27"/>
      <c r="BWA49" s="27"/>
      <c r="BWB49" s="27"/>
      <c r="BWC49" s="27"/>
      <c r="BWD49" s="27"/>
      <c r="BWE49" s="27"/>
      <c r="BWF49" s="27"/>
      <c r="BWG49" s="27"/>
      <c r="BWH49" s="27"/>
      <c r="BWI49" s="27"/>
      <c r="BWJ49" s="27"/>
      <c r="BWK49" s="27"/>
      <c r="BWL49" s="27"/>
      <c r="BWM49" s="27"/>
      <c r="BWN49" s="27"/>
      <c r="BWO49" s="27"/>
      <c r="BWP49" s="27"/>
      <c r="BWQ49" s="27"/>
      <c r="BWR49" s="27"/>
      <c r="BWS49" s="27"/>
      <c r="BWT49" s="27"/>
      <c r="BWU49" s="27"/>
      <c r="BWV49" s="27"/>
      <c r="BWW49" s="27"/>
      <c r="BWX49" s="27"/>
      <c r="BWY49" s="27"/>
      <c r="BWZ49" s="27"/>
      <c r="BXA49" s="27"/>
      <c r="BXB49" s="27"/>
      <c r="BXC49" s="27"/>
      <c r="BXD49" s="27"/>
      <c r="BXE49" s="27"/>
      <c r="BXF49" s="27"/>
      <c r="BXG49" s="27"/>
      <c r="BXH49" s="27"/>
      <c r="BXI49" s="27"/>
      <c r="BXJ49" s="27"/>
      <c r="BXK49" s="27"/>
      <c r="BXL49" s="27"/>
      <c r="BXM49" s="27"/>
      <c r="BXN49" s="27"/>
      <c r="BXO49" s="27"/>
      <c r="BXP49" s="27"/>
      <c r="BXQ49" s="27"/>
      <c r="BXR49" s="27"/>
      <c r="BXS49" s="27"/>
      <c r="BXT49" s="27"/>
      <c r="BXU49" s="27"/>
      <c r="BXV49" s="27"/>
      <c r="BXW49" s="27"/>
      <c r="BXX49" s="27"/>
      <c r="BXY49" s="27"/>
      <c r="BXZ49" s="27"/>
      <c r="BYA49" s="27"/>
      <c r="BYB49" s="27"/>
      <c r="BYC49" s="27"/>
      <c r="BYD49" s="27"/>
      <c r="BYE49" s="27"/>
      <c r="BYF49" s="27"/>
      <c r="BYG49" s="27"/>
      <c r="BYH49" s="27"/>
      <c r="BYI49" s="27"/>
      <c r="BYJ49" s="27"/>
      <c r="BYK49" s="27"/>
      <c r="BYL49" s="27"/>
      <c r="BYM49" s="27"/>
      <c r="BYN49" s="27"/>
      <c r="BYO49" s="27"/>
      <c r="BYP49" s="27"/>
      <c r="BYQ49" s="27"/>
      <c r="BYR49" s="27"/>
      <c r="BYS49" s="27"/>
      <c r="BYT49" s="27"/>
      <c r="BYU49" s="27"/>
      <c r="BYV49" s="27"/>
      <c r="BYW49" s="27"/>
      <c r="BYX49" s="27"/>
      <c r="BYY49" s="27"/>
      <c r="BYZ49" s="27"/>
      <c r="BZA49" s="27"/>
      <c r="BZB49" s="27"/>
      <c r="BZC49" s="27"/>
      <c r="BZD49" s="27"/>
      <c r="BZE49" s="27"/>
      <c r="BZF49" s="27"/>
      <c r="BZG49" s="27"/>
      <c r="BZH49" s="27"/>
      <c r="BZI49" s="27"/>
      <c r="BZJ49" s="27"/>
      <c r="BZK49" s="27"/>
      <c r="BZL49" s="27"/>
      <c r="BZM49" s="27"/>
      <c r="BZN49" s="27"/>
      <c r="BZO49" s="27"/>
      <c r="BZP49" s="27"/>
      <c r="BZQ49" s="27"/>
      <c r="BZR49" s="27"/>
      <c r="BZS49" s="27"/>
      <c r="BZT49" s="27"/>
      <c r="BZU49" s="27"/>
      <c r="BZV49" s="27"/>
      <c r="BZW49" s="27"/>
      <c r="BZX49" s="27"/>
      <c r="BZY49" s="27"/>
      <c r="BZZ49" s="27"/>
      <c r="CAA49" s="27"/>
      <c r="CAB49" s="27"/>
      <c r="CAC49" s="27"/>
      <c r="CAD49" s="27"/>
      <c r="CAE49" s="27"/>
      <c r="CAF49" s="27"/>
      <c r="CAG49" s="27"/>
      <c r="CAH49" s="27"/>
      <c r="CAI49" s="27"/>
      <c r="CAJ49" s="27"/>
      <c r="CAK49" s="27"/>
      <c r="CAL49" s="27"/>
      <c r="CAM49" s="27"/>
      <c r="CAN49" s="27"/>
      <c r="CAO49" s="27"/>
      <c r="CAP49" s="27"/>
      <c r="CAQ49" s="27"/>
      <c r="CAR49" s="27"/>
      <c r="CAS49" s="27"/>
      <c r="CAT49" s="27"/>
      <c r="CAU49" s="27"/>
      <c r="CAV49" s="27"/>
      <c r="CAW49" s="27"/>
      <c r="CAX49" s="27"/>
      <c r="CAY49" s="27"/>
      <c r="CAZ49" s="27"/>
      <c r="CBA49" s="27"/>
      <c r="CBB49" s="27"/>
      <c r="CBC49" s="27"/>
      <c r="CBD49" s="27"/>
      <c r="CBE49" s="27"/>
      <c r="CBF49" s="27"/>
      <c r="CBG49" s="27"/>
      <c r="CBH49" s="27"/>
      <c r="CBI49" s="27"/>
      <c r="CBJ49" s="27"/>
      <c r="CBK49" s="27"/>
      <c r="CBL49" s="27"/>
      <c r="CBM49" s="27"/>
      <c r="CBN49" s="27"/>
      <c r="CBO49" s="27"/>
      <c r="CBP49" s="27"/>
      <c r="CBQ49" s="27"/>
      <c r="CBR49" s="27"/>
      <c r="CBS49" s="27"/>
      <c r="CBT49" s="27"/>
      <c r="CBU49" s="27"/>
      <c r="CBV49" s="27"/>
      <c r="CBW49" s="27"/>
      <c r="CBX49" s="27"/>
      <c r="CBY49" s="27"/>
      <c r="CBZ49" s="27"/>
      <c r="CCA49" s="27"/>
      <c r="CCB49" s="27"/>
      <c r="CCC49" s="27"/>
      <c r="CCD49" s="27"/>
      <c r="CCE49" s="27"/>
      <c r="CCF49" s="27"/>
      <c r="CCG49" s="27"/>
      <c r="CCH49" s="27"/>
      <c r="CCI49" s="27"/>
      <c r="CCJ49" s="27"/>
      <c r="CCK49" s="27"/>
      <c r="CCL49" s="27"/>
      <c r="CCM49" s="27"/>
      <c r="CCN49" s="27"/>
      <c r="CCO49" s="27"/>
      <c r="CCP49" s="27"/>
      <c r="CCQ49" s="27"/>
      <c r="CCR49" s="27"/>
      <c r="CCS49" s="27"/>
      <c r="CCT49" s="27"/>
      <c r="CCU49" s="27"/>
      <c r="CCV49" s="27"/>
      <c r="CCW49" s="27"/>
      <c r="CCX49" s="27"/>
      <c r="CCY49" s="27"/>
      <c r="CCZ49" s="27"/>
      <c r="CDA49" s="27"/>
      <c r="CDB49" s="27"/>
      <c r="CDC49" s="27"/>
      <c r="CDD49" s="27"/>
      <c r="CDE49" s="27"/>
      <c r="CDF49" s="27"/>
      <c r="CDG49" s="27"/>
      <c r="CDH49" s="27"/>
      <c r="CDI49" s="27"/>
      <c r="CDJ49" s="27"/>
      <c r="CDK49" s="27"/>
      <c r="CDL49" s="27"/>
      <c r="CDM49" s="27"/>
      <c r="CDN49" s="27"/>
      <c r="CDO49" s="27"/>
      <c r="CDP49" s="27"/>
      <c r="CDQ49" s="27"/>
      <c r="CDR49" s="27"/>
      <c r="CDS49" s="27"/>
      <c r="CDT49" s="27"/>
      <c r="CDU49" s="27"/>
      <c r="CDV49" s="27"/>
      <c r="CDW49" s="27"/>
      <c r="CDX49" s="27"/>
      <c r="CDY49" s="27"/>
      <c r="CDZ49" s="27"/>
      <c r="CEA49" s="27"/>
      <c r="CEB49" s="27"/>
      <c r="CEC49" s="27"/>
      <c r="CED49" s="27"/>
      <c r="CEE49" s="27"/>
      <c r="CEF49" s="27"/>
      <c r="CEG49" s="27"/>
      <c r="CEH49" s="27"/>
      <c r="CEI49" s="27"/>
      <c r="CEJ49" s="27"/>
      <c r="CEK49" s="27"/>
      <c r="CEL49" s="27"/>
      <c r="CEM49" s="27"/>
      <c r="CEN49" s="27"/>
      <c r="CEO49" s="27"/>
      <c r="CEP49" s="27"/>
      <c r="CEQ49" s="27"/>
      <c r="CER49" s="27"/>
      <c r="CES49" s="27"/>
      <c r="CET49" s="27"/>
      <c r="CEU49" s="27"/>
      <c r="CEV49" s="27"/>
      <c r="CEW49" s="27"/>
      <c r="CEX49" s="27"/>
      <c r="CEY49" s="27"/>
      <c r="CEZ49" s="27"/>
      <c r="CFA49" s="27"/>
      <c r="CFB49" s="27"/>
      <c r="CFC49" s="27"/>
      <c r="CFD49" s="27"/>
      <c r="CFE49" s="27"/>
      <c r="CFF49" s="27"/>
      <c r="CFG49" s="27"/>
      <c r="CFH49" s="27"/>
      <c r="CFI49" s="27"/>
      <c r="CFJ49" s="27"/>
      <c r="CFK49" s="27"/>
      <c r="CFL49" s="27"/>
      <c r="CFM49" s="27"/>
      <c r="CFN49" s="27"/>
      <c r="CFO49" s="27"/>
      <c r="CFP49" s="27"/>
      <c r="CFQ49" s="27"/>
      <c r="CFR49" s="27"/>
      <c r="CFS49" s="27"/>
      <c r="CFT49" s="27"/>
      <c r="CFU49" s="27"/>
      <c r="CFV49" s="27"/>
      <c r="CFW49" s="27"/>
      <c r="CFX49" s="27"/>
      <c r="CFY49" s="27"/>
      <c r="CFZ49" s="27"/>
      <c r="CGA49" s="27"/>
      <c r="CGB49" s="27"/>
      <c r="CGC49" s="27"/>
      <c r="CGD49" s="27"/>
      <c r="CGE49" s="27"/>
      <c r="CGF49" s="27"/>
      <c r="CGG49" s="27"/>
      <c r="CGH49" s="27"/>
      <c r="CGI49" s="27"/>
      <c r="CGJ49" s="27"/>
      <c r="CGK49" s="27"/>
      <c r="CGL49" s="27"/>
      <c r="CGM49" s="27"/>
      <c r="CGN49" s="27"/>
      <c r="CGO49" s="27"/>
      <c r="CGP49" s="27"/>
      <c r="CGQ49" s="27"/>
      <c r="CGR49" s="27"/>
      <c r="CGS49" s="27"/>
      <c r="CGT49" s="27"/>
      <c r="CGU49" s="27"/>
      <c r="CGV49" s="27"/>
      <c r="CGW49" s="27"/>
      <c r="CGX49" s="27"/>
      <c r="CGY49" s="27"/>
      <c r="CGZ49" s="27"/>
      <c r="CHA49" s="27"/>
      <c r="CHB49" s="27"/>
      <c r="CHC49" s="27"/>
      <c r="CHD49" s="27"/>
      <c r="CHE49" s="27"/>
      <c r="CHF49" s="27"/>
      <c r="CHG49" s="27"/>
      <c r="CHH49" s="27"/>
      <c r="CHI49" s="27"/>
      <c r="CHJ49" s="27"/>
      <c r="CHK49" s="27"/>
      <c r="CHL49" s="27"/>
      <c r="CHM49" s="27"/>
      <c r="CHN49" s="27"/>
      <c r="CHO49" s="27"/>
      <c r="CHP49" s="27"/>
      <c r="CHQ49" s="27"/>
      <c r="CHR49" s="27"/>
      <c r="CHS49" s="27"/>
      <c r="CHT49" s="27"/>
      <c r="CHU49" s="27"/>
      <c r="CHV49" s="27"/>
      <c r="CHW49" s="27"/>
      <c r="CHX49" s="27"/>
      <c r="CHY49" s="27"/>
      <c r="CHZ49" s="27"/>
      <c r="CIA49" s="27"/>
      <c r="CIB49" s="27"/>
      <c r="CIC49" s="27"/>
      <c r="CID49" s="27"/>
      <c r="CIE49" s="27"/>
      <c r="CIF49" s="27"/>
      <c r="CIG49" s="27"/>
      <c r="CIH49" s="27"/>
      <c r="CII49" s="27"/>
      <c r="CIJ49" s="27"/>
      <c r="CIK49" s="27"/>
      <c r="CIL49" s="27"/>
      <c r="CIM49" s="27"/>
      <c r="CIN49" s="27"/>
      <c r="CIO49" s="27"/>
      <c r="CIP49" s="27"/>
      <c r="CIQ49" s="27"/>
      <c r="CIR49" s="27"/>
      <c r="CIS49" s="27"/>
      <c r="CIT49" s="27"/>
      <c r="CIU49" s="27"/>
      <c r="CIV49" s="27"/>
      <c r="CIW49" s="27"/>
      <c r="CIX49" s="27"/>
      <c r="CIY49" s="27"/>
      <c r="CIZ49" s="27"/>
      <c r="CJA49" s="27"/>
      <c r="CJB49" s="27"/>
      <c r="CJC49" s="27"/>
      <c r="CJD49" s="27"/>
      <c r="CJE49" s="27"/>
      <c r="CJF49" s="27"/>
      <c r="CJG49" s="27"/>
      <c r="CJH49" s="27"/>
      <c r="CJI49" s="27"/>
      <c r="CJJ49" s="27"/>
      <c r="CJK49" s="27"/>
      <c r="CJL49" s="27"/>
      <c r="CJM49" s="27"/>
      <c r="CJN49" s="27"/>
      <c r="CJO49" s="27"/>
      <c r="CJP49" s="27"/>
      <c r="CJQ49" s="27"/>
      <c r="CJR49" s="27"/>
      <c r="CJS49" s="27"/>
      <c r="CJT49" s="27"/>
      <c r="CJU49" s="27"/>
      <c r="CJV49" s="27"/>
      <c r="CJW49" s="27"/>
      <c r="CJX49" s="27"/>
      <c r="CJY49" s="27"/>
      <c r="CJZ49" s="27"/>
      <c r="CKA49" s="27"/>
      <c r="CKB49" s="27"/>
      <c r="CKC49" s="27"/>
      <c r="CKD49" s="27"/>
      <c r="CKE49" s="27"/>
      <c r="CKF49" s="27"/>
      <c r="CKG49" s="27"/>
      <c r="CKH49" s="27"/>
      <c r="CKI49" s="27"/>
      <c r="CKJ49" s="27"/>
      <c r="CKK49" s="27"/>
      <c r="CKL49" s="27"/>
      <c r="CKM49" s="27"/>
      <c r="CKN49" s="27"/>
      <c r="CKO49" s="27"/>
      <c r="CKP49" s="27"/>
      <c r="CKQ49" s="27"/>
      <c r="CKR49" s="27"/>
      <c r="CKS49" s="27"/>
      <c r="CKT49" s="27"/>
      <c r="CKU49" s="27"/>
      <c r="CKV49" s="27"/>
      <c r="CKW49" s="27"/>
      <c r="CKX49" s="27"/>
      <c r="CKY49" s="27"/>
      <c r="CKZ49" s="27"/>
      <c r="CLA49" s="27"/>
      <c r="CLB49" s="27"/>
      <c r="CLC49" s="27"/>
      <c r="CLD49" s="27"/>
      <c r="CLE49" s="27"/>
      <c r="CLF49" s="27"/>
      <c r="CLG49" s="27"/>
      <c r="CLH49" s="27"/>
      <c r="CLI49" s="27"/>
      <c r="CLJ49" s="27"/>
      <c r="CLK49" s="27"/>
      <c r="CLL49" s="27"/>
      <c r="CLM49" s="27"/>
      <c r="CLN49" s="27"/>
      <c r="CLO49" s="27"/>
      <c r="CLP49" s="27"/>
      <c r="CLQ49" s="27"/>
      <c r="CLR49" s="27"/>
      <c r="CLS49" s="27"/>
      <c r="CLT49" s="27"/>
      <c r="CLU49" s="27"/>
      <c r="CLV49" s="27"/>
      <c r="CLW49" s="27"/>
      <c r="CLX49" s="27"/>
      <c r="CLY49" s="27"/>
      <c r="CLZ49" s="27"/>
      <c r="CMA49" s="27"/>
      <c r="CMB49" s="27"/>
      <c r="CMC49" s="27"/>
      <c r="CMD49" s="27"/>
      <c r="CME49" s="27"/>
      <c r="CMF49" s="27"/>
      <c r="CMG49" s="27"/>
      <c r="CMH49" s="27"/>
      <c r="CMI49" s="27"/>
      <c r="CMJ49" s="27"/>
      <c r="CMK49" s="27"/>
      <c r="CML49" s="27"/>
      <c r="CMM49" s="27"/>
      <c r="CMN49" s="27"/>
      <c r="CMO49" s="27"/>
      <c r="CMP49" s="27"/>
      <c r="CMQ49" s="27"/>
      <c r="CMR49" s="27"/>
      <c r="CMS49" s="27"/>
      <c r="CMT49" s="27"/>
      <c r="CMU49" s="27"/>
      <c r="CMV49" s="27"/>
      <c r="CMW49" s="27"/>
      <c r="CMX49" s="27"/>
      <c r="CMY49" s="27"/>
      <c r="CMZ49" s="27"/>
      <c r="CNA49" s="27"/>
      <c r="CNB49" s="27"/>
      <c r="CNC49" s="27"/>
      <c r="CND49" s="27"/>
      <c r="CNE49" s="27"/>
      <c r="CNF49" s="27"/>
      <c r="CNG49" s="27"/>
      <c r="CNH49" s="27"/>
      <c r="CNI49" s="27"/>
      <c r="CNJ49" s="27"/>
      <c r="CNK49" s="27"/>
      <c r="CNL49" s="27"/>
      <c r="CNM49" s="27"/>
      <c r="CNN49" s="27"/>
      <c r="CNO49" s="27"/>
      <c r="CNP49" s="27"/>
      <c r="CNQ49" s="27"/>
      <c r="CNR49" s="27"/>
      <c r="CNS49" s="27"/>
      <c r="CNT49" s="27"/>
      <c r="CNU49" s="27"/>
      <c r="CNV49" s="27"/>
      <c r="CNW49" s="27"/>
      <c r="CNX49" s="27"/>
      <c r="CNY49" s="27"/>
      <c r="CNZ49" s="27"/>
      <c r="COA49" s="27"/>
      <c r="COB49" s="27"/>
      <c r="COC49" s="27"/>
      <c r="COD49" s="27"/>
      <c r="COE49" s="27"/>
      <c r="COF49" s="27"/>
      <c r="COG49" s="27"/>
      <c r="COH49" s="27"/>
      <c r="COI49" s="27"/>
      <c r="COJ49" s="27"/>
      <c r="COK49" s="27"/>
      <c r="COL49" s="27"/>
      <c r="COM49" s="27"/>
      <c r="CON49" s="27"/>
      <c r="COO49" s="27"/>
      <c r="COP49" s="27"/>
      <c r="COQ49" s="27"/>
      <c r="COR49" s="27"/>
      <c r="COS49" s="27"/>
      <c r="COT49" s="27"/>
      <c r="COU49" s="27"/>
      <c r="COV49" s="27"/>
      <c r="COW49" s="27"/>
      <c r="COX49" s="27"/>
      <c r="COY49" s="27"/>
      <c r="COZ49" s="27"/>
      <c r="CPA49" s="27"/>
      <c r="CPB49" s="27"/>
      <c r="CPC49" s="27"/>
      <c r="CPD49" s="27"/>
      <c r="CPE49" s="27"/>
      <c r="CPF49" s="27"/>
      <c r="CPG49" s="27"/>
      <c r="CPH49" s="27"/>
      <c r="CPI49" s="27"/>
      <c r="CPJ49" s="27"/>
      <c r="CPK49" s="27"/>
      <c r="CPL49" s="27"/>
      <c r="CPM49" s="27"/>
      <c r="CPN49" s="27"/>
      <c r="CPO49" s="27"/>
      <c r="CPP49" s="27"/>
      <c r="CPQ49" s="27"/>
      <c r="CPR49" s="27"/>
      <c r="CPS49" s="27"/>
      <c r="CPT49" s="27"/>
      <c r="CPU49" s="27"/>
      <c r="CPV49" s="27"/>
      <c r="CPW49" s="27"/>
      <c r="CPX49" s="27"/>
      <c r="CPY49" s="27"/>
      <c r="CPZ49" s="27"/>
      <c r="CQA49" s="27"/>
      <c r="CQB49" s="27"/>
      <c r="CQC49" s="27"/>
      <c r="CQD49" s="27"/>
      <c r="CQE49" s="27"/>
      <c r="CQF49" s="27"/>
      <c r="CQG49" s="27"/>
      <c r="CQH49" s="27"/>
      <c r="CQI49" s="27"/>
      <c r="CQJ49" s="27"/>
      <c r="CQK49" s="27"/>
      <c r="CQL49" s="27"/>
      <c r="CQM49" s="27"/>
      <c r="CQN49" s="27"/>
      <c r="CQO49" s="27"/>
      <c r="CQP49" s="27"/>
      <c r="CQQ49" s="27"/>
      <c r="CQR49" s="27"/>
      <c r="CQS49" s="27"/>
      <c r="CQT49" s="27"/>
      <c r="CQU49" s="27"/>
      <c r="CQV49" s="27"/>
      <c r="CQW49" s="27"/>
      <c r="CQX49" s="27"/>
      <c r="CQY49" s="27"/>
      <c r="CQZ49" s="27"/>
      <c r="CRA49" s="27"/>
      <c r="CRB49" s="27"/>
      <c r="CRC49" s="27"/>
      <c r="CRD49" s="27"/>
      <c r="CRE49" s="27"/>
      <c r="CRF49" s="27"/>
      <c r="CRG49" s="27"/>
      <c r="CRH49" s="27"/>
      <c r="CRI49" s="27"/>
      <c r="CRJ49" s="27"/>
      <c r="CRK49" s="27"/>
      <c r="CRL49" s="27"/>
      <c r="CRM49" s="27"/>
      <c r="CRN49" s="27"/>
      <c r="CRO49" s="27"/>
      <c r="CRP49" s="27"/>
      <c r="CRQ49" s="27"/>
      <c r="CRR49" s="27"/>
      <c r="CRS49" s="27"/>
      <c r="CRT49" s="27"/>
      <c r="CRU49" s="27"/>
      <c r="CRV49" s="27"/>
      <c r="CRW49" s="27"/>
      <c r="CRX49" s="27"/>
      <c r="CRY49" s="27"/>
      <c r="CRZ49" s="27"/>
      <c r="CSA49" s="27"/>
      <c r="CSB49" s="27"/>
      <c r="CSC49" s="27"/>
      <c r="CSD49" s="27"/>
      <c r="CSE49" s="27"/>
      <c r="CSF49" s="27"/>
      <c r="CSG49" s="27"/>
      <c r="CSH49" s="27"/>
      <c r="CSI49" s="27"/>
      <c r="CSJ49" s="27"/>
      <c r="CSK49" s="27"/>
      <c r="CSL49" s="27"/>
      <c r="CSM49" s="27"/>
      <c r="CSN49" s="27"/>
      <c r="CSO49" s="27"/>
      <c r="CSP49" s="27"/>
      <c r="CSQ49" s="27"/>
      <c r="CSR49" s="27"/>
      <c r="CSS49" s="27"/>
      <c r="CST49" s="27"/>
      <c r="CSU49" s="27"/>
      <c r="CSV49" s="27"/>
      <c r="CSW49" s="27"/>
      <c r="CSX49" s="27"/>
      <c r="CSY49" s="27"/>
      <c r="CSZ49" s="27"/>
      <c r="CTA49" s="27"/>
      <c r="CTB49" s="27"/>
      <c r="CTC49" s="27"/>
      <c r="CTD49" s="27"/>
      <c r="CTE49" s="27"/>
      <c r="CTF49" s="27"/>
      <c r="CTG49" s="27"/>
      <c r="CTH49" s="27"/>
      <c r="CTI49" s="27"/>
      <c r="CTJ49" s="27"/>
      <c r="CTK49" s="27"/>
      <c r="CTL49" s="27"/>
      <c r="CTM49" s="27"/>
      <c r="CTN49" s="27"/>
      <c r="CTO49" s="27"/>
      <c r="CTP49" s="27"/>
      <c r="CTQ49" s="27"/>
      <c r="CTR49" s="27"/>
      <c r="CTS49" s="27"/>
      <c r="CTT49" s="27"/>
      <c r="CTU49" s="27"/>
      <c r="CTV49" s="27"/>
      <c r="CTW49" s="27"/>
      <c r="CTX49" s="27"/>
      <c r="CTY49" s="27"/>
      <c r="CTZ49" s="27"/>
      <c r="CUA49" s="27"/>
      <c r="CUB49" s="27"/>
      <c r="CUC49" s="27"/>
      <c r="CUD49" s="27"/>
      <c r="CUE49" s="27"/>
      <c r="CUF49" s="27"/>
      <c r="CUG49" s="27"/>
      <c r="CUH49" s="27"/>
      <c r="CUI49" s="27"/>
      <c r="CUJ49" s="27"/>
      <c r="CUK49" s="27"/>
      <c r="CUL49" s="27"/>
      <c r="CUM49" s="27"/>
      <c r="CUN49" s="27"/>
      <c r="CUO49" s="27"/>
      <c r="CUP49" s="27"/>
      <c r="CUQ49" s="27"/>
      <c r="CUR49" s="27"/>
      <c r="CUS49" s="27"/>
      <c r="CUT49" s="27"/>
      <c r="CUU49" s="27"/>
      <c r="CUV49" s="27"/>
      <c r="CUW49" s="27"/>
      <c r="CUX49" s="27"/>
      <c r="CUY49" s="27"/>
      <c r="CUZ49" s="27"/>
      <c r="CVA49" s="27"/>
      <c r="CVB49" s="27"/>
      <c r="CVC49" s="27"/>
      <c r="CVD49" s="27"/>
      <c r="CVE49" s="27"/>
      <c r="CVF49" s="27"/>
      <c r="CVG49" s="27"/>
      <c r="CVH49" s="27"/>
      <c r="CVI49" s="27"/>
      <c r="CVJ49" s="27"/>
      <c r="CVK49" s="27"/>
      <c r="CVL49" s="27"/>
      <c r="CVM49" s="27"/>
      <c r="CVN49" s="27"/>
      <c r="CVO49" s="27"/>
      <c r="CVP49" s="27"/>
      <c r="CVQ49" s="27"/>
      <c r="CVR49" s="27"/>
      <c r="CVS49" s="27"/>
      <c r="CVT49" s="27"/>
      <c r="CVU49" s="27"/>
      <c r="CVV49" s="27"/>
      <c r="CVW49" s="27"/>
      <c r="CVX49" s="27"/>
      <c r="CVY49" s="27"/>
      <c r="CVZ49" s="27"/>
      <c r="CWA49" s="27"/>
      <c r="CWB49" s="27"/>
      <c r="CWC49" s="27"/>
      <c r="CWD49" s="27"/>
      <c r="CWE49" s="27"/>
      <c r="CWF49" s="27"/>
      <c r="CWG49" s="27"/>
      <c r="CWH49" s="27"/>
      <c r="CWI49" s="27"/>
      <c r="CWJ49" s="27"/>
      <c r="CWK49" s="27"/>
      <c r="CWL49" s="27"/>
      <c r="CWM49" s="27"/>
      <c r="CWN49" s="27"/>
      <c r="CWO49" s="27"/>
      <c r="CWP49" s="27"/>
      <c r="CWQ49" s="27"/>
      <c r="CWR49" s="27"/>
      <c r="CWS49" s="27"/>
      <c r="CWT49" s="27"/>
      <c r="CWU49" s="27"/>
      <c r="CWV49" s="27"/>
      <c r="CWW49" s="27"/>
      <c r="CWX49" s="27"/>
      <c r="CWY49" s="27"/>
      <c r="CWZ49" s="27"/>
      <c r="CXA49" s="27"/>
      <c r="CXB49" s="27"/>
      <c r="CXC49" s="27"/>
      <c r="CXD49" s="27"/>
      <c r="CXE49" s="27"/>
      <c r="CXF49" s="27"/>
      <c r="CXG49" s="27"/>
      <c r="CXH49" s="27"/>
      <c r="CXI49" s="27"/>
      <c r="CXJ49" s="27"/>
      <c r="CXK49" s="27"/>
      <c r="CXL49" s="27"/>
      <c r="CXM49" s="27"/>
      <c r="CXN49" s="27"/>
      <c r="CXO49" s="27"/>
      <c r="CXP49" s="27"/>
      <c r="CXQ49" s="27"/>
      <c r="CXR49" s="27"/>
      <c r="CXS49" s="27"/>
      <c r="CXT49" s="27"/>
      <c r="CXU49" s="27"/>
      <c r="CXV49" s="27"/>
      <c r="CXW49" s="27"/>
      <c r="CXX49" s="27"/>
      <c r="CXY49" s="27"/>
      <c r="CXZ49" s="27"/>
      <c r="CYA49" s="27"/>
      <c r="CYB49" s="27"/>
      <c r="CYC49" s="27"/>
      <c r="CYD49" s="27"/>
      <c r="CYE49" s="27"/>
      <c r="CYF49" s="27"/>
      <c r="CYG49" s="27"/>
      <c r="CYH49" s="27"/>
      <c r="CYI49" s="27"/>
      <c r="CYJ49" s="27"/>
      <c r="CYK49" s="27"/>
      <c r="CYL49" s="27"/>
      <c r="CYM49" s="27"/>
      <c r="CYN49" s="27"/>
      <c r="CYO49" s="27"/>
      <c r="CYP49" s="27"/>
      <c r="CYQ49" s="27"/>
      <c r="CYR49" s="27"/>
      <c r="CYS49" s="27"/>
      <c r="CYT49" s="27"/>
      <c r="CYU49" s="27"/>
      <c r="CYV49" s="27"/>
      <c r="CYW49" s="27"/>
      <c r="CYX49" s="27"/>
      <c r="CYY49" s="27"/>
      <c r="CYZ49" s="27"/>
      <c r="CZA49" s="27"/>
      <c r="CZB49" s="27"/>
      <c r="CZC49" s="27"/>
      <c r="CZD49" s="27"/>
      <c r="CZE49" s="27"/>
      <c r="CZF49" s="27"/>
      <c r="CZG49" s="27"/>
      <c r="CZH49" s="27"/>
      <c r="CZI49" s="27"/>
      <c r="CZJ49" s="27"/>
      <c r="CZK49" s="27"/>
      <c r="CZL49" s="27"/>
      <c r="CZM49" s="27"/>
      <c r="CZN49" s="27"/>
      <c r="CZO49" s="27"/>
      <c r="CZP49" s="27"/>
      <c r="CZQ49" s="27"/>
      <c r="CZR49" s="27"/>
      <c r="CZS49" s="27"/>
      <c r="CZT49" s="27"/>
      <c r="CZU49" s="27"/>
      <c r="CZV49" s="27"/>
      <c r="CZW49" s="27"/>
      <c r="CZX49" s="27"/>
      <c r="CZY49" s="27"/>
      <c r="CZZ49" s="27"/>
      <c r="DAA49" s="27"/>
      <c r="DAB49" s="27"/>
      <c r="DAC49" s="27"/>
      <c r="DAD49" s="27"/>
      <c r="DAE49" s="27"/>
      <c r="DAF49" s="27"/>
      <c r="DAG49" s="27"/>
      <c r="DAH49" s="27"/>
      <c r="DAI49" s="27"/>
      <c r="DAJ49" s="27"/>
      <c r="DAK49" s="27"/>
      <c r="DAL49" s="27"/>
      <c r="DAM49" s="27"/>
      <c r="DAN49" s="27"/>
      <c r="DAO49" s="27"/>
      <c r="DAP49" s="27"/>
      <c r="DAQ49" s="27"/>
      <c r="DAR49" s="27"/>
      <c r="DAS49" s="27"/>
      <c r="DAT49" s="27"/>
      <c r="DAU49" s="27"/>
      <c r="DAV49" s="27"/>
      <c r="DAW49" s="27"/>
      <c r="DAX49" s="27"/>
      <c r="DAY49" s="27"/>
      <c r="DAZ49" s="27"/>
      <c r="DBA49" s="27"/>
      <c r="DBB49" s="27"/>
      <c r="DBC49" s="27"/>
      <c r="DBD49" s="27"/>
      <c r="DBE49" s="27"/>
      <c r="DBF49" s="27"/>
      <c r="DBG49" s="27"/>
      <c r="DBH49" s="27"/>
      <c r="DBI49" s="27"/>
      <c r="DBJ49" s="27"/>
      <c r="DBK49" s="27"/>
      <c r="DBL49" s="27"/>
      <c r="DBM49" s="27"/>
      <c r="DBN49" s="27"/>
      <c r="DBO49" s="27"/>
      <c r="DBP49" s="27"/>
      <c r="DBQ49" s="27"/>
      <c r="DBR49" s="27"/>
      <c r="DBS49" s="27"/>
      <c r="DBT49" s="27"/>
      <c r="DBU49" s="27"/>
      <c r="DBV49" s="27"/>
      <c r="DBW49" s="27"/>
      <c r="DBX49" s="27"/>
      <c r="DBY49" s="27"/>
      <c r="DBZ49" s="27"/>
      <c r="DCA49" s="27"/>
      <c r="DCB49" s="27"/>
      <c r="DCC49" s="27"/>
      <c r="DCD49" s="27"/>
      <c r="DCE49" s="27"/>
      <c r="DCF49" s="27"/>
      <c r="DCG49" s="27"/>
      <c r="DCH49" s="27"/>
      <c r="DCI49" s="27"/>
      <c r="DCJ49" s="27"/>
      <c r="DCK49" s="27"/>
      <c r="DCL49" s="27"/>
      <c r="DCM49" s="27"/>
      <c r="DCN49" s="27"/>
      <c r="DCO49" s="27"/>
      <c r="DCP49" s="27"/>
      <c r="DCQ49" s="27"/>
      <c r="DCR49" s="27"/>
      <c r="DCS49" s="27"/>
      <c r="DCT49" s="27"/>
      <c r="DCU49" s="27"/>
      <c r="DCV49" s="27"/>
      <c r="DCW49" s="27"/>
      <c r="DCX49" s="27"/>
      <c r="DCY49" s="27"/>
      <c r="DCZ49" s="27"/>
      <c r="DDA49" s="27"/>
      <c r="DDB49" s="27"/>
      <c r="DDC49" s="27"/>
      <c r="DDD49" s="27"/>
      <c r="DDE49" s="27"/>
      <c r="DDF49" s="27"/>
      <c r="DDG49" s="27"/>
      <c r="DDH49" s="27"/>
      <c r="DDI49" s="27"/>
      <c r="DDJ49" s="27"/>
      <c r="DDK49" s="27"/>
      <c r="DDL49" s="27"/>
      <c r="DDM49" s="27"/>
      <c r="DDN49" s="27"/>
      <c r="DDO49" s="27"/>
      <c r="DDP49" s="27"/>
      <c r="DDQ49" s="27"/>
      <c r="DDR49" s="27"/>
      <c r="DDS49" s="27"/>
      <c r="DDT49" s="27"/>
      <c r="DDU49" s="27"/>
      <c r="DDV49" s="27"/>
      <c r="DDW49" s="27"/>
      <c r="DDX49" s="27"/>
      <c r="DDY49" s="27"/>
      <c r="DDZ49" s="27"/>
      <c r="DEA49" s="27"/>
      <c r="DEB49" s="27"/>
      <c r="DEC49" s="27"/>
      <c r="DED49" s="27"/>
      <c r="DEE49" s="27"/>
      <c r="DEF49" s="27"/>
      <c r="DEG49" s="27"/>
      <c r="DEH49" s="27"/>
      <c r="DEI49" s="27"/>
      <c r="DEJ49" s="27"/>
      <c r="DEK49" s="27"/>
      <c r="DEL49" s="27"/>
      <c r="DEM49" s="27"/>
      <c r="DEN49" s="27"/>
      <c r="DEO49" s="27"/>
      <c r="DEP49" s="27"/>
      <c r="DEQ49" s="27"/>
      <c r="DER49" s="27"/>
      <c r="DES49" s="27"/>
      <c r="DET49" s="27"/>
      <c r="DEU49" s="27"/>
      <c r="DEV49" s="27"/>
      <c r="DEW49" s="27"/>
      <c r="DEX49" s="27"/>
      <c r="DEY49" s="27"/>
      <c r="DEZ49" s="27"/>
      <c r="DFA49" s="27"/>
      <c r="DFB49" s="27"/>
      <c r="DFC49" s="27"/>
      <c r="DFD49" s="27"/>
      <c r="DFE49" s="27"/>
      <c r="DFF49" s="27"/>
      <c r="DFG49" s="27"/>
      <c r="DFH49" s="27"/>
      <c r="DFI49" s="27"/>
      <c r="DFJ49" s="27"/>
      <c r="DFK49" s="27"/>
      <c r="DFL49" s="27"/>
      <c r="DFM49" s="27"/>
      <c r="DFN49" s="27"/>
      <c r="DFO49" s="27"/>
      <c r="DFP49" s="27"/>
      <c r="DFQ49" s="27"/>
      <c r="DFR49" s="27"/>
      <c r="DFS49" s="27"/>
      <c r="DFT49" s="27"/>
      <c r="DFU49" s="27"/>
      <c r="DFV49" s="27"/>
      <c r="DFW49" s="27"/>
      <c r="DFX49" s="27"/>
      <c r="DFY49" s="27"/>
      <c r="DFZ49" s="27"/>
      <c r="DGA49" s="27"/>
      <c r="DGB49" s="27"/>
      <c r="DGC49" s="27"/>
      <c r="DGD49" s="27"/>
      <c r="DGE49" s="27"/>
      <c r="DGF49" s="27"/>
      <c r="DGG49" s="27"/>
      <c r="DGH49" s="27"/>
      <c r="DGI49" s="27"/>
      <c r="DGJ49" s="27"/>
      <c r="DGK49" s="27"/>
      <c r="DGL49" s="27"/>
      <c r="DGM49" s="27"/>
      <c r="DGN49" s="27"/>
      <c r="DGO49" s="27"/>
      <c r="DGP49" s="27"/>
      <c r="DGQ49" s="27"/>
      <c r="DGR49" s="27"/>
      <c r="DGS49" s="27"/>
      <c r="DGT49" s="27"/>
      <c r="DGU49" s="27"/>
      <c r="DGV49" s="27"/>
      <c r="DGW49" s="27"/>
      <c r="DGX49" s="27"/>
      <c r="DGY49" s="27"/>
      <c r="DGZ49" s="27"/>
      <c r="DHA49" s="27"/>
      <c r="DHB49" s="27"/>
      <c r="DHC49" s="27"/>
      <c r="DHD49" s="27"/>
      <c r="DHE49" s="27"/>
      <c r="DHF49" s="27"/>
      <c r="DHG49" s="27"/>
      <c r="DHH49" s="27"/>
      <c r="DHI49" s="27"/>
      <c r="DHJ49" s="27"/>
      <c r="DHK49" s="27"/>
      <c r="DHL49" s="27"/>
      <c r="DHM49" s="27"/>
      <c r="DHN49" s="27"/>
      <c r="DHO49" s="27"/>
      <c r="DHP49" s="27"/>
      <c r="DHQ49" s="27"/>
      <c r="DHR49" s="27"/>
      <c r="DHS49" s="27"/>
      <c r="DHT49" s="27"/>
      <c r="DHU49" s="27"/>
      <c r="DHV49" s="27"/>
      <c r="DHW49" s="27"/>
      <c r="DHX49" s="27"/>
      <c r="DHY49" s="27"/>
      <c r="DHZ49" s="27"/>
      <c r="DIA49" s="27"/>
      <c r="DIB49" s="27"/>
      <c r="DIC49" s="27"/>
      <c r="DID49" s="27"/>
      <c r="DIE49" s="27"/>
      <c r="DIF49" s="27"/>
      <c r="DIG49" s="27"/>
      <c r="DIH49" s="27"/>
      <c r="DII49" s="27"/>
      <c r="DIJ49" s="27"/>
      <c r="DIK49" s="27"/>
      <c r="DIL49" s="27"/>
      <c r="DIM49" s="27"/>
      <c r="DIN49" s="27"/>
      <c r="DIO49" s="27"/>
      <c r="DIP49" s="27"/>
      <c r="DIQ49" s="27"/>
      <c r="DIR49" s="27"/>
      <c r="DIS49" s="27"/>
      <c r="DIT49" s="27"/>
      <c r="DIU49" s="27"/>
      <c r="DIV49" s="27"/>
      <c r="DIW49" s="27"/>
      <c r="DIX49" s="27"/>
      <c r="DIY49" s="27"/>
      <c r="DIZ49" s="27"/>
      <c r="DJA49" s="27"/>
      <c r="DJB49" s="27"/>
      <c r="DJC49" s="27"/>
      <c r="DJD49" s="27"/>
      <c r="DJE49" s="27"/>
      <c r="DJF49" s="27"/>
      <c r="DJG49" s="27"/>
      <c r="DJH49" s="27"/>
      <c r="DJI49" s="27"/>
      <c r="DJJ49" s="27"/>
      <c r="DJK49" s="27"/>
      <c r="DJL49" s="27"/>
      <c r="DJM49" s="27"/>
      <c r="DJN49" s="27"/>
      <c r="DJO49" s="27"/>
      <c r="DJP49" s="27"/>
      <c r="DJQ49" s="27"/>
      <c r="DJR49" s="27"/>
      <c r="DJS49" s="27"/>
      <c r="DJT49" s="27"/>
      <c r="DJU49" s="27"/>
      <c r="DJV49" s="27"/>
      <c r="DJW49" s="27"/>
      <c r="DJX49" s="27"/>
      <c r="DJY49" s="27"/>
      <c r="DJZ49" s="27"/>
      <c r="DKA49" s="27"/>
      <c r="DKB49" s="27"/>
      <c r="DKC49" s="27"/>
      <c r="DKD49" s="27"/>
      <c r="DKE49" s="27"/>
      <c r="DKF49" s="27"/>
      <c r="DKG49" s="27"/>
      <c r="DKH49" s="27"/>
      <c r="DKI49" s="27"/>
      <c r="DKJ49" s="27"/>
      <c r="DKK49" s="27"/>
      <c r="DKL49" s="27"/>
      <c r="DKM49" s="27"/>
      <c r="DKN49" s="27"/>
      <c r="DKO49" s="27"/>
      <c r="DKP49" s="27"/>
      <c r="DKQ49" s="27"/>
      <c r="DKR49" s="27"/>
      <c r="DKS49" s="27"/>
      <c r="DKT49" s="27"/>
      <c r="DKU49" s="27"/>
      <c r="DKV49" s="27"/>
      <c r="DKW49" s="27"/>
      <c r="DKX49" s="27"/>
      <c r="DKY49" s="27"/>
      <c r="DKZ49" s="27"/>
      <c r="DLA49" s="27"/>
      <c r="DLB49" s="27"/>
      <c r="DLC49" s="27"/>
      <c r="DLD49" s="27"/>
      <c r="DLE49" s="27"/>
      <c r="DLF49" s="27"/>
      <c r="DLG49" s="27"/>
      <c r="DLH49" s="27"/>
      <c r="DLI49" s="27"/>
      <c r="DLJ49" s="27"/>
      <c r="DLK49" s="27"/>
      <c r="DLL49" s="27"/>
      <c r="DLM49" s="27"/>
      <c r="DLN49" s="27"/>
      <c r="DLO49" s="27"/>
      <c r="DLP49" s="27"/>
      <c r="DLQ49" s="27"/>
      <c r="DLR49" s="27"/>
      <c r="DLS49" s="27"/>
      <c r="DLT49" s="27"/>
      <c r="DLU49" s="27"/>
      <c r="DLV49" s="27"/>
      <c r="DLW49" s="27"/>
      <c r="DLX49" s="27"/>
      <c r="DLY49" s="27"/>
      <c r="DLZ49" s="27"/>
      <c r="DMA49" s="27"/>
      <c r="DMB49" s="27"/>
      <c r="DMC49" s="27"/>
      <c r="DMD49" s="27"/>
      <c r="DME49" s="27"/>
      <c r="DMF49" s="27"/>
      <c r="DMG49" s="27"/>
      <c r="DMH49" s="27"/>
      <c r="DMI49" s="27"/>
      <c r="DMJ49" s="27"/>
      <c r="DMK49" s="27"/>
      <c r="DML49" s="27"/>
      <c r="DMM49" s="27"/>
      <c r="DMN49" s="27"/>
      <c r="DMO49" s="27"/>
      <c r="DMP49" s="27"/>
      <c r="DMQ49" s="27"/>
      <c r="DMR49" s="27"/>
      <c r="DMS49" s="27"/>
      <c r="DMT49" s="27"/>
      <c r="DMU49" s="27"/>
      <c r="DMV49" s="27"/>
      <c r="DMW49" s="27"/>
      <c r="DMX49" s="27"/>
      <c r="DMY49" s="27"/>
      <c r="DMZ49" s="27"/>
      <c r="DNA49" s="27"/>
      <c r="DNB49" s="27"/>
      <c r="DNC49" s="27"/>
      <c r="DND49" s="27"/>
      <c r="DNE49" s="27"/>
      <c r="DNF49" s="27"/>
      <c r="DNG49" s="27"/>
      <c r="DNH49" s="27"/>
      <c r="DNI49" s="27"/>
      <c r="DNJ49" s="27"/>
      <c r="DNK49" s="27"/>
      <c r="DNL49" s="27"/>
      <c r="DNM49" s="27"/>
      <c r="DNN49" s="27"/>
      <c r="DNO49" s="27"/>
      <c r="DNP49" s="27"/>
      <c r="DNQ49" s="27"/>
      <c r="DNR49" s="27"/>
      <c r="DNS49" s="27"/>
      <c r="DNT49" s="27"/>
      <c r="DNU49" s="27"/>
      <c r="DNV49" s="27"/>
      <c r="DNW49" s="27"/>
      <c r="DNX49" s="27"/>
      <c r="DNY49" s="27"/>
      <c r="DNZ49" s="27"/>
      <c r="DOA49" s="27"/>
      <c r="DOB49" s="27"/>
      <c r="DOC49" s="27"/>
      <c r="DOD49" s="27"/>
      <c r="DOE49" s="27"/>
      <c r="DOF49" s="27"/>
      <c r="DOG49" s="27"/>
      <c r="DOH49" s="27"/>
      <c r="DOI49" s="27"/>
      <c r="DOJ49" s="27"/>
      <c r="DOK49" s="27"/>
      <c r="DOL49" s="27"/>
      <c r="DOM49" s="27"/>
      <c r="DON49" s="27"/>
      <c r="DOO49" s="27"/>
      <c r="DOP49" s="27"/>
      <c r="DOQ49" s="27"/>
      <c r="DOR49" s="27"/>
      <c r="DOS49" s="27"/>
      <c r="DOT49" s="27"/>
      <c r="DOU49" s="27"/>
      <c r="DOV49" s="27"/>
      <c r="DOW49" s="27"/>
      <c r="DOX49" s="27"/>
      <c r="DOY49" s="27"/>
      <c r="DOZ49" s="27"/>
      <c r="DPA49" s="27"/>
      <c r="DPB49" s="27"/>
      <c r="DPC49" s="27"/>
      <c r="DPD49" s="27"/>
      <c r="DPE49" s="27"/>
      <c r="DPF49" s="27"/>
      <c r="DPG49" s="27"/>
      <c r="DPH49" s="27"/>
      <c r="DPI49" s="27"/>
      <c r="DPJ49" s="27"/>
      <c r="DPK49" s="27"/>
      <c r="DPL49" s="27"/>
      <c r="DPM49" s="27"/>
      <c r="DPN49" s="27"/>
      <c r="DPO49" s="27"/>
      <c r="DPP49" s="27"/>
      <c r="DPQ49" s="27"/>
      <c r="DPR49" s="27"/>
      <c r="DPS49" s="27"/>
      <c r="DPT49" s="27"/>
      <c r="DPU49" s="27"/>
      <c r="DPV49" s="27"/>
      <c r="DPW49" s="27"/>
      <c r="DPX49" s="27"/>
      <c r="DPY49" s="27"/>
      <c r="DPZ49" s="27"/>
      <c r="DQA49" s="27"/>
      <c r="DQB49" s="27"/>
      <c r="DQC49" s="27"/>
      <c r="DQD49" s="27"/>
      <c r="DQE49" s="27"/>
      <c r="DQF49" s="27"/>
      <c r="DQG49" s="27"/>
      <c r="DQH49" s="27"/>
      <c r="DQI49" s="27"/>
      <c r="DQJ49" s="27"/>
      <c r="DQK49" s="27"/>
      <c r="DQL49" s="27"/>
      <c r="DQM49" s="27"/>
      <c r="DQN49" s="27"/>
      <c r="DQO49" s="27"/>
      <c r="DQP49" s="27"/>
      <c r="DQQ49" s="27"/>
      <c r="DQR49" s="27"/>
      <c r="DQS49" s="27"/>
      <c r="DQT49" s="27"/>
      <c r="DQU49" s="27"/>
      <c r="DQV49" s="27"/>
      <c r="DQW49" s="27"/>
      <c r="DQX49" s="27"/>
      <c r="DQY49" s="27"/>
      <c r="DQZ49" s="27"/>
      <c r="DRA49" s="27"/>
      <c r="DRB49" s="27"/>
      <c r="DRC49" s="27"/>
      <c r="DRD49" s="27"/>
      <c r="DRE49" s="27"/>
      <c r="DRF49" s="27"/>
      <c r="DRG49" s="27"/>
      <c r="DRH49" s="27"/>
      <c r="DRI49" s="27"/>
      <c r="DRJ49" s="27"/>
      <c r="DRK49" s="27"/>
      <c r="DRL49" s="27"/>
      <c r="DRM49" s="27"/>
      <c r="DRN49" s="27"/>
      <c r="DRO49" s="27"/>
      <c r="DRP49" s="27"/>
      <c r="DRQ49" s="27"/>
      <c r="DRR49" s="27"/>
      <c r="DRS49" s="27"/>
      <c r="DRT49" s="27"/>
      <c r="DRU49" s="27"/>
      <c r="DRV49" s="27"/>
      <c r="DRW49" s="27"/>
      <c r="DRX49" s="27"/>
      <c r="DRY49" s="27"/>
      <c r="DRZ49" s="27"/>
      <c r="DSA49" s="27"/>
      <c r="DSB49" s="27"/>
      <c r="DSC49" s="27"/>
      <c r="DSD49" s="27"/>
      <c r="DSE49" s="27"/>
      <c r="DSF49" s="27"/>
      <c r="DSG49" s="27"/>
      <c r="DSH49" s="27"/>
      <c r="DSI49" s="27"/>
      <c r="DSJ49" s="27"/>
      <c r="DSK49" s="27"/>
      <c r="DSL49" s="27"/>
      <c r="DSM49" s="27"/>
      <c r="DSN49" s="27"/>
      <c r="DSO49" s="27"/>
      <c r="DSP49" s="27"/>
      <c r="DSQ49" s="27"/>
      <c r="DSR49" s="27"/>
      <c r="DSS49" s="27"/>
      <c r="DST49" s="27"/>
      <c r="DSU49" s="27"/>
      <c r="DSV49" s="27"/>
      <c r="DSW49" s="27"/>
      <c r="DSX49" s="27"/>
      <c r="DSY49" s="27"/>
      <c r="DSZ49" s="27"/>
      <c r="DTA49" s="27"/>
      <c r="DTB49" s="27"/>
      <c r="DTC49" s="27"/>
      <c r="DTD49" s="27"/>
      <c r="DTE49" s="27"/>
      <c r="DTF49" s="27"/>
      <c r="DTG49" s="27"/>
      <c r="DTH49" s="27"/>
      <c r="DTI49" s="27"/>
      <c r="DTJ49" s="27"/>
      <c r="DTK49" s="27"/>
      <c r="DTL49" s="27"/>
      <c r="DTM49" s="27"/>
      <c r="DTN49" s="27"/>
      <c r="DTO49" s="27"/>
      <c r="DTP49" s="27"/>
      <c r="DTQ49" s="27"/>
      <c r="DTR49" s="27"/>
      <c r="DTS49" s="27"/>
      <c r="DTT49" s="27"/>
      <c r="DTU49" s="27"/>
      <c r="DTV49" s="27"/>
      <c r="DTW49" s="27"/>
      <c r="DTX49" s="27"/>
      <c r="DTY49" s="27"/>
      <c r="DTZ49" s="27"/>
      <c r="DUA49" s="27"/>
      <c r="DUB49" s="27"/>
      <c r="DUC49" s="27"/>
      <c r="DUD49" s="27"/>
      <c r="DUE49" s="27"/>
      <c r="DUF49" s="27"/>
      <c r="DUG49" s="27"/>
      <c r="DUH49" s="27"/>
      <c r="DUI49" s="27"/>
      <c r="DUJ49" s="27"/>
      <c r="DUK49" s="27"/>
      <c r="DUL49" s="27"/>
      <c r="DUM49" s="27"/>
      <c r="DUN49" s="27"/>
      <c r="DUO49" s="27"/>
      <c r="DUP49" s="27"/>
      <c r="DUQ49" s="27"/>
      <c r="DUR49" s="27"/>
      <c r="DUS49" s="27"/>
      <c r="DUT49" s="27"/>
      <c r="DUU49" s="27"/>
      <c r="DUV49" s="27"/>
      <c r="DUW49" s="27"/>
      <c r="DUX49" s="27"/>
      <c r="DUY49" s="27"/>
      <c r="DUZ49" s="27"/>
      <c r="DVA49" s="27"/>
      <c r="DVB49" s="27"/>
      <c r="DVC49" s="27"/>
      <c r="DVD49" s="27"/>
      <c r="DVE49" s="27"/>
      <c r="DVF49" s="27"/>
      <c r="DVG49" s="27"/>
      <c r="DVH49" s="27"/>
      <c r="DVI49" s="27"/>
      <c r="DVJ49" s="27"/>
      <c r="DVK49" s="27"/>
      <c r="DVL49" s="27"/>
      <c r="DVM49" s="27"/>
      <c r="DVN49" s="27"/>
      <c r="DVO49" s="27"/>
      <c r="DVP49" s="27"/>
      <c r="DVQ49" s="27"/>
      <c r="DVR49" s="27"/>
      <c r="DVS49" s="27"/>
      <c r="DVT49" s="27"/>
      <c r="DVU49" s="27"/>
      <c r="DVV49" s="27"/>
      <c r="DVW49" s="27"/>
      <c r="DVX49" s="27"/>
      <c r="DVY49" s="27"/>
      <c r="DVZ49" s="27"/>
      <c r="DWA49" s="27"/>
      <c r="DWB49" s="27"/>
      <c r="DWC49" s="27"/>
      <c r="DWD49" s="27"/>
      <c r="DWE49" s="27"/>
      <c r="DWF49" s="27"/>
      <c r="DWG49" s="27"/>
      <c r="DWH49" s="27"/>
      <c r="DWI49" s="27"/>
      <c r="DWJ49" s="27"/>
      <c r="DWK49" s="27"/>
      <c r="DWL49" s="27"/>
      <c r="DWM49" s="27"/>
      <c r="DWN49" s="27"/>
      <c r="DWO49" s="27"/>
      <c r="DWP49" s="27"/>
      <c r="DWQ49" s="27"/>
      <c r="DWR49" s="27"/>
      <c r="DWS49" s="27"/>
      <c r="DWT49" s="27"/>
      <c r="DWU49" s="27"/>
      <c r="DWV49" s="27"/>
      <c r="DWW49" s="27"/>
      <c r="DWX49" s="27"/>
      <c r="DWY49" s="27"/>
      <c r="DWZ49" s="27"/>
      <c r="DXA49" s="27"/>
      <c r="DXB49" s="27"/>
      <c r="DXC49" s="27"/>
      <c r="DXD49" s="27"/>
      <c r="DXE49" s="27"/>
      <c r="DXF49" s="27"/>
      <c r="DXG49" s="27"/>
      <c r="DXH49" s="27"/>
      <c r="DXI49" s="27"/>
      <c r="DXJ49" s="27"/>
      <c r="DXK49" s="27"/>
      <c r="DXL49" s="27"/>
      <c r="DXM49" s="27"/>
      <c r="DXN49" s="27"/>
      <c r="DXO49" s="27"/>
      <c r="DXP49" s="27"/>
      <c r="DXQ49" s="27"/>
      <c r="DXR49" s="27"/>
      <c r="DXS49" s="27"/>
      <c r="DXT49" s="27"/>
      <c r="DXU49" s="27"/>
      <c r="DXV49" s="27"/>
      <c r="DXW49" s="27"/>
      <c r="DXX49" s="27"/>
      <c r="DXY49" s="27"/>
      <c r="DXZ49" s="27"/>
      <c r="DYA49" s="27"/>
      <c r="DYB49" s="27"/>
      <c r="DYC49" s="27"/>
      <c r="DYD49" s="27"/>
      <c r="DYE49" s="27"/>
      <c r="DYF49" s="27"/>
      <c r="DYG49" s="27"/>
      <c r="DYH49" s="27"/>
      <c r="DYI49" s="27"/>
      <c r="DYJ49" s="27"/>
      <c r="DYK49" s="27"/>
      <c r="DYL49" s="27"/>
      <c r="DYM49" s="27"/>
      <c r="DYN49" s="27"/>
      <c r="DYO49" s="27"/>
      <c r="DYP49" s="27"/>
      <c r="DYQ49" s="27"/>
      <c r="DYR49" s="27"/>
      <c r="DYS49" s="27"/>
      <c r="DYT49" s="27"/>
      <c r="DYU49" s="27"/>
      <c r="DYV49" s="27"/>
      <c r="DYW49" s="27"/>
      <c r="DYX49" s="27"/>
      <c r="DYY49" s="27"/>
      <c r="DYZ49" s="27"/>
      <c r="DZA49" s="27"/>
      <c r="DZB49" s="27"/>
      <c r="DZC49" s="27"/>
      <c r="DZD49" s="27"/>
      <c r="DZE49" s="27"/>
      <c r="DZF49" s="27"/>
      <c r="DZG49" s="27"/>
      <c r="DZH49" s="27"/>
      <c r="DZI49" s="27"/>
      <c r="DZJ49" s="27"/>
      <c r="DZK49" s="27"/>
      <c r="DZL49" s="27"/>
      <c r="DZM49" s="27"/>
      <c r="DZN49" s="27"/>
      <c r="DZO49" s="27"/>
      <c r="DZP49" s="27"/>
      <c r="DZQ49" s="27"/>
      <c r="DZR49" s="27"/>
      <c r="DZS49" s="27"/>
      <c r="DZT49" s="27"/>
      <c r="DZU49" s="27"/>
      <c r="DZV49" s="27"/>
      <c r="DZW49" s="27"/>
      <c r="DZX49" s="27"/>
      <c r="DZY49" s="27"/>
      <c r="DZZ49" s="27"/>
      <c r="EAA49" s="27"/>
      <c r="EAB49" s="27"/>
      <c r="EAC49" s="27"/>
      <c r="EAD49" s="27"/>
      <c r="EAE49" s="27"/>
      <c r="EAF49" s="27"/>
      <c r="EAG49" s="27"/>
      <c r="EAH49" s="27"/>
      <c r="EAI49" s="27"/>
      <c r="EAJ49" s="27"/>
      <c r="EAK49" s="27"/>
      <c r="EAL49" s="27"/>
      <c r="EAM49" s="27"/>
      <c r="EAN49" s="27"/>
      <c r="EAO49" s="27"/>
      <c r="EAP49" s="27"/>
      <c r="EAQ49" s="27"/>
      <c r="EAR49" s="27"/>
      <c r="EAS49" s="27"/>
      <c r="EAT49" s="27"/>
      <c r="EAU49" s="27"/>
      <c r="EAV49" s="27"/>
      <c r="EAW49" s="27"/>
      <c r="EAX49" s="27"/>
      <c r="EAY49" s="27"/>
      <c r="EAZ49" s="27"/>
      <c r="EBA49" s="27"/>
      <c r="EBB49" s="27"/>
      <c r="EBC49" s="27"/>
      <c r="EBD49" s="27"/>
      <c r="EBE49" s="27"/>
      <c r="EBF49" s="27"/>
      <c r="EBG49" s="27"/>
      <c r="EBH49" s="27"/>
      <c r="EBI49" s="27"/>
      <c r="EBJ49" s="27"/>
      <c r="EBK49" s="27"/>
      <c r="EBL49" s="27"/>
      <c r="EBM49" s="27"/>
      <c r="EBN49" s="27"/>
      <c r="EBO49" s="27"/>
      <c r="EBP49" s="27"/>
      <c r="EBQ49" s="27"/>
      <c r="EBR49" s="27"/>
      <c r="EBS49" s="27"/>
      <c r="EBT49" s="27"/>
      <c r="EBU49" s="27"/>
      <c r="EBV49" s="27"/>
      <c r="EBW49" s="27"/>
      <c r="EBX49" s="27"/>
      <c r="EBY49" s="27"/>
      <c r="EBZ49" s="27"/>
      <c r="ECA49" s="27"/>
      <c r="ECB49" s="27"/>
      <c r="ECC49" s="27"/>
      <c r="ECD49" s="27"/>
      <c r="ECE49" s="27"/>
      <c r="ECF49" s="27"/>
      <c r="ECG49" s="27"/>
      <c r="ECH49" s="27"/>
      <c r="ECI49" s="27"/>
      <c r="ECJ49" s="27"/>
      <c r="ECK49" s="27"/>
      <c r="ECL49" s="27"/>
      <c r="ECM49" s="27"/>
      <c r="ECN49" s="27"/>
      <c r="ECO49" s="27"/>
      <c r="ECP49" s="27"/>
      <c r="ECQ49" s="27"/>
      <c r="ECR49" s="27"/>
      <c r="ECS49" s="27"/>
      <c r="ECT49" s="27"/>
      <c r="ECU49" s="27"/>
      <c r="ECV49" s="27"/>
      <c r="ECW49" s="27"/>
      <c r="ECX49" s="27"/>
      <c r="ECY49" s="27"/>
      <c r="ECZ49" s="27"/>
      <c r="EDA49" s="27"/>
      <c r="EDB49" s="27"/>
      <c r="EDC49" s="27"/>
      <c r="EDD49" s="27"/>
      <c r="EDE49" s="27"/>
      <c r="EDF49" s="27"/>
      <c r="EDG49" s="27"/>
      <c r="EDH49" s="27"/>
      <c r="EDI49" s="27"/>
      <c r="EDJ49" s="27"/>
      <c r="EDK49" s="27"/>
      <c r="EDL49" s="27"/>
      <c r="EDM49" s="27"/>
      <c r="EDN49" s="27"/>
      <c r="EDO49" s="27"/>
      <c r="EDP49" s="27"/>
      <c r="EDQ49" s="27"/>
      <c r="EDR49" s="27"/>
      <c r="EDS49" s="27"/>
      <c r="EDT49" s="27"/>
      <c r="EDU49" s="27"/>
      <c r="EDV49" s="27"/>
      <c r="EDW49" s="27"/>
      <c r="EDX49" s="27"/>
      <c r="EDY49" s="27"/>
      <c r="EDZ49" s="27"/>
      <c r="EEA49" s="27"/>
      <c r="EEB49" s="27"/>
      <c r="EEC49" s="27"/>
      <c r="EED49" s="27"/>
      <c r="EEE49" s="27"/>
      <c r="EEF49" s="27"/>
      <c r="EEG49" s="27"/>
      <c r="EEH49" s="27"/>
      <c r="EEI49" s="27"/>
      <c r="EEJ49" s="27"/>
      <c r="EEK49" s="27"/>
      <c r="EEL49" s="27"/>
      <c r="EEM49" s="27"/>
      <c r="EEN49" s="27"/>
      <c r="EEO49" s="27"/>
      <c r="EEP49" s="27"/>
      <c r="EEQ49" s="27"/>
      <c r="EER49" s="27"/>
      <c r="EES49" s="27"/>
      <c r="EET49" s="27"/>
      <c r="EEU49" s="27"/>
      <c r="EEV49" s="27"/>
      <c r="EEW49" s="27"/>
      <c r="EEX49" s="27"/>
      <c r="EEY49" s="27"/>
      <c r="EEZ49" s="27"/>
      <c r="EFA49" s="27"/>
      <c r="EFB49" s="27"/>
      <c r="EFC49" s="27"/>
      <c r="EFD49" s="27"/>
      <c r="EFE49" s="27"/>
      <c r="EFF49" s="27"/>
      <c r="EFG49" s="27"/>
      <c r="EFH49" s="27"/>
      <c r="EFI49" s="27"/>
      <c r="EFJ49" s="27"/>
      <c r="EFK49" s="27"/>
      <c r="EFL49" s="27"/>
      <c r="EFM49" s="27"/>
      <c r="EFN49" s="27"/>
      <c r="EFO49" s="27"/>
      <c r="EFP49" s="27"/>
      <c r="EFQ49" s="27"/>
      <c r="EFR49" s="27"/>
      <c r="EFS49" s="27"/>
      <c r="EFT49" s="27"/>
      <c r="EFU49" s="27"/>
      <c r="EFV49" s="27"/>
      <c r="EFW49" s="27"/>
      <c r="EFX49" s="27"/>
      <c r="EFY49" s="27"/>
      <c r="EFZ49" s="27"/>
      <c r="EGA49" s="27"/>
      <c r="EGB49" s="27"/>
      <c r="EGC49" s="27"/>
      <c r="EGD49" s="27"/>
      <c r="EGE49" s="27"/>
      <c r="EGF49" s="27"/>
      <c r="EGG49" s="27"/>
      <c r="EGH49" s="27"/>
      <c r="EGI49" s="27"/>
      <c r="EGJ49" s="27"/>
      <c r="EGK49" s="27"/>
      <c r="EGL49" s="27"/>
      <c r="EGM49" s="27"/>
      <c r="EGN49" s="27"/>
      <c r="EGO49" s="27"/>
      <c r="EGP49" s="27"/>
      <c r="EGQ49" s="27"/>
      <c r="EGR49" s="27"/>
      <c r="EGS49" s="27"/>
      <c r="EGT49" s="27"/>
      <c r="EGU49" s="27"/>
      <c r="EGV49" s="27"/>
      <c r="EGW49" s="27"/>
      <c r="EGX49" s="27"/>
      <c r="EGY49" s="27"/>
      <c r="EGZ49" s="27"/>
      <c r="EHA49" s="27"/>
      <c r="EHB49" s="27"/>
      <c r="EHC49" s="27"/>
      <c r="EHD49" s="27"/>
      <c r="EHE49" s="27"/>
      <c r="EHF49" s="27"/>
      <c r="EHG49" s="27"/>
      <c r="EHH49" s="27"/>
      <c r="EHI49" s="27"/>
      <c r="EHJ49" s="27"/>
      <c r="EHK49" s="27"/>
      <c r="EHL49" s="27"/>
      <c r="EHM49" s="27"/>
      <c r="EHN49" s="27"/>
      <c r="EHO49" s="27"/>
      <c r="EHP49" s="27"/>
      <c r="EHQ49" s="27"/>
      <c r="EHR49" s="27"/>
      <c r="EHS49" s="27"/>
      <c r="EHT49" s="27"/>
      <c r="EHU49" s="27"/>
      <c r="EHV49" s="27"/>
      <c r="EHW49" s="27"/>
      <c r="EHX49" s="27"/>
      <c r="EHY49" s="27"/>
      <c r="EHZ49" s="27"/>
      <c r="EIA49" s="27"/>
      <c r="EIB49" s="27"/>
      <c r="EIC49" s="27"/>
      <c r="EID49" s="27"/>
      <c r="EIE49" s="27"/>
      <c r="EIF49" s="27"/>
      <c r="EIG49" s="27"/>
      <c r="EIH49" s="27"/>
      <c r="EII49" s="27"/>
      <c r="EIJ49" s="27"/>
      <c r="EIK49" s="27"/>
      <c r="EIL49" s="27"/>
      <c r="EIM49" s="27"/>
      <c r="EIN49" s="27"/>
      <c r="EIO49" s="27"/>
      <c r="EIP49" s="27"/>
      <c r="EIQ49" s="27"/>
      <c r="EIR49" s="27"/>
      <c r="EIS49" s="27"/>
      <c r="EIT49" s="27"/>
      <c r="EIU49" s="27"/>
      <c r="EIV49" s="27"/>
      <c r="EIW49" s="27"/>
      <c r="EIX49" s="27"/>
      <c r="EIY49" s="27"/>
      <c r="EIZ49" s="27"/>
      <c r="EJA49" s="27"/>
      <c r="EJB49" s="27"/>
      <c r="EJC49" s="27"/>
      <c r="EJD49" s="27"/>
      <c r="EJE49" s="27"/>
      <c r="EJF49" s="27"/>
      <c r="EJG49" s="27"/>
      <c r="EJH49" s="27"/>
      <c r="EJI49" s="27"/>
      <c r="EJJ49" s="27"/>
      <c r="EJK49" s="27"/>
      <c r="EJL49" s="27"/>
      <c r="EJM49" s="27"/>
      <c r="EJN49" s="27"/>
      <c r="EJO49" s="27"/>
      <c r="EJP49" s="27"/>
      <c r="EJQ49" s="27"/>
      <c r="EJR49" s="27"/>
      <c r="EJS49" s="27"/>
      <c r="EJT49" s="27"/>
      <c r="EJU49" s="27"/>
      <c r="EJV49" s="27"/>
      <c r="EJW49" s="27"/>
      <c r="EJX49" s="27"/>
      <c r="EJY49" s="27"/>
      <c r="EJZ49" s="27"/>
      <c r="EKA49" s="27"/>
      <c r="EKB49" s="27"/>
      <c r="EKC49" s="27"/>
      <c r="EKD49" s="27"/>
      <c r="EKE49" s="27"/>
      <c r="EKF49" s="27"/>
      <c r="EKG49" s="27"/>
      <c r="EKH49" s="27"/>
      <c r="EKI49" s="27"/>
      <c r="EKJ49" s="27"/>
      <c r="EKK49" s="27"/>
      <c r="EKL49" s="27"/>
      <c r="EKM49" s="27"/>
      <c r="EKN49" s="27"/>
      <c r="EKO49" s="27"/>
      <c r="EKP49" s="27"/>
      <c r="EKQ49" s="27"/>
      <c r="EKR49" s="27"/>
      <c r="EKS49" s="27"/>
      <c r="EKT49" s="27"/>
      <c r="EKU49" s="27"/>
      <c r="EKV49" s="27"/>
      <c r="EKW49" s="27"/>
      <c r="EKX49" s="27"/>
      <c r="EKY49" s="27"/>
      <c r="EKZ49" s="27"/>
      <c r="ELA49" s="27"/>
      <c r="ELB49" s="27"/>
      <c r="ELC49" s="27"/>
      <c r="ELD49" s="27"/>
      <c r="ELE49" s="27"/>
      <c r="ELF49" s="27"/>
      <c r="ELG49" s="27"/>
      <c r="ELH49" s="27"/>
      <c r="ELI49" s="27"/>
      <c r="ELJ49" s="27"/>
      <c r="ELK49" s="27"/>
      <c r="ELL49" s="27"/>
      <c r="ELM49" s="27"/>
      <c r="ELN49" s="27"/>
      <c r="ELO49" s="27"/>
      <c r="ELP49" s="27"/>
      <c r="ELQ49" s="27"/>
      <c r="ELR49" s="27"/>
      <c r="ELS49" s="27"/>
      <c r="ELT49" s="27"/>
      <c r="ELU49" s="27"/>
      <c r="ELV49" s="27"/>
      <c r="ELW49" s="27"/>
      <c r="ELX49" s="27"/>
      <c r="ELY49" s="27"/>
      <c r="ELZ49" s="27"/>
      <c r="EMA49" s="27"/>
      <c r="EMB49" s="27"/>
      <c r="EMC49" s="27"/>
      <c r="EMD49" s="27"/>
      <c r="EME49" s="27"/>
      <c r="EMF49" s="27"/>
      <c r="EMG49" s="27"/>
      <c r="EMH49" s="27"/>
      <c r="EMI49" s="27"/>
      <c r="EMJ49" s="27"/>
      <c r="EMK49" s="27"/>
      <c r="EML49" s="27"/>
      <c r="EMM49" s="27"/>
      <c r="EMN49" s="27"/>
      <c r="EMO49" s="27"/>
      <c r="EMP49" s="27"/>
      <c r="EMQ49" s="27"/>
      <c r="EMR49" s="27"/>
      <c r="EMS49" s="27"/>
      <c r="EMT49" s="27"/>
      <c r="EMU49" s="27"/>
      <c r="EMV49" s="27"/>
      <c r="EMW49" s="27"/>
      <c r="EMX49" s="27"/>
      <c r="EMY49" s="27"/>
      <c r="EMZ49" s="27"/>
      <c r="ENA49" s="27"/>
      <c r="ENB49" s="27"/>
      <c r="ENC49" s="27"/>
      <c r="END49" s="27"/>
      <c r="ENE49" s="27"/>
      <c r="ENF49" s="27"/>
      <c r="ENG49" s="27"/>
      <c r="ENH49" s="27"/>
      <c r="ENI49" s="27"/>
      <c r="ENJ49" s="27"/>
      <c r="ENK49" s="27"/>
      <c r="ENL49" s="27"/>
      <c r="ENM49" s="27"/>
      <c r="ENN49" s="27"/>
      <c r="ENO49" s="27"/>
      <c r="ENP49" s="27"/>
      <c r="ENQ49" s="27"/>
      <c r="ENR49" s="27"/>
      <c r="ENS49" s="27"/>
      <c r="ENT49" s="27"/>
      <c r="ENU49" s="27"/>
      <c r="ENV49" s="27"/>
      <c r="ENW49" s="27"/>
      <c r="ENX49" s="27"/>
      <c r="ENY49" s="27"/>
      <c r="ENZ49" s="27"/>
      <c r="EOA49" s="27"/>
      <c r="EOB49" s="27"/>
      <c r="EOC49" s="27"/>
      <c r="EOD49" s="27"/>
      <c r="EOE49" s="27"/>
      <c r="EOF49" s="27"/>
      <c r="EOG49" s="27"/>
      <c r="EOH49" s="27"/>
      <c r="EOI49" s="27"/>
      <c r="EOJ49" s="27"/>
      <c r="EOK49" s="27"/>
      <c r="EOL49" s="27"/>
      <c r="EOM49" s="27"/>
      <c r="EON49" s="27"/>
      <c r="EOO49" s="27"/>
      <c r="EOP49" s="27"/>
      <c r="EOQ49" s="27"/>
      <c r="EOR49" s="27"/>
      <c r="EOS49" s="27"/>
      <c r="EOT49" s="27"/>
      <c r="EOU49" s="27"/>
      <c r="EOV49" s="27"/>
      <c r="EOW49" s="27"/>
      <c r="EOX49" s="27"/>
      <c r="EOY49" s="27"/>
      <c r="EOZ49" s="27"/>
      <c r="EPA49" s="27"/>
      <c r="EPB49" s="27"/>
      <c r="EPC49" s="27"/>
      <c r="EPD49" s="27"/>
      <c r="EPE49" s="27"/>
      <c r="EPF49" s="27"/>
      <c r="EPG49" s="27"/>
      <c r="EPH49" s="27"/>
      <c r="EPI49" s="27"/>
      <c r="EPJ49" s="27"/>
      <c r="EPK49" s="27"/>
      <c r="EPL49" s="27"/>
      <c r="EPM49" s="27"/>
      <c r="EPN49" s="27"/>
      <c r="EPO49" s="27"/>
      <c r="EPP49" s="27"/>
      <c r="EPQ49" s="27"/>
      <c r="EPR49" s="27"/>
      <c r="EPS49" s="27"/>
      <c r="EPT49" s="27"/>
      <c r="EPU49" s="27"/>
      <c r="EPV49" s="27"/>
      <c r="EPW49" s="27"/>
      <c r="EPX49" s="27"/>
      <c r="EPY49" s="27"/>
      <c r="EPZ49" s="27"/>
      <c r="EQA49" s="27"/>
      <c r="EQB49" s="27"/>
      <c r="EQC49" s="27"/>
      <c r="EQD49" s="27"/>
      <c r="EQE49" s="27"/>
      <c r="EQF49" s="27"/>
      <c r="EQG49" s="27"/>
      <c r="EQH49" s="27"/>
      <c r="EQI49" s="27"/>
      <c r="EQJ49" s="27"/>
      <c r="EQK49" s="27"/>
      <c r="EQL49" s="27"/>
      <c r="EQM49" s="27"/>
      <c r="EQN49" s="27"/>
      <c r="EQO49" s="27"/>
      <c r="EQP49" s="27"/>
      <c r="EQQ49" s="27"/>
      <c r="EQR49" s="27"/>
      <c r="EQS49" s="27"/>
      <c r="EQT49" s="27"/>
      <c r="EQU49" s="27"/>
      <c r="EQV49" s="27"/>
      <c r="EQW49" s="27"/>
      <c r="EQX49" s="27"/>
      <c r="EQY49" s="27"/>
      <c r="EQZ49" s="27"/>
      <c r="ERA49" s="27"/>
      <c r="ERB49" s="27"/>
      <c r="ERC49" s="27"/>
      <c r="ERD49" s="27"/>
      <c r="ERE49" s="27"/>
      <c r="ERF49" s="27"/>
      <c r="ERG49" s="27"/>
      <c r="ERH49" s="27"/>
      <c r="ERI49" s="27"/>
      <c r="ERJ49" s="27"/>
      <c r="ERK49" s="27"/>
      <c r="ERL49" s="27"/>
      <c r="ERM49" s="27"/>
      <c r="ERN49" s="27"/>
      <c r="ERO49" s="27"/>
      <c r="ERP49" s="27"/>
      <c r="ERQ49" s="27"/>
      <c r="ERR49" s="27"/>
      <c r="ERS49" s="27"/>
      <c r="ERT49" s="27"/>
      <c r="ERU49" s="27"/>
      <c r="ERV49" s="27"/>
      <c r="ERW49" s="27"/>
      <c r="ERX49" s="27"/>
      <c r="ERY49" s="27"/>
      <c r="ERZ49" s="27"/>
      <c r="ESA49" s="27"/>
      <c r="ESB49" s="27"/>
      <c r="ESC49" s="27"/>
      <c r="ESD49" s="27"/>
      <c r="ESE49" s="27"/>
      <c r="ESF49" s="27"/>
      <c r="ESG49" s="27"/>
      <c r="ESH49" s="27"/>
      <c r="ESI49" s="27"/>
      <c r="ESJ49" s="27"/>
      <c r="ESK49" s="27"/>
      <c r="ESL49" s="27"/>
      <c r="ESM49" s="27"/>
      <c r="ESN49" s="27"/>
      <c r="ESO49" s="27"/>
      <c r="ESP49" s="27"/>
      <c r="ESQ49" s="27"/>
      <c r="ESR49" s="27"/>
      <c r="ESS49" s="27"/>
      <c r="EST49" s="27"/>
      <c r="ESU49" s="27"/>
      <c r="ESV49" s="27"/>
      <c r="ESW49" s="27"/>
      <c r="ESX49" s="27"/>
      <c r="ESY49" s="27"/>
      <c r="ESZ49" s="27"/>
      <c r="ETA49" s="27"/>
      <c r="ETB49" s="27"/>
      <c r="ETC49" s="27"/>
      <c r="ETD49" s="27"/>
      <c r="ETE49" s="27"/>
      <c r="ETF49" s="27"/>
      <c r="ETG49" s="27"/>
      <c r="ETH49" s="27"/>
      <c r="ETI49" s="27"/>
      <c r="ETJ49" s="27"/>
      <c r="ETK49" s="27"/>
      <c r="ETL49" s="27"/>
      <c r="ETM49" s="27"/>
      <c r="ETN49" s="27"/>
      <c r="ETO49" s="27"/>
      <c r="ETP49" s="27"/>
      <c r="ETQ49" s="27"/>
      <c r="ETR49" s="27"/>
      <c r="ETS49" s="27"/>
      <c r="ETT49" s="27"/>
      <c r="ETU49" s="27"/>
      <c r="ETV49" s="27"/>
      <c r="ETW49" s="27"/>
      <c r="ETX49" s="27"/>
      <c r="ETY49" s="27"/>
      <c r="ETZ49" s="27"/>
      <c r="EUA49" s="27"/>
      <c r="EUB49" s="27"/>
      <c r="EUC49" s="27"/>
      <c r="EUD49" s="27"/>
      <c r="EUE49" s="27"/>
      <c r="EUF49" s="27"/>
      <c r="EUG49" s="27"/>
      <c r="EUH49" s="27"/>
      <c r="EUI49" s="27"/>
      <c r="EUJ49" s="27"/>
      <c r="EUK49" s="27"/>
      <c r="EUL49" s="27"/>
      <c r="EUM49" s="27"/>
      <c r="EUN49" s="27"/>
      <c r="EUO49" s="27"/>
      <c r="EUP49" s="27"/>
      <c r="EUQ49" s="27"/>
      <c r="EUR49" s="27"/>
      <c r="EUS49" s="27"/>
      <c r="EUT49" s="27"/>
      <c r="EUU49" s="27"/>
      <c r="EUV49" s="27"/>
      <c r="EUW49" s="27"/>
      <c r="EUX49" s="27"/>
      <c r="EUY49" s="27"/>
      <c r="EUZ49" s="27"/>
      <c r="EVA49" s="27"/>
      <c r="EVB49" s="27"/>
      <c r="EVC49" s="27"/>
      <c r="EVD49" s="27"/>
      <c r="EVE49" s="27"/>
      <c r="EVF49" s="27"/>
      <c r="EVG49" s="27"/>
      <c r="EVH49" s="27"/>
      <c r="EVI49" s="27"/>
      <c r="EVJ49" s="27"/>
      <c r="EVK49" s="27"/>
      <c r="EVL49" s="27"/>
      <c r="EVM49" s="27"/>
      <c r="EVN49" s="27"/>
      <c r="EVO49" s="27"/>
      <c r="EVP49" s="27"/>
      <c r="EVQ49" s="27"/>
      <c r="EVR49" s="27"/>
      <c r="EVS49" s="27"/>
      <c r="EVT49" s="27"/>
      <c r="EVU49" s="27"/>
      <c r="EVV49" s="27"/>
      <c r="EVW49" s="27"/>
      <c r="EVX49" s="27"/>
      <c r="EVY49" s="27"/>
      <c r="EVZ49" s="27"/>
      <c r="EWA49" s="27"/>
      <c r="EWB49" s="27"/>
      <c r="EWC49" s="27"/>
      <c r="EWD49" s="27"/>
      <c r="EWE49" s="27"/>
      <c r="EWF49" s="27"/>
      <c r="EWG49" s="27"/>
      <c r="EWH49" s="27"/>
      <c r="EWI49" s="27"/>
      <c r="EWJ49" s="27"/>
      <c r="EWK49" s="27"/>
      <c r="EWL49" s="27"/>
      <c r="EWM49" s="27"/>
      <c r="EWN49" s="27"/>
      <c r="EWO49" s="27"/>
      <c r="EWP49" s="27"/>
      <c r="EWQ49" s="27"/>
      <c r="EWR49" s="27"/>
      <c r="EWS49" s="27"/>
      <c r="EWT49" s="27"/>
      <c r="EWU49" s="27"/>
      <c r="EWV49" s="27"/>
      <c r="EWW49" s="27"/>
      <c r="EWX49" s="27"/>
      <c r="EWY49" s="27"/>
      <c r="EWZ49" s="27"/>
      <c r="EXA49" s="27"/>
      <c r="EXB49" s="27"/>
      <c r="EXC49" s="27"/>
      <c r="EXD49" s="27"/>
      <c r="EXE49" s="27"/>
      <c r="EXF49" s="27"/>
      <c r="EXG49" s="27"/>
      <c r="EXH49" s="27"/>
      <c r="EXI49" s="27"/>
      <c r="EXJ49" s="27"/>
      <c r="EXK49" s="27"/>
      <c r="EXL49" s="27"/>
      <c r="EXM49" s="27"/>
      <c r="EXN49" s="27"/>
      <c r="EXO49" s="27"/>
      <c r="EXP49" s="27"/>
      <c r="EXQ49" s="27"/>
      <c r="EXR49" s="27"/>
      <c r="EXS49" s="27"/>
      <c r="EXT49" s="27"/>
      <c r="EXU49" s="27"/>
      <c r="EXV49" s="27"/>
      <c r="EXW49" s="27"/>
      <c r="EXX49" s="27"/>
      <c r="EXY49" s="27"/>
      <c r="EXZ49" s="27"/>
      <c r="EYA49" s="27"/>
      <c r="EYB49" s="27"/>
      <c r="EYC49" s="27"/>
      <c r="EYD49" s="27"/>
      <c r="EYE49" s="27"/>
      <c r="EYF49" s="27"/>
      <c r="EYG49" s="27"/>
      <c r="EYH49" s="27"/>
      <c r="EYI49" s="27"/>
      <c r="EYJ49" s="27"/>
      <c r="EYK49" s="27"/>
      <c r="EYL49" s="27"/>
      <c r="EYM49" s="27"/>
      <c r="EYN49" s="27"/>
      <c r="EYO49" s="27"/>
      <c r="EYP49" s="27"/>
      <c r="EYQ49" s="27"/>
      <c r="EYR49" s="27"/>
      <c r="EYS49" s="27"/>
      <c r="EYT49" s="27"/>
      <c r="EYU49" s="27"/>
      <c r="EYV49" s="27"/>
      <c r="EYW49" s="27"/>
      <c r="EYX49" s="27"/>
      <c r="EYY49" s="27"/>
      <c r="EYZ49" s="27"/>
      <c r="EZA49" s="27"/>
      <c r="EZB49" s="27"/>
      <c r="EZC49" s="27"/>
      <c r="EZD49" s="27"/>
      <c r="EZE49" s="27"/>
      <c r="EZF49" s="27"/>
      <c r="EZG49" s="27"/>
      <c r="EZH49" s="27"/>
      <c r="EZI49" s="27"/>
      <c r="EZJ49" s="27"/>
      <c r="EZK49" s="27"/>
      <c r="EZL49" s="27"/>
      <c r="EZM49" s="27"/>
      <c r="EZN49" s="27"/>
      <c r="EZO49" s="27"/>
      <c r="EZP49" s="27"/>
      <c r="EZQ49" s="27"/>
      <c r="EZR49" s="27"/>
      <c r="EZS49" s="27"/>
      <c r="EZT49" s="27"/>
      <c r="EZU49" s="27"/>
      <c r="EZV49" s="27"/>
      <c r="EZW49" s="27"/>
      <c r="EZX49" s="27"/>
      <c r="EZY49" s="27"/>
      <c r="EZZ49" s="27"/>
      <c r="FAA49" s="27"/>
      <c r="FAB49" s="27"/>
      <c r="FAC49" s="27"/>
      <c r="FAD49" s="27"/>
      <c r="FAE49" s="27"/>
      <c r="FAF49" s="27"/>
      <c r="FAG49" s="27"/>
      <c r="FAH49" s="27"/>
      <c r="FAI49" s="27"/>
      <c r="FAJ49" s="27"/>
      <c r="FAK49" s="27"/>
      <c r="FAL49" s="27"/>
      <c r="FAM49" s="27"/>
      <c r="FAN49" s="27"/>
      <c r="FAO49" s="27"/>
      <c r="FAP49" s="27"/>
      <c r="FAQ49" s="27"/>
      <c r="FAR49" s="27"/>
      <c r="FAS49" s="27"/>
      <c r="FAT49" s="27"/>
      <c r="FAU49" s="27"/>
      <c r="FAV49" s="27"/>
      <c r="FAW49" s="27"/>
      <c r="FAX49" s="27"/>
      <c r="FAY49" s="27"/>
      <c r="FAZ49" s="27"/>
      <c r="FBA49" s="27"/>
      <c r="FBB49" s="27"/>
      <c r="FBC49" s="27"/>
      <c r="FBD49" s="27"/>
      <c r="FBE49" s="27"/>
      <c r="FBF49" s="27"/>
      <c r="FBG49" s="27"/>
      <c r="FBH49" s="27"/>
      <c r="FBI49" s="27"/>
      <c r="FBJ49" s="27"/>
      <c r="FBK49" s="27"/>
      <c r="FBL49" s="27"/>
      <c r="FBM49" s="27"/>
      <c r="FBN49" s="27"/>
      <c r="FBO49" s="27"/>
      <c r="FBP49" s="27"/>
      <c r="FBQ49" s="27"/>
      <c r="FBR49" s="27"/>
      <c r="FBS49" s="27"/>
      <c r="FBT49" s="27"/>
      <c r="FBU49" s="27"/>
      <c r="FBV49" s="27"/>
      <c r="FBW49" s="27"/>
      <c r="FBX49" s="27"/>
      <c r="FBY49" s="27"/>
      <c r="FBZ49" s="27"/>
      <c r="FCA49" s="27"/>
      <c r="FCB49" s="27"/>
      <c r="FCC49" s="27"/>
      <c r="FCD49" s="27"/>
      <c r="FCE49" s="27"/>
      <c r="FCF49" s="27"/>
      <c r="FCG49" s="27"/>
      <c r="FCH49" s="27"/>
      <c r="FCI49" s="27"/>
      <c r="FCJ49" s="27"/>
      <c r="FCK49" s="27"/>
      <c r="FCL49" s="27"/>
      <c r="FCM49" s="27"/>
      <c r="FCN49" s="27"/>
      <c r="FCO49" s="27"/>
      <c r="FCP49" s="27"/>
      <c r="FCQ49" s="27"/>
      <c r="FCR49" s="27"/>
      <c r="FCS49" s="27"/>
      <c r="FCT49" s="27"/>
      <c r="FCU49" s="27"/>
      <c r="FCV49" s="27"/>
      <c r="FCW49" s="27"/>
      <c r="FCX49" s="27"/>
      <c r="FCY49" s="27"/>
      <c r="FCZ49" s="27"/>
      <c r="FDA49" s="27"/>
      <c r="FDB49" s="27"/>
      <c r="FDC49" s="27"/>
      <c r="FDD49" s="27"/>
      <c r="FDE49" s="27"/>
      <c r="FDF49" s="27"/>
      <c r="FDG49" s="27"/>
      <c r="FDH49" s="27"/>
      <c r="FDI49" s="27"/>
      <c r="FDJ49" s="27"/>
      <c r="FDK49" s="27"/>
      <c r="FDL49" s="27"/>
      <c r="FDM49" s="27"/>
      <c r="FDN49" s="27"/>
      <c r="FDO49" s="27"/>
      <c r="FDP49" s="27"/>
      <c r="FDQ49" s="27"/>
      <c r="FDR49" s="27"/>
      <c r="FDS49" s="27"/>
      <c r="FDT49" s="27"/>
      <c r="FDU49" s="27"/>
      <c r="FDV49" s="27"/>
      <c r="FDW49" s="27"/>
      <c r="FDX49" s="27"/>
      <c r="FDY49" s="27"/>
      <c r="FDZ49" s="27"/>
      <c r="FEA49" s="27"/>
      <c r="FEB49" s="27"/>
      <c r="FEC49" s="27"/>
      <c r="FED49" s="27"/>
      <c r="FEE49" s="27"/>
      <c r="FEF49" s="27"/>
      <c r="FEG49" s="27"/>
      <c r="FEH49" s="27"/>
      <c r="FEI49" s="27"/>
      <c r="FEJ49" s="27"/>
      <c r="FEK49" s="27"/>
      <c r="FEL49" s="27"/>
      <c r="FEM49" s="27"/>
      <c r="FEN49" s="27"/>
      <c r="FEO49" s="27"/>
      <c r="FEP49" s="27"/>
      <c r="FEQ49" s="27"/>
      <c r="FER49" s="27"/>
      <c r="FES49" s="27"/>
      <c r="FET49" s="27"/>
      <c r="FEU49" s="27"/>
      <c r="FEV49" s="27"/>
      <c r="FEW49" s="27"/>
      <c r="FEX49" s="27"/>
      <c r="FEY49" s="27"/>
      <c r="FEZ49" s="27"/>
      <c r="FFA49" s="27"/>
      <c r="FFB49" s="27"/>
      <c r="FFC49" s="27"/>
      <c r="FFD49" s="27"/>
      <c r="FFE49" s="27"/>
      <c r="FFF49" s="27"/>
      <c r="FFG49" s="27"/>
      <c r="FFH49" s="27"/>
      <c r="FFI49" s="27"/>
      <c r="FFJ49" s="27"/>
      <c r="FFK49" s="27"/>
      <c r="FFL49" s="27"/>
      <c r="FFM49" s="27"/>
      <c r="FFN49" s="27"/>
      <c r="FFO49" s="27"/>
      <c r="FFP49" s="27"/>
      <c r="FFQ49" s="27"/>
      <c r="FFR49" s="27"/>
      <c r="FFS49" s="27"/>
      <c r="FFT49" s="27"/>
      <c r="FFU49" s="27"/>
      <c r="FFV49" s="27"/>
      <c r="FFW49" s="27"/>
      <c r="FFX49" s="27"/>
      <c r="FFY49" s="27"/>
      <c r="FFZ49" s="27"/>
      <c r="FGA49" s="27"/>
      <c r="FGB49" s="27"/>
      <c r="FGC49" s="27"/>
      <c r="FGD49" s="27"/>
      <c r="FGE49" s="27"/>
      <c r="FGF49" s="27"/>
      <c r="FGG49" s="27"/>
      <c r="FGH49" s="27"/>
      <c r="FGI49" s="27"/>
      <c r="FGJ49" s="27"/>
      <c r="FGK49" s="27"/>
      <c r="FGL49" s="27"/>
      <c r="FGM49" s="27"/>
      <c r="FGN49" s="27"/>
      <c r="FGO49" s="27"/>
      <c r="FGP49" s="27"/>
      <c r="FGQ49" s="27"/>
      <c r="FGR49" s="27"/>
      <c r="FGS49" s="27"/>
      <c r="FGT49" s="27"/>
      <c r="FGU49" s="27"/>
      <c r="FGV49" s="27"/>
      <c r="FGW49" s="27"/>
      <c r="FGX49" s="27"/>
      <c r="FGY49" s="27"/>
      <c r="FGZ49" s="27"/>
      <c r="FHA49" s="27"/>
      <c r="FHB49" s="27"/>
      <c r="FHC49" s="27"/>
      <c r="FHD49" s="27"/>
      <c r="FHE49" s="27"/>
      <c r="FHF49" s="27"/>
      <c r="FHG49" s="27"/>
      <c r="FHH49" s="27"/>
      <c r="FHI49" s="27"/>
      <c r="FHJ49" s="27"/>
      <c r="FHK49" s="27"/>
      <c r="FHL49" s="27"/>
      <c r="FHM49" s="27"/>
      <c r="FHN49" s="27"/>
      <c r="FHO49" s="27"/>
      <c r="FHP49" s="27"/>
      <c r="FHQ49" s="27"/>
      <c r="FHR49" s="27"/>
      <c r="FHS49" s="27"/>
      <c r="FHT49" s="27"/>
      <c r="FHU49" s="27"/>
      <c r="FHV49" s="27"/>
      <c r="FHW49" s="27"/>
      <c r="FHX49" s="27"/>
      <c r="FHY49" s="27"/>
      <c r="FHZ49" s="27"/>
      <c r="FIA49" s="27"/>
      <c r="FIB49" s="27"/>
      <c r="FIC49" s="27"/>
      <c r="FID49" s="27"/>
      <c r="FIE49" s="27"/>
      <c r="FIF49" s="27"/>
      <c r="FIG49" s="27"/>
      <c r="FIH49" s="27"/>
      <c r="FII49" s="27"/>
      <c r="FIJ49" s="27"/>
      <c r="FIK49" s="27"/>
      <c r="FIL49" s="27"/>
      <c r="FIM49" s="27"/>
      <c r="FIN49" s="27"/>
      <c r="FIO49" s="27"/>
      <c r="FIP49" s="27"/>
      <c r="FIQ49" s="27"/>
      <c r="FIR49" s="27"/>
      <c r="FIS49" s="27"/>
      <c r="FIT49" s="27"/>
      <c r="FIU49" s="27"/>
      <c r="FIV49" s="27"/>
      <c r="FIW49" s="27"/>
      <c r="FIX49" s="27"/>
      <c r="FIY49" s="27"/>
      <c r="FIZ49" s="27"/>
      <c r="FJA49" s="27"/>
      <c r="FJB49" s="27"/>
      <c r="FJC49" s="27"/>
      <c r="FJD49" s="27"/>
      <c r="FJE49" s="27"/>
      <c r="FJF49" s="27"/>
      <c r="FJG49" s="27"/>
      <c r="FJH49" s="27"/>
      <c r="FJI49" s="27"/>
      <c r="FJJ49" s="27"/>
      <c r="FJK49" s="27"/>
      <c r="FJL49" s="27"/>
      <c r="FJM49" s="27"/>
      <c r="FJN49" s="27"/>
      <c r="FJO49" s="27"/>
      <c r="FJP49" s="27"/>
      <c r="FJQ49" s="27"/>
      <c r="FJR49" s="27"/>
      <c r="FJS49" s="27"/>
      <c r="FJT49" s="27"/>
      <c r="FJU49" s="27"/>
      <c r="FJV49" s="27"/>
      <c r="FJW49" s="27"/>
      <c r="FJX49" s="27"/>
      <c r="FJY49" s="27"/>
      <c r="FJZ49" s="27"/>
      <c r="FKA49" s="27"/>
      <c r="FKB49" s="27"/>
      <c r="FKC49" s="27"/>
      <c r="FKD49" s="27"/>
      <c r="FKE49" s="27"/>
      <c r="FKF49" s="27"/>
      <c r="FKG49" s="27"/>
      <c r="FKH49" s="27"/>
      <c r="FKI49" s="27"/>
      <c r="FKJ49" s="27"/>
      <c r="FKK49" s="27"/>
      <c r="FKL49" s="27"/>
      <c r="FKM49" s="27"/>
      <c r="FKN49" s="27"/>
      <c r="FKO49" s="27"/>
      <c r="FKP49" s="27"/>
      <c r="FKQ49" s="27"/>
      <c r="FKR49" s="27"/>
      <c r="FKS49" s="27"/>
      <c r="FKT49" s="27"/>
      <c r="FKU49" s="27"/>
      <c r="FKV49" s="27"/>
      <c r="FKW49" s="27"/>
      <c r="FKX49" s="27"/>
      <c r="FKY49" s="27"/>
      <c r="FKZ49" s="27"/>
      <c r="FLA49" s="27"/>
      <c r="FLB49" s="27"/>
      <c r="FLC49" s="27"/>
      <c r="FLD49" s="27"/>
      <c r="FLE49" s="27"/>
      <c r="FLF49" s="27"/>
      <c r="FLG49" s="27"/>
      <c r="FLH49" s="27"/>
      <c r="FLI49" s="27"/>
      <c r="FLJ49" s="27"/>
      <c r="FLK49" s="27"/>
      <c r="FLL49" s="27"/>
      <c r="FLM49" s="27"/>
      <c r="FLN49" s="27"/>
      <c r="FLO49" s="27"/>
      <c r="FLP49" s="27"/>
      <c r="FLQ49" s="27"/>
      <c r="FLR49" s="27"/>
      <c r="FLS49" s="27"/>
      <c r="FLT49" s="27"/>
      <c r="FLU49" s="27"/>
      <c r="FLV49" s="27"/>
      <c r="FLW49" s="27"/>
      <c r="FLX49" s="27"/>
      <c r="FLY49" s="27"/>
      <c r="FLZ49" s="27"/>
      <c r="FMA49" s="27"/>
      <c r="FMB49" s="27"/>
      <c r="FMC49" s="27"/>
      <c r="FMD49" s="27"/>
      <c r="FME49" s="27"/>
      <c r="FMF49" s="27"/>
      <c r="FMG49" s="27"/>
      <c r="FMH49" s="27"/>
      <c r="FMI49" s="27"/>
      <c r="FMJ49" s="27"/>
      <c r="FMK49" s="27"/>
      <c r="FML49" s="27"/>
      <c r="FMM49" s="27"/>
      <c r="FMN49" s="27"/>
      <c r="FMO49" s="27"/>
      <c r="FMP49" s="27"/>
      <c r="FMQ49" s="27"/>
      <c r="FMR49" s="27"/>
      <c r="FMS49" s="27"/>
      <c r="FMT49" s="27"/>
      <c r="FMU49" s="27"/>
      <c r="FMV49" s="27"/>
      <c r="FMW49" s="27"/>
      <c r="FMX49" s="27"/>
      <c r="FMY49" s="27"/>
      <c r="FMZ49" s="27"/>
      <c r="FNA49" s="27"/>
      <c r="FNB49" s="27"/>
      <c r="FNC49" s="27"/>
      <c r="FND49" s="27"/>
      <c r="FNE49" s="27"/>
      <c r="FNF49" s="27"/>
      <c r="FNG49" s="27"/>
      <c r="FNH49" s="27"/>
      <c r="FNI49" s="27"/>
      <c r="FNJ49" s="27"/>
      <c r="FNK49" s="27"/>
      <c r="FNL49" s="27"/>
      <c r="FNM49" s="27"/>
      <c r="FNN49" s="27"/>
      <c r="FNO49" s="27"/>
      <c r="FNP49" s="27"/>
      <c r="FNQ49" s="27"/>
      <c r="FNR49" s="27"/>
      <c r="FNS49" s="27"/>
      <c r="FNT49" s="27"/>
      <c r="FNU49" s="27"/>
      <c r="FNV49" s="27"/>
      <c r="FNW49" s="27"/>
      <c r="FNX49" s="27"/>
      <c r="FNY49" s="27"/>
      <c r="FNZ49" s="27"/>
      <c r="FOA49" s="27"/>
      <c r="FOB49" s="27"/>
      <c r="FOC49" s="27"/>
      <c r="FOD49" s="27"/>
      <c r="FOE49" s="27"/>
      <c r="FOF49" s="27"/>
      <c r="FOG49" s="27"/>
      <c r="FOH49" s="27"/>
      <c r="FOI49" s="27"/>
      <c r="FOJ49" s="27"/>
      <c r="FOK49" s="27"/>
      <c r="FOL49" s="27"/>
      <c r="FOM49" s="27"/>
      <c r="FON49" s="27"/>
      <c r="FOO49" s="27"/>
      <c r="FOP49" s="27"/>
      <c r="FOQ49" s="27"/>
      <c r="FOR49" s="27"/>
      <c r="FOS49" s="27"/>
      <c r="FOT49" s="27"/>
      <c r="FOU49" s="27"/>
      <c r="FOV49" s="27"/>
      <c r="FOW49" s="27"/>
      <c r="FOX49" s="27"/>
      <c r="FOY49" s="27"/>
      <c r="FOZ49" s="27"/>
      <c r="FPA49" s="27"/>
      <c r="FPB49" s="27"/>
      <c r="FPC49" s="27"/>
      <c r="FPD49" s="27"/>
      <c r="FPE49" s="27"/>
      <c r="FPF49" s="27"/>
      <c r="FPG49" s="27"/>
      <c r="FPH49" s="27"/>
      <c r="FPI49" s="27"/>
      <c r="FPJ49" s="27"/>
      <c r="FPK49" s="27"/>
      <c r="FPL49" s="27"/>
      <c r="FPM49" s="27"/>
      <c r="FPN49" s="27"/>
      <c r="FPO49" s="27"/>
      <c r="FPP49" s="27"/>
      <c r="FPQ49" s="27"/>
      <c r="FPR49" s="27"/>
      <c r="FPS49" s="27"/>
      <c r="FPT49" s="27"/>
      <c r="FPU49" s="27"/>
      <c r="FPV49" s="27"/>
      <c r="FPW49" s="27"/>
      <c r="FPX49" s="27"/>
      <c r="FPY49" s="27"/>
      <c r="FPZ49" s="27"/>
      <c r="FQA49" s="27"/>
      <c r="FQB49" s="27"/>
      <c r="FQC49" s="27"/>
      <c r="FQD49" s="27"/>
      <c r="FQE49" s="27"/>
      <c r="FQF49" s="27"/>
      <c r="FQG49" s="27"/>
      <c r="FQH49" s="27"/>
      <c r="FQI49" s="27"/>
      <c r="FQJ49" s="27"/>
      <c r="FQK49" s="27"/>
      <c r="FQL49" s="27"/>
      <c r="FQM49" s="27"/>
      <c r="FQN49" s="27"/>
      <c r="FQO49" s="27"/>
      <c r="FQP49" s="27"/>
      <c r="FQQ49" s="27"/>
      <c r="FQR49" s="27"/>
      <c r="FQS49" s="27"/>
      <c r="FQT49" s="27"/>
      <c r="FQU49" s="27"/>
      <c r="FQV49" s="27"/>
      <c r="FQW49" s="27"/>
      <c r="FQX49" s="27"/>
      <c r="FQY49" s="27"/>
      <c r="FQZ49" s="27"/>
      <c r="FRA49" s="27"/>
      <c r="FRB49" s="27"/>
      <c r="FRC49" s="27"/>
      <c r="FRD49" s="27"/>
      <c r="FRE49" s="27"/>
      <c r="FRF49" s="27"/>
      <c r="FRG49" s="27"/>
      <c r="FRH49" s="27"/>
      <c r="FRI49" s="27"/>
      <c r="FRJ49" s="27"/>
      <c r="FRK49" s="27"/>
      <c r="FRL49" s="27"/>
      <c r="FRM49" s="27"/>
      <c r="FRN49" s="27"/>
      <c r="FRO49" s="27"/>
      <c r="FRP49" s="27"/>
      <c r="FRQ49" s="27"/>
      <c r="FRR49" s="27"/>
      <c r="FRS49" s="27"/>
      <c r="FRT49" s="27"/>
      <c r="FRU49" s="27"/>
      <c r="FRV49" s="27"/>
      <c r="FRW49" s="27"/>
      <c r="FRX49" s="27"/>
      <c r="FRY49" s="27"/>
      <c r="FRZ49" s="27"/>
      <c r="FSA49" s="27"/>
      <c r="FSB49" s="27"/>
      <c r="FSC49" s="27"/>
      <c r="FSD49" s="27"/>
      <c r="FSE49" s="27"/>
      <c r="FSF49" s="27"/>
      <c r="FSG49" s="27"/>
      <c r="FSH49" s="27"/>
      <c r="FSI49" s="27"/>
      <c r="FSJ49" s="27"/>
      <c r="FSK49" s="27"/>
      <c r="FSL49" s="27"/>
      <c r="FSM49" s="27"/>
      <c r="FSN49" s="27"/>
      <c r="FSO49" s="27"/>
      <c r="FSP49" s="27"/>
      <c r="FSQ49" s="27"/>
      <c r="FSR49" s="27"/>
      <c r="FSS49" s="27"/>
      <c r="FST49" s="27"/>
      <c r="FSU49" s="27"/>
      <c r="FSV49" s="27"/>
      <c r="FSW49" s="27"/>
      <c r="FSX49" s="27"/>
      <c r="FSY49" s="27"/>
      <c r="FSZ49" s="27"/>
      <c r="FTA49" s="27"/>
      <c r="FTB49" s="27"/>
      <c r="FTC49" s="27"/>
      <c r="FTD49" s="27"/>
      <c r="FTE49" s="27"/>
      <c r="FTF49" s="27"/>
      <c r="FTG49" s="27"/>
      <c r="FTH49" s="27"/>
      <c r="FTI49" s="27"/>
      <c r="FTJ49" s="27"/>
      <c r="FTK49" s="27"/>
      <c r="FTL49" s="27"/>
      <c r="FTM49" s="27"/>
      <c r="FTN49" s="27"/>
      <c r="FTO49" s="27"/>
      <c r="FTP49" s="27"/>
      <c r="FTQ49" s="27"/>
      <c r="FTR49" s="27"/>
      <c r="FTS49" s="27"/>
      <c r="FTT49" s="27"/>
      <c r="FTU49" s="27"/>
      <c r="FTV49" s="27"/>
      <c r="FTW49" s="27"/>
      <c r="FTX49" s="27"/>
      <c r="FTY49" s="27"/>
      <c r="FTZ49" s="27"/>
      <c r="FUA49" s="27"/>
      <c r="FUB49" s="27"/>
      <c r="FUC49" s="27"/>
      <c r="FUD49" s="27"/>
      <c r="FUE49" s="27"/>
      <c r="FUF49" s="27"/>
      <c r="FUG49" s="27"/>
      <c r="FUH49" s="27"/>
      <c r="FUI49" s="27"/>
      <c r="FUJ49" s="27"/>
      <c r="FUK49" s="27"/>
      <c r="FUL49" s="27"/>
      <c r="FUM49" s="27"/>
      <c r="FUN49" s="27"/>
      <c r="FUO49" s="27"/>
      <c r="FUP49" s="27"/>
      <c r="FUQ49" s="27"/>
      <c r="FUR49" s="27"/>
      <c r="FUS49" s="27"/>
      <c r="FUT49" s="27"/>
      <c r="FUU49" s="27"/>
      <c r="FUV49" s="27"/>
      <c r="FUW49" s="27"/>
      <c r="FUX49" s="27"/>
      <c r="FUY49" s="27"/>
      <c r="FUZ49" s="27"/>
      <c r="FVA49" s="27"/>
      <c r="FVB49" s="27"/>
      <c r="FVC49" s="27"/>
      <c r="FVD49" s="27"/>
      <c r="FVE49" s="27"/>
      <c r="FVF49" s="27"/>
      <c r="FVG49" s="27"/>
      <c r="FVH49" s="27"/>
      <c r="FVI49" s="27"/>
      <c r="FVJ49" s="27"/>
      <c r="FVK49" s="27"/>
      <c r="FVL49" s="27"/>
      <c r="FVM49" s="27"/>
      <c r="FVN49" s="27"/>
      <c r="FVO49" s="27"/>
      <c r="FVP49" s="27"/>
      <c r="FVQ49" s="27"/>
      <c r="FVR49" s="27"/>
      <c r="FVS49" s="27"/>
      <c r="FVT49" s="27"/>
      <c r="FVU49" s="27"/>
      <c r="FVV49" s="27"/>
      <c r="FVW49" s="27"/>
      <c r="FVX49" s="27"/>
      <c r="FVY49" s="27"/>
      <c r="FVZ49" s="27"/>
      <c r="FWA49" s="27"/>
      <c r="FWB49" s="27"/>
      <c r="FWC49" s="27"/>
      <c r="FWD49" s="27"/>
      <c r="FWE49" s="27"/>
      <c r="FWF49" s="27"/>
      <c r="FWG49" s="27"/>
      <c r="FWH49" s="27"/>
      <c r="FWI49" s="27"/>
      <c r="FWJ49" s="27"/>
      <c r="FWK49" s="27"/>
      <c r="FWL49" s="27"/>
      <c r="FWM49" s="27"/>
      <c r="FWN49" s="27"/>
      <c r="FWO49" s="27"/>
      <c r="FWP49" s="27"/>
      <c r="FWQ49" s="27"/>
      <c r="FWR49" s="27"/>
      <c r="FWS49" s="27"/>
      <c r="FWT49" s="27"/>
      <c r="FWU49" s="27"/>
      <c r="FWV49" s="27"/>
      <c r="FWW49" s="27"/>
      <c r="FWX49" s="27"/>
      <c r="FWY49" s="27"/>
      <c r="FWZ49" s="27"/>
      <c r="FXA49" s="27"/>
      <c r="FXB49" s="27"/>
      <c r="FXC49" s="27"/>
      <c r="FXD49" s="27"/>
      <c r="FXE49" s="27"/>
      <c r="FXF49" s="27"/>
      <c r="FXG49" s="27"/>
      <c r="FXH49" s="27"/>
      <c r="FXI49" s="27"/>
      <c r="FXJ49" s="27"/>
      <c r="FXK49" s="27"/>
      <c r="FXL49" s="27"/>
      <c r="FXM49" s="27"/>
      <c r="FXN49" s="27"/>
      <c r="FXO49" s="27"/>
      <c r="FXP49" s="27"/>
      <c r="FXQ49" s="27"/>
      <c r="FXR49" s="27"/>
      <c r="FXS49" s="27"/>
      <c r="FXT49" s="27"/>
      <c r="FXU49" s="27"/>
      <c r="FXV49" s="27"/>
      <c r="FXW49" s="27"/>
      <c r="FXX49" s="27"/>
      <c r="FXY49" s="27"/>
      <c r="FXZ49" s="27"/>
      <c r="FYA49" s="27"/>
      <c r="FYB49" s="27"/>
      <c r="FYC49" s="27"/>
      <c r="FYD49" s="27"/>
      <c r="FYE49" s="27"/>
      <c r="FYF49" s="27"/>
      <c r="FYG49" s="27"/>
      <c r="FYH49" s="27"/>
      <c r="FYI49" s="27"/>
      <c r="FYJ49" s="27"/>
      <c r="FYK49" s="27"/>
      <c r="FYL49" s="27"/>
      <c r="FYM49" s="27"/>
      <c r="FYN49" s="27"/>
      <c r="FYO49" s="27"/>
      <c r="FYP49" s="27"/>
      <c r="FYQ49" s="27"/>
      <c r="FYR49" s="27"/>
      <c r="FYS49" s="27"/>
      <c r="FYT49" s="27"/>
      <c r="FYU49" s="27"/>
      <c r="FYV49" s="27"/>
      <c r="FYW49" s="27"/>
      <c r="FYX49" s="27"/>
      <c r="FYY49" s="27"/>
      <c r="FYZ49" s="27"/>
      <c r="FZA49" s="27"/>
      <c r="FZB49" s="27"/>
      <c r="FZC49" s="27"/>
      <c r="FZD49" s="27"/>
      <c r="FZE49" s="27"/>
      <c r="FZF49" s="27"/>
      <c r="FZG49" s="27"/>
      <c r="FZH49" s="27"/>
      <c r="FZI49" s="27"/>
      <c r="FZJ49" s="27"/>
      <c r="FZK49" s="27"/>
      <c r="FZL49" s="27"/>
      <c r="FZM49" s="27"/>
      <c r="FZN49" s="27"/>
      <c r="FZO49" s="27"/>
      <c r="FZP49" s="27"/>
      <c r="FZQ49" s="27"/>
      <c r="FZR49" s="27"/>
      <c r="FZS49" s="27"/>
      <c r="FZT49" s="27"/>
      <c r="FZU49" s="27"/>
      <c r="FZV49" s="27"/>
      <c r="FZW49" s="27"/>
      <c r="FZX49" s="27"/>
      <c r="FZY49" s="27"/>
      <c r="FZZ49" s="27"/>
      <c r="GAA49" s="27"/>
      <c r="GAB49" s="27"/>
      <c r="GAC49" s="27"/>
      <c r="GAD49" s="27"/>
      <c r="GAE49" s="27"/>
      <c r="GAF49" s="27"/>
      <c r="GAG49" s="27"/>
      <c r="GAH49" s="27"/>
      <c r="GAI49" s="27"/>
      <c r="GAJ49" s="27"/>
      <c r="GAK49" s="27"/>
      <c r="GAL49" s="27"/>
      <c r="GAM49" s="27"/>
      <c r="GAN49" s="27"/>
      <c r="GAO49" s="27"/>
      <c r="GAP49" s="27"/>
      <c r="GAQ49" s="27"/>
      <c r="GAR49" s="27"/>
      <c r="GAS49" s="27"/>
      <c r="GAT49" s="27"/>
      <c r="GAU49" s="27"/>
      <c r="GAV49" s="27"/>
      <c r="GAW49" s="27"/>
      <c r="GAX49" s="27"/>
      <c r="GAY49" s="27"/>
      <c r="GAZ49" s="27"/>
      <c r="GBA49" s="27"/>
      <c r="GBB49" s="27"/>
      <c r="GBC49" s="27"/>
      <c r="GBD49" s="27"/>
      <c r="GBE49" s="27"/>
      <c r="GBF49" s="27"/>
      <c r="GBG49" s="27"/>
      <c r="GBH49" s="27"/>
      <c r="GBI49" s="27"/>
      <c r="GBJ49" s="27"/>
      <c r="GBK49" s="27"/>
      <c r="GBL49" s="27"/>
      <c r="GBM49" s="27"/>
      <c r="GBN49" s="27"/>
      <c r="GBO49" s="27"/>
      <c r="GBP49" s="27"/>
      <c r="GBQ49" s="27"/>
      <c r="GBR49" s="27"/>
      <c r="GBS49" s="27"/>
      <c r="GBT49" s="27"/>
      <c r="GBU49" s="27"/>
      <c r="GBV49" s="27"/>
      <c r="GBW49" s="27"/>
      <c r="GBX49" s="27"/>
      <c r="GBY49" s="27"/>
      <c r="GBZ49" s="27"/>
      <c r="GCA49" s="27"/>
      <c r="GCB49" s="27"/>
      <c r="GCC49" s="27"/>
      <c r="GCD49" s="27"/>
      <c r="GCE49" s="27"/>
      <c r="GCF49" s="27"/>
      <c r="GCG49" s="27"/>
      <c r="GCH49" s="27"/>
      <c r="GCI49" s="27"/>
      <c r="GCJ49" s="27"/>
      <c r="GCK49" s="27"/>
      <c r="GCL49" s="27"/>
      <c r="GCM49" s="27"/>
      <c r="GCN49" s="27"/>
      <c r="GCO49" s="27"/>
      <c r="GCP49" s="27"/>
      <c r="GCQ49" s="27"/>
      <c r="GCR49" s="27"/>
      <c r="GCS49" s="27"/>
      <c r="GCT49" s="27"/>
      <c r="GCU49" s="27"/>
      <c r="GCV49" s="27"/>
      <c r="GCW49" s="27"/>
      <c r="GCX49" s="27"/>
      <c r="GCY49" s="27"/>
      <c r="GCZ49" s="27"/>
      <c r="GDA49" s="27"/>
      <c r="GDB49" s="27"/>
      <c r="GDC49" s="27"/>
      <c r="GDD49" s="27"/>
      <c r="GDE49" s="27"/>
      <c r="GDF49" s="27"/>
      <c r="GDG49" s="27"/>
      <c r="GDH49" s="27"/>
      <c r="GDI49" s="27"/>
      <c r="GDJ49" s="27"/>
      <c r="GDK49" s="27"/>
      <c r="GDL49" s="27"/>
      <c r="GDM49" s="27"/>
      <c r="GDN49" s="27"/>
      <c r="GDO49" s="27"/>
      <c r="GDP49" s="27"/>
      <c r="GDQ49" s="27"/>
      <c r="GDR49" s="27"/>
      <c r="GDS49" s="27"/>
      <c r="GDT49" s="27"/>
      <c r="GDU49" s="27"/>
      <c r="GDV49" s="27"/>
      <c r="GDW49" s="27"/>
      <c r="GDX49" s="27"/>
      <c r="GDY49" s="27"/>
      <c r="GDZ49" s="27"/>
      <c r="GEA49" s="27"/>
      <c r="GEB49" s="27"/>
      <c r="GEC49" s="27"/>
      <c r="GED49" s="27"/>
      <c r="GEE49" s="27"/>
      <c r="GEF49" s="27"/>
      <c r="GEG49" s="27"/>
      <c r="GEH49" s="27"/>
      <c r="GEI49" s="27"/>
      <c r="GEJ49" s="27"/>
      <c r="GEK49" s="27"/>
      <c r="GEL49" s="27"/>
      <c r="GEM49" s="27"/>
      <c r="GEN49" s="27"/>
      <c r="GEO49" s="27"/>
      <c r="GEP49" s="27"/>
      <c r="GEQ49" s="27"/>
      <c r="GER49" s="27"/>
      <c r="GES49" s="27"/>
      <c r="GET49" s="27"/>
      <c r="GEU49" s="27"/>
      <c r="GEV49" s="27"/>
      <c r="GEW49" s="27"/>
      <c r="GEX49" s="27"/>
      <c r="GEY49" s="27"/>
      <c r="GEZ49" s="27"/>
      <c r="GFA49" s="27"/>
      <c r="GFB49" s="27"/>
      <c r="GFC49" s="27"/>
      <c r="GFD49" s="27"/>
      <c r="GFE49" s="27"/>
      <c r="GFF49" s="27"/>
      <c r="GFG49" s="27"/>
      <c r="GFH49" s="27"/>
      <c r="GFI49" s="27"/>
      <c r="GFJ49" s="27"/>
      <c r="GFK49" s="27"/>
      <c r="GFL49" s="27"/>
      <c r="GFM49" s="27"/>
      <c r="GFN49" s="27"/>
      <c r="GFO49" s="27"/>
      <c r="GFP49" s="27"/>
      <c r="GFQ49" s="27"/>
      <c r="GFR49" s="27"/>
      <c r="GFS49" s="27"/>
      <c r="GFT49" s="27"/>
      <c r="GFU49" s="27"/>
      <c r="GFV49" s="27"/>
      <c r="GFW49" s="27"/>
      <c r="GFX49" s="27"/>
      <c r="GFY49" s="27"/>
      <c r="GFZ49" s="27"/>
      <c r="GGA49" s="27"/>
      <c r="GGB49" s="27"/>
      <c r="GGC49" s="27"/>
      <c r="GGD49" s="27"/>
      <c r="GGE49" s="27"/>
      <c r="GGF49" s="27"/>
      <c r="GGG49" s="27"/>
      <c r="GGH49" s="27"/>
      <c r="GGI49" s="27"/>
      <c r="GGJ49" s="27"/>
      <c r="GGK49" s="27"/>
      <c r="GGL49" s="27"/>
      <c r="GGM49" s="27"/>
      <c r="GGN49" s="27"/>
      <c r="GGO49" s="27"/>
      <c r="GGP49" s="27"/>
      <c r="GGQ49" s="27"/>
      <c r="GGR49" s="27"/>
      <c r="GGS49" s="27"/>
      <c r="GGT49" s="27"/>
      <c r="GGU49" s="27"/>
      <c r="GGV49" s="27"/>
      <c r="GGW49" s="27"/>
      <c r="GGX49" s="27"/>
      <c r="GGY49" s="27"/>
      <c r="GGZ49" s="27"/>
      <c r="GHA49" s="27"/>
      <c r="GHB49" s="27"/>
      <c r="GHC49" s="27"/>
      <c r="GHD49" s="27"/>
      <c r="GHE49" s="27"/>
      <c r="GHF49" s="27"/>
      <c r="GHG49" s="27"/>
      <c r="GHH49" s="27"/>
      <c r="GHI49" s="27"/>
      <c r="GHJ49" s="27"/>
      <c r="GHK49" s="27"/>
      <c r="GHL49" s="27"/>
      <c r="GHM49" s="27"/>
      <c r="GHN49" s="27"/>
      <c r="GHO49" s="27"/>
      <c r="GHP49" s="27"/>
      <c r="GHQ49" s="27"/>
      <c r="GHR49" s="27"/>
      <c r="GHS49" s="27"/>
      <c r="GHT49" s="27"/>
      <c r="GHU49" s="27"/>
      <c r="GHV49" s="27"/>
      <c r="GHW49" s="27"/>
      <c r="GHX49" s="27"/>
      <c r="GHY49" s="27"/>
      <c r="GHZ49" s="27"/>
      <c r="GIA49" s="27"/>
      <c r="GIB49" s="27"/>
      <c r="GIC49" s="27"/>
      <c r="GID49" s="27"/>
      <c r="GIE49" s="27"/>
      <c r="GIF49" s="27"/>
      <c r="GIG49" s="27"/>
      <c r="GIH49" s="27"/>
      <c r="GII49" s="27"/>
      <c r="GIJ49" s="27"/>
      <c r="GIK49" s="27"/>
      <c r="GIL49" s="27"/>
      <c r="GIM49" s="27"/>
      <c r="GIN49" s="27"/>
      <c r="GIO49" s="27"/>
      <c r="GIP49" s="27"/>
      <c r="GIQ49" s="27"/>
      <c r="GIR49" s="27"/>
      <c r="GIS49" s="27"/>
      <c r="GIT49" s="27"/>
      <c r="GIU49" s="27"/>
      <c r="GIV49" s="27"/>
      <c r="GIW49" s="27"/>
      <c r="GIX49" s="27"/>
      <c r="GIY49" s="27"/>
      <c r="GIZ49" s="27"/>
      <c r="GJA49" s="27"/>
      <c r="GJB49" s="27"/>
      <c r="GJC49" s="27"/>
      <c r="GJD49" s="27"/>
      <c r="GJE49" s="27"/>
      <c r="GJF49" s="27"/>
      <c r="GJG49" s="27"/>
      <c r="GJH49" s="27"/>
      <c r="GJI49" s="27"/>
      <c r="GJJ49" s="27"/>
      <c r="GJK49" s="27"/>
      <c r="GJL49" s="27"/>
      <c r="GJM49" s="27"/>
      <c r="GJN49" s="27"/>
      <c r="GJO49" s="27"/>
      <c r="GJP49" s="27"/>
      <c r="GJQ49" s="27"/>
      <c r="GJR49" s="27"/>
      <c r="GJS49" s="27"/>
      <c r="GJT49" s="27"/>
      <c r="GJU49" s="27"/>
      <c r="GJV49" s="27"/>
      <c r="GJW49" s="27"/>
      <c r="GJX49" s="27"/>
      <c r="GJY49" s="27"/>
      <c r="GJZ49" s="27"/>
      <c r="GKA49" s="27"/>
      <c r="GKB49" s="27"/>
      <c r="GKC49" s="27"/>
      <c r="GKD49" s="27"/>
      <c r="GKE49" s="27"/>
      <c r="GKF49" s="27"/>
      <c r="GKG49" s="27"/>
      <c r="GKH49" s="27"/>
      <c r="GKI49" s="27"/>
      <c r="GKJ49" s="27"/>
      <c r="GKK49" s="27"/>
      <c r="GKL49" s="27"/>
      <c r="GKM49" s="27"/>
      <c r="GKN49" s="27"/>
      <c r="GKO49" s="27"/>
      <c r="GKP49" s="27"/>
      <c r="GKQ49" s="27"/>
      <c r="GKR49" s="27"/>
      <c r="GKS49" s="27"/>
      <c r="GKT49" s="27"/>
      <c r="GKU49" s="27"/>
      <c r="GKV49" s="27"/>
      <c r="GKW49" s="27"/>
      <c r="GKX49" s="27"/>
      <c r="GKY49" s="27"/>
      <c r="GKZ49" s="27"/>
      <c r="GLA49" s="27"/>
      <c r="GLB49" s="27"/>
      <c r="GLC49" s="27"/>
      <c r="GLD49" s="27"/>
      <c r="GLE49" s="27"/>
      <c r="GLF49" s="27"/>
      <c r="GLG49" s="27"/>
      <c r="GLH49" s="27"/>
      <c r="GLI49" s="27"/>
      <c r="GLJ49" s="27"/>
      <c r="GLK49" s="27"/>
      <c r="GLL49" s="27"/>
      <c r="GLM49" s="27"/>
      <c r="GLN49" s="27"/>
      <c r="GLO49" s="27"/>
      <c r="GLP49" s="27"/>
      <c r="GLQ49" s="27"/>
      <c r="GLR49" s="27"/>
      <c r="GLS49" s="27"/>
      <c r="GLT49" s="27"/>
      <c r="GLU49" s="27"/>
      <c r="GLV49" s="27"/>
      <c r="GLW49" s="27"/>
      <c r="GLX49" s="27"/>
      <c r="GLY49" s="27"/>
      <c r="GLZ49" s="27"/>
      <c r="GMA49" s="27"/>
      <c r="GMB49" s="27"/>
      <c r="GMC49" s="27"/>
      <c r="GMD49" s="27"/>
      <c r="GME49" s="27"/>
      <c r="GMF49" s="27"/>
      <c r="GMG49" s="27"/>
      <c r="GMH49" s="27"/>
      <c r="GMI49" s="27"/>
      <c r="GMJ49" s="27"/>
      <c r="GMK49" s="27"/>
      <c r="GML49" s="27"/>
      <c r="GMM49" s="27"/>
      <c r="GMN49" s="27"/>
      <c r="GMO49" s="27"/>
      <c r="GMP49" s="27"/>
      <c r="GMQ49" s="27"/>
      <c r="GMR49" s="27"/>
      <c r="GMS49" s="27"/>
      <c r="GMT49" s="27"/>
      <c r="GMU49" s="27"/>
      <c r="GMV49" s="27"/>
      <c r="GMW49" s="27"/>
      <c r="GMX49" s="27"/>
      <c r="GMY49" s="27"/>
      <c r="GMZ49" s="27"/>
      <c r="GNA49" s="27"/>
      <c r="GNB49" s="27"/>
      <c r="GNC49" s="27"/>
      <c r="GND49" s="27"/>
      <c r="GNE49" s="27"/>
      <c r="GNF49" s="27"/>
      <c r="GNG49" s="27"/>
      <c r="GNH49" s="27"/>
      <c r="GNI49" s="27"/>
      <c r="GNJ49" s="27"/>
      <c r="GNK49" s="27"/>
      <c r="GNL49" s="27"/>
      <c r="GNM49" s="27"/>
      <c r="GNN49" s="27"/>
      <c r="GNO49" s="27"/>
      <c r="GNP49" s="27"/>
      <c r="GNQ49" s="27"/>
      <c r="GNR49" s="27"/>
      <c r="GNS49" s="27"/>
      <c r="GNT49" s="27"/>
      <c r="GNU49" s="27"/>
      <c r="GNV49" s="27"/>
      <c r="GNW49" s="27"/>
      <c r="GNX49" s="27"/>
      <c r="GNY49" s="27"/>
      <c r="GNZ49" s="27"/>
      <c r="GOA49" s="27"/>
      <c r="GOB49" s="27"/>
      <c r="GOC49" s="27"/>
      <c r="GOD49" s="27"/>
      <c r="GOE49" s="27"/>
      <c r="GOF49" s="27"/>
      <c r="GOG49" s="27"/>
      <c r="GOH49" s="27"/>
      <c r="GOI49" s="27"/>
      <c r="GOJ49" s="27"/>
      <c r="GOK49" s="27"/>
      <c r="GOL49" s="27"/>
      <c r="GOM49" s="27"/>
      <c r="GON49" s="27"/>
      <c r="GOO49" s="27"/>
      <c r="GOP49" s="27"/>
      <c r="GOQ49" s="27"/>
      <c r="GOR49" s="27"/>
      <c r="GOS49" s="27"/>
      <c r="GOT49" s="27"/>
      <c r="GOU49" s="27"/>
      <c r="GOV49" s="27"/>
      <c r="GOW49" s="27"/>
      <c r="GOX49" s="27"/>
      <c r="GOY49" s="27"/>
      <c r="GOZ49" s="27"/>
      <c r="GPA49" s="27"/>
      <c r="GPB49" s="27"/>
      <c r="GPC49" s="27"/>
      <c r="GPD49" s="27"/>
      <c r="GPE49" s="27"/>
      <c r="GPF49" s="27"/>
      <c r="GPG49" s="27"/>
      <c r="GPH49" s="27"/>
      <c r="GPI49" s="27"/>
      <c r="GPJ49" s="27"/>
      <c r="GPK49" s="27"/>
      <c r="GPL49" s="27"/>
      <c r="GPM49" s="27"/>
      <c r="GPN49" s="27"/>
      <c r="GPO49" s="27"/>
      <c r="GPP49" s="27"/>
      <c r="GPQ49" s="27"/>
      <c r="GPR49" s="27"/>
      <c r="GPS49" s="27"/>
      <c r="GPT49" s="27"/>
      <c r="GPU49" s="27"/>
      <c r="GPV49" s="27"/>
      <c r="GPW49" s="27"/>
      <c r="GPX49" s="27"/>
      <c r="GPY49" s="27"/>
      <c r="GPZ49" s="27"/>
      <c r="GQA49" s="27"/>
      <c r="GQB49" s="27"/>
      <c r="GQC49" s="27"/>
      <c r="GQD49" s="27"/>
      <c r="GQE49" s="27"/>
      <c r="GQF49" s="27"/>
      <c r="GQG49" s="27"/>
      <c r="GQH49" s="27"/>
      <c r="GQI49" s="27"/>
      <c r="GQJ49" s="27"/>
      <c r="GQK49" s="27"/>
      <c r="GQL49" s="27"/>
      <c r="GQM49" s="27"/>
      <c r="GQN49" s="27"/>
      <c r="GQO49" s="27"/>
      <c r="GQP49" s="27"/>
      <c r="GQQ49" s="27"/>
      <c r="GQR49" s="27"/>
      <c r="GQS49" s="27"/>
      <c r="GQT49" s="27"/>
      <c r="GQU49" s="27"/>
      <c r="GQV49" s="27"/>
      <c r="GQW49" s="27"/>
      <c r="GQX49" s="27"/>
      <c r="GQY49" s="27"/>
      <c r="GQZ49" s="27"/>
      <c r="GRA49" s="27"/>
      <c r="GRB49" s="27"/>
      <c r="GRC49" s="27"/>
      <c r="GRD49" s="27"/>
      <c r="GRE49" s="27"/>
      <c r="GRF49" s="27"/>
      <c r="GRG49" s="27"/>
      <c r="GRH49" s="27"/>
      <c r="GRI49" s="27"/>
      <c r="GRJ49" s="27"/>
      <c r="GRK49" s="27"/>
      <c r="GRL49" s="27"/>
      <c r="GRM49" s="27"/>
      <c r="GRN49" s="27"/>
      <c r="GRO49" s="27"/>
      <c r="GRP49" s="27"/>
      <c r="GRQ49" s="27"/>
      <c r="GRR49" s="27"/>
      <c r="GRS49" s="27"/>
      <c r="GRT49" s="27"/>
      <c r="GRU49" s="27"/>
      <c r="GRV49" s="27"/>
      <c r="GRW49" s="27"/>
      <c r="GRX49" s="27"/>
      <c r="GRY49" s="27"/>
      <c r="GRZ49" s="27"/>
      <c r="GSA49" s="27"/>
      <c r="GSB49" s="27"/>
      <c r="GSC49" s="27"/>
      <c r="GSD49" s="27"/>
      <c r="GSE49" s="27"/>
      <c r="GSF49" s="27"/>
      <c r="GSG49" s="27"/>
      <c r="GSH49" s="27"/>
      <c r="GSI49" s="27"/>
      <c r="GSJ49" s="27"/>
      <c r="GSK49" s="27"/>
      <c r="GSL49" s="27"/>
      <c r="GSM49" s="27"/>
      <c r="GSN49" s="27"/>
      <c r="GSO49" s="27"/>
      <c r="GSP49" s="27"/>
      <c r="GSQ49" s="27"/>
      <c r="GSR49" s="27"/>
      <c r="GSS49" s="27"/>
      <c r="GST49" s="27"/>
      <c r="GSU49" s="27"/>
      <c r="GSV49" s="27"/>
      <c r="GSW49" s="27"/>
      <c r="GSX49" s="27"/>
      <c r="GSY49" s="27"/>
      <c r="GSZ49" s="27"/>
      <c r="GTA49" s="27"/>
      <c r="GTB49" s="27"/>
      <c r="GTC49" s="27"/>
      <c r="GTD49" s="27"/>
      <c r="GTE49" s="27"/>
      <c r="GTF49" s="27"/>
      <c r="GTG49" s="27"/>
      <c r="GTH49" s="27"/>
      <c r="GTI49" s="27"/>
      <c r="GTJ49" s="27"/>
      <c r="GTK49" s="27"/>
      <c r="GTL49" s="27"/>
      <c r="GTM49" s="27"/>
      <c r="GTN49" s="27"/>
      <c r="GTO49" s="27"/>
      <c r="GTP49" s="27"/>
      <c r="GTQ49" s="27"/>
      <c r="GTR49" s="27"/>
      <c r="GTS49" s="27"/>
      <c r="GTT49" s="27"/>
      <c r="GTU49" s="27"/>
      <c r="GTV49" s="27"/>
      <c r="GTW49" s="27"/>
      <c r="GTX49" s="27"/>
      <c r="GTY49" s="27"/>
      <c r="GTZ49" s="27"/>
      <c r="GUA49" s="27"/>
      <c r="GUB49" s="27"/>
      <c r="GUC49" s="27"/>
      <c r="GUD49" s="27"/>
      <c r="GUE49" s="27"/>
      <c r="GUF49" s="27"/>
      <c r="GUG49" s="27"/>
      <c r="GUH49" s="27"/>
      <c r="GUI49" s="27"/>
      <c r="GUJ49" s="27"/>
      <c r="GUK49" s="27"/>
      <c r="GUL49" s="27"/>
      <c r="GUM49" s="27"/>
      <c r="GUN49" s="27"/>
      <c r="GUO49" s="27"/>
      <c r="GUP49" s="27"/>
      <c r="GUQ49" s="27"/>
      <c r="GUR49" s="27"/>
      <c r="GUS49" s="27"/>
      <c r="GUT49" s="27"/>
      <c r="GUU49" s="27"/>
      <c r="GUV49" s="27"/>
      <c r="GUW49" s="27"/>
      <c r="GUX49" s="27"/>
      <c r="GUY49" s="27"/>
      <c r="GUZ49" s="27"/>
      <c r="GVA49" s="27"/>
      <c r="GVB49" s="27"/>
      <c r="GVC49" s="27"/>
      <c r="GVD49" s="27"/>
      <c r="GVE49" s="27"/>
      <c r="GVF49" s="27"/>
      <c r="GVG49" s="27"/>
      <c r="GVH49" s="27"/>
      <c r="GVI49" s="27"/>
      <c r="GVJ49" s="27"/>
      <c r="GVK49" s="27"/>
      <c r="GVL49" s="27"/>
      <c r="GVM49" s="27"/>
      <c r="GVN49" s="27"/>
      <c r="GVO49" s="27"/>
      <c r="GVP49" s="27"/>
      <c r="GVQ49" s="27"/>
      <c r="GVR49" s="27"/>
      <c r="GVS49" s="27"/>
      <c r="GVT49" s="27"/>
      <c r="GVU49" s="27"/>
      <c r="GVV49" s="27"/>
      <c r="GVW49" s="27"/>
      <c r="GVX49" s="27"/>
      <c r="GVY49" s="27"/>
      <c r="GVZ49" s="27"/>
      <c r="GWA49" s="27"/>
      <c r="GWB49" s="27"/>
      <c r="GWC49" s="27"/>
      <c r="GWD49" s="27"/>
      <c r="GWE49" s="27"/>
      <c r="GWF49" s="27"/>
      <c r="GWG49" s="27"/>
      <c r="GWH49" s="27"/>
      <c r="GWI49" s="27"/>
      <c r="GWJ49" s="27"/>
      <c r="GWK49" s="27"/>
      <c r="GWL49" s="27"/>
      <c r="GWM49" s="27"/>
      <c r="GWN49" s="27"/>
      <c r="GWO49" s="27"/>
      <c r="GWP49" s="27"/>
      <c r="GWQ49" s="27"/>
      <c r="GWR49" s="27"/>
      <c r="GWS49" s="27"/>
      <c r="GWT49" s="27"/>
      <c r="GWU49" s="27"/>
      <c r="GWV49" s="27"/>
      <c r="GWW49" s="27"/>
      <c r="GWX49" s="27"/>
      <c r="GWY49" s="27"/>
      <c r="GWZ49" s="27"/>
      <c r="GXA49" s="27"/>
      <c r="GXB49" s="27"/>
      <c r="GXC49" s="27"/>
      <c r="GXD49" s="27"/>
      <c r="GXE49" s="27"/>
      <c r="GXF49" s="27"/>
      <c r="GXG49" s="27"/>
      <c r="GXH49" s="27"/>
      <c r="GXI49" s="27"/>
      <c r="GXJ49" s="27"/>
      <c r="GXK49" s="27"/>
      <c r="GXL49" s="27"/>
      <c r="GXM49" s="27"/>
      <c r="GXN49" s="27"/>
      <c r="GXO49" s="27"/>
      <c r="GXP49" s="27"/>
      <c r="GXQ49" s="27"/>
      <c r="GXR49" s="27"/>
      <c r="GXS49" s="27"/>
      <c r="GXT49" s="27"/>
      <c r="GXU49" s="27"/>
      <c r="GXV49" s="27"/>
      <c r="GXW49" s="27"/>
      <c r="GXX49" s="27"/>
      <c r="GXY49" s="27"/>
      <c r="GXZ49" s="27"/>
      <c r="GYA49" s="27"/>
      <c r="GYB49" s="27"/>
      <c r="GYC49" s="27"/>
      <c r="GYD49" s="27"/>
      <c r="GYE49" s="27"/>
      <c r="GYF49" s="27"/>
      <c r="GYG49" s="27"/>
      <c r="GYH49" s="27"/>
      <c r="GYI49" s="27"/>
      <c r="GYJ49" s="27"/>
      <c r="GYK49" s="27"/>
      <c r="GYL49" s="27"/>
      <c r="GYM49" s="27"/>
      <c r="GYN49" s="27"/>
      <c r="GYO49" s="27"/>
      <c r="GYP49" s="27"/>
      <c r="GYQ49" s="27"/>
      <c r="GYR49" s="27"/>
      <c r="GYS49" s="27"/>
      <c r="GYT49" s="27"/>
      <c r="GYU49" s="27"/>
      <c r="GYV49" s="27"/>
      <c r="GYW49" s="27"/>
      <c r="GYX49" s="27"/>
      <c r="GYY49" s="27"/>
      <c r="GYZ49" s="27"/>
      <c r="GZA49" s="27"/>
      <c r="GZB49" s="27"/>
      <c r="GZC49" s="27"/>
      <c r="GZD49" s="27"/>
      <c r="GZE49" s="27"/>
      <c r="GZF49" s="27"/>
      <c r="GZG49" s="27"/>
      <c r="GZH49" s="27"/>
      <c r="GZI49" s="27"/>
      <c r="GZJ49" s="27"/>
      <c r="GZK49" s="27"/>
      <c r="GZL49" s="27"/>
      <c r="GZM49" s="27"/>
      <c r="GZN49" s="27"/>
      <c r="GZO49" s="27"/>
      <c r="GZP49" s="27"/>
      <c r="GZQ49" s="27"/>
      <c r="GZR49" s="27"/>
      <c r="GZS49" s="27"/>
      <c r="GZT49" s="27"/>
      <c r="GZU49" s="27"/>
      <c r="GZV49" s="27"/>
      <c r="GZW49" s="27"/>
      <c r="GZX49" s="27"/>
      <c r="GZY49" s="27"/>
      <c r="GZZ49" s="27"/>
      <c r="HAA49" s="27"/>
      <c r="HAB49" s="27"/>
      <c r="HAC49" s="27"/>
      <c r="HAD49" s="27"/>
      <c r="HAE49" s="27"/>
      <c r="HAF49" s="27"/>
      <c r="HAG49" s="27"/>
      <c r="HAH49" s="27"/>
      <c r="HAI49" s="27"/>
      <c r="HAJ49" s="27"/>
      <c r="HAK49" s="27"/>
      <c r="HAL49" s="27"/>
      <c r="HAM49" s="27"/>
      <c r="HAN49" s="27"/>
      <c r="HAO49" s="27"/>
      <c r="HAP49" s="27"/>
      <c r="HAQ49" s="27"/>
      <c r="HAR49" s="27"/>
      <c r="HAS49" s="27"/>
      <c r="HAT49" s="27"/>
      <c r="HAU49" s="27"/>
      <c r="HAV49" s="27"/>
      <c r="HAW49" s="27"/>
      <c r="HAX49" s="27"/>
      <c r="HAY49" s="27"/>
      <c r="HAZ49" s="27"/>
      <c r="HBA49" s="27"/>
      <c r="HBB49" s="27"/>
      <c r="HBC49" s="27"/>
      <c r="HBD49" s="27"/>
      <c r="HBE49" s="27"/>
      <c r="HBF49" s="27"/>
      <c r="HBG49" s="27"/>
      <c r="HBH49" s="27"/>
      <c r="HBI49" s="27"/>
      <c r="HBJ49" s="27"/>
      <c r="HBK49" s="27"/>
      <c r="HBL49" s="27"/>
      <c r="HBM49" s="27"/>
      <c r="HBN49" s="27"/>
      <c r="HBO49" s="27"/>
      <c r="HBP49" s="27"/>
      <c r="HBQ49" s="27"/>
      <c r="HBR49" s="27"/>
      <c r="HBS49" s="27"/>
      <c r="HBT49" s="27"/>
      <c r="HBU49" s="27"/>
      <c r="HBV49" s="27"/>
      <c r="HBW49" s="27"/>
      <c r="HBX49" s="27"/>
      <c r="HBY49" s="27"/>
      <c r="HBZ49" s="27"/>
      <c r="HCA49" s="27"/>
      <c r="HCB49" s="27"/>
      <c r="HCC49" s="27"/>
      <c r="HCD49" s="27"/>
      <c r="HCE49" s="27"/>
      <c r="HCF49" s="27"/>
      <c r="HCG49" s="27"/>
      <c r="HCH49" s="27"/>
      <c r="HCI49" s="27"/>
      <c r="HCJ49" s="27"/>
      <c r="HCK49" s="27"/>
      <c r="HCL49" s="27"/>
      <c r="HCM49" s="27"/>
      <c r="HCN49" s="27"/>
      <c r="HCO49" s="27"/>
      <c r="HCP49" s="27"/>
      <c r="HCQ49" s="27"/>
      <c r="HCR49" s="27"/>
      <c r="HCS49" s="27"/>
      <c r="HCT49" s="27"/>
      <c r="HCU49" s="27"/>
      <c r="HCV49" s="27"/>
      <c r="HCW49" s="27"/>
      <c r="HCX49" s="27"/>
      <c r="HCY49" s="27"/>
      <c r="HCZ49" s="27"/>
      <c r="HDA49" s="27"/>
      <c r="HDB49" s="27"/>
      <c r="HDC49" s="27"/>
      <c r="HDD49" s="27"/>
      <c r="HDE49" s="27"/>
      <c r="HDF49" s="27"/>
      <c r="HDG49" s="27"/>
      <c r="HDH49" s="27"/>
      <c r="HDI49" s="27"/>
      <c r="HDJ49" s="27"/>
      <c r="HDK49" s="27"/>
      <c r="HDL49" s="27"/>
      <c r="HDM49" s="27"/>
      <c r="HDN49" s="27"/>
      <c r="HDO49" s="27"/>
      <c r="HDP49" s="27"/>
      <c r="HDQ49" s="27"/>
      <c r="HDR49" s="27"/>
      <c r="HDS49" s="27"/>
      <c r="HDT49" s="27"/>
      <c r="HDU49" s="27"/>
      <c r="HDV49" s="27"/>
      <c r="HDW49" s="27"/>
      <c r="HDX49" s="27"/>
      <c r="HDY49" s="27"/>
      <c r="HDZ49" s="27"/>
      <c r="HEA49" s="27"/>
      <c r="HEB49" s="27"/>
      <c r="HEC49" s="27"/>
      <c r="HED49" s="27"/>
      <c r="HEE49" s="27"/>
      <c r="HEF49" s="27"/>
      <c r="HEG49" s="27"/>
      <c r="HEH49" s="27"/>
      <c r="HEI49" s="27"/>
      <c r="HEJ49" s="27"/>
      <c r="HEK49" s="27"/>
      <c r="HEL49" s="27"/>
      <c r="HEM49" s="27"/>
      <c r="HEN49" s="27"/>
      <c r="HEO49" s="27"/>
      <c r="HEP49" s="27"/>
      <c r="HEQ49" s="27"/>
      <c r="HER49" s="27"/>
      <c r="HES49" s="27"/>
      <c r="HET49" s="27"/>
      <c r="HEU49" s="27"/>
      <c r="HEV49" s="27"/>
      <c r="HEW49" s="27"/>
      <c r="HEX49" s="27"/>
      <c r="HEY49" s="27"/>
      <c r="HEZ49" s="27"/>
      <c r="HFA49" s="27"/>
      <c r="HFB49" s="27"/>
      <c r="HFC49" s="27"/>
      <c r="HFD49" s="27"/>
      <c r="HFE49" s="27"/>
      <c r="HFF49" s="27"/>
      <c r="HFG49" s="27"/>
      <c r="HFH49" s="27"/>
      <c r="HFI49" s="27"/>
      <c r="HFJ49" s="27"/>
      <c r="HFK49" s="27"/>
      <c r="HFL49" s="27"/>
      <c r="HFM49" s="27"/>
      <c r="HFN49" s="27"/>
      <c r="HFO49" s="27"/>
      <c r="HFP49" s="27"/>
      <c r="HFQ49" s="27"/>
      <c r="HFR49" s="27"/>
      <c r="HFS49" s="27"/>
      <c r="HFT49" s="27"/>
      <c r="HFU49" s="27"/>
      <c r="HFV49" s="27"/>
      <c r="HFW49" s="27"/>
      <c r="HFX49" s="27"/>
      <c r="HFY49" s="27"/>
      <c r="HFZ49" s="27"/>
      <c r="HGA49" s="27"/>
      <c r="HGB49" s="27"/>
      <c r="HGC49" s="27"/>
      <c r="HGD49" s="27"/>
      <c r="HGE49" s="27"/>
      <c r="HGF49" s="27"/>
      <c r="HGG49" s="27"/>
      <c r="HGH49" s="27"/>
      <c r="HGI49" s="27"/>
      <c r="HGJ49" s="27"/>
      <c r="HGK49" s="27"/>
      <c r="HGL49" s="27"/>
      <c r="HGM49" s="27"/>
      <c r="HGN49" s="27"/>
      <c r="HGO49" s="27"/>
      <c r="HGP49" s="27"/>
      <c r="HGQ49" s="27"/>
      <c r="HGR49" s="27"/>
      <c r="HGS49" s="27"/>
      <c r="HGT49" s="27"/>
      <c r="HGU49" s="27"/>
      <c r="HGV49" s="27"/>
      <c r="HGW49" s="27"/>
      <c r="HGX49" s="27"/>
      <c r="HGY49" s="27"/>
      <c r="HGZ49" s="27"/>
      <c r="HHA49" s="27"/>
      <c r="HHB49" s="27"/>
      <c r="HHC49" s="27"/>
      <c r="HHD49" s="27"/>
      <c r="HHE49" s="27"/>
      <c r="HHF49" s="27"/>
      <c r="HHG49" s="27"/>
      <c r="HHH49" s="27"/>
      <c r="HHI49" s="27"/>
      <c r="HHJ49" s="27"/>
      <c r="HHK49" s="27"/>
      <c r="HHL49" s="27"/>
      <c r="HHM49" s="27"/>
      <c r="HHN49" s="27"/>
      <c r="HHO49" s="27"/>
      <c r="HHP49" s="27"/>
      <c r="HHQ49" s="27"/>
      <c r="HHR49" s="27"/>
      <c r="HHS49" s="27"/>
      <c r="HHT49" s="27"/>
      <c r="HHU49" s="27"/>
      <c r="HHV49" s="27"/>
      <c r="HHW49" s="27"/>
      <c r="HHX49" s="27"/>
      <c r="HHY49" s="27"/>
      <c r="HHZ49" s="27"/>
      <c r="HIA49" s="27"/>
      <c r="HIB49" s="27"/>
      <c r="HIC49" s="27"/>
      <c r="HID49" s="27"/>
      <c r="HIE49" s="27"/>
      <c r="HIF49" s="27"/>
      <c r="HIG49" s="27"/>
      <c r="HIH49" s="27"/>
      <c r="HII49" s="27"/>
      <c r="HIJ49" s="27"/>
      <c r="HIK49" s="27"/>
      <c r="HIL49" s="27"/>
      <c r="HIM49" s="27"/>
      <c r="HIN49" s="27"/>
      <c r="HIO49" s="27"/>
      <c r="HIP49" s="27"/>
      <c r="HIQ49" s="27"/>
      <c r="HIR49" s="27"/>
      <c r="HIS49" s="27"/>
      <c r="HIT49" s="27"/>
      <c r="HIU49" s="27"/>
      <c r="HIV49" s="27"/>
      <c r="HIW49" s="27"/>
      <c r="HIX49" s="27"/>
      <c r="HIY49" s="27"/>
      <c r="HIZ49" s="27"/>
      <c r="HJA49" s="27"/>
      <c r="HJB49" s="27"/>
      <c r="HJC49" s="27"/>
      <c r="HJD49" s="27"/>
      <c r="HJE49" s="27"/>
      <c r="HJF49" s="27"/>
      <c r="HJG49" s="27"/>
      <c r="HJH49" s="27"/>
      <c r="HJI49" s="27"/>
      <c r="HJJ49" s="27"/>
      <c r="HJK49" s="27"/>
      <c r="HJL49" s="27"/>
      <c r="HJM49" s="27"/>
      <c r="HJN49" s="27"/>
      <c r="HJO49" s="27"/>
      <c r="HJP49" s="27"/>
      <c r="HJQ49" s="27"/>
      <c r="HJR49" s="27"/>
      <c r="HJS49" s="27"/>
      <c r="HJT49" s="27"/>
      <c r="HJU49" s="27"/>
      <c r="HJV49" s="27"/>
      <c r="HJW49" s="27"/>
      <c r="HJX49" s="27"/>
      <c r="HJY49" s="27"/>
      <c r="HJZ49" s="27"/>
      <c r="HKA49" s="27"/>
      <c r="HKB49" s="27"/>
      <c r="HKC49" s="27"/>
      <c r="HKD49" s="27"/>
      <c r="HKE49" s="27"/>
      <c r="HKF49" s="27"/>
      <c r="HKG49" s="27"/>
      <c r="HKH49" s="27"/>
      <c r="HKI49" s="27"/>
      <c r="HKJ49" s="27"/>
      <c r="HKK49" s="27"/>
      <c r="HKL49" s="27"/>
      <c r="HKM49" s="27"/>
      <c r="HKN49" s="27"/>
      <c r="HKO49" s="27"/>
      <c r="HKP49" s="27"/>
      <c r="HKQ49" s="27"/>
      <c r="HKR49" s="27"/>
      <c r="HKS49" s="27"/>
      <c r="HKT49" s="27"/>
      <c r="HKU49" s="27"/>
      <c r="HKV49" s="27"/>
      <c r="HKW49" s="27"/>
      <c r="HKX49" s="27"/>
      <c r="HKY49" s="27"/>
      <c r="HKZ49" s="27"/>
      <c r="HLA49" s="27"/>
      <c r="HLB49" s="27"/>
      <c r="HLC49" s="27"/>
      <c r="HLD49" s="27"/>
      <c r="HLE49" s="27"/>
      <c r="HLF49" s="27"/>
      <c r="HLG49" s="27"/>
      <c r="HLH49" s="27"/>
      <c r="HLI49" s="27"/>
      <c r="HLJ49" s="27"/>
      <c r="HLK49" s="27"/>
      <c r="HLL49" s="27"/>
      <c r="HLM49" s="27"/>
      <c r="HLN49" s="27"/>
      <c r="HLO49" s="27"/>
      <c r="HLP49" s="27"/>
      <c r="HLQ49" s="27"/>
      <c r="HLR49" s="27"/>
      <c r="HLS49" s="27"/>
      <c r="HLT49" s="27"/>
      <c r="HLU49" s="27"/>
      <c r="HLV49" s="27"/>
      <c r="HLW49" s="27"/>
      <c r="HLX49" s="27"/>
      <c r="HLY49" s="27"/>
      <c r="HLZ49" s="27"/>
      <c r="HMA49" s="27"/>
      <c r="HMB49" s="27"/>
      <c r="HMC49" s="27"/>
      <c r="HMD49" s="27"/>
      <c r="HME49" s="27"/>
      <c r="HMF49" s="27"/>
      <c r="HMG49" s="27"/>
      <c r="HMH49" s="27"/>
      <c r="HMI49" s="27"/>
      <c r="HMJ49" s="27"/>
      <c r="HMK49" s="27"/>
      <c r="HML49" s="27"/>
      <c r="HMM49" s="27"/>
      <c r="HMN49" s="27"/>
      <c r="HMO49" s="27"/>
      <c r="HMP49" s="27"/>
      <c r="HMQ49" s="27"/>
      <c r="HMR49" s="27"/>
      <c r="HMS49" s="27"/>
      <c r="HMT49" s="27"/>
      <c r="HMU49" s="27"/>
      <c r="HMV49" s="27"/>
      <c r="HMW49" s="27"/>
      <c r="HMX49" s="27"/>
      <c r="HMY49" s="27"/>
      <c r="HMZ49" s="27"/>
      <c r="HNA49" s="27"/>
      <c r="HNB49" s="27"/>
      <c r="HNC49" s="27"/>
      <c r="HND49" s="27"/>
      <c r="HNE49" s="27"/>
      <c r="HNF49" s="27"/>
      <c r="HNG49" s="27"/>
      <c r="HNH49" s="27"/>
      <c r="HNI49" s="27"/>
      <c r="HNJ49" s="27"/>
      <c r="HNK49" s="27"/>
      <c r="HNL49" s="27"/>
      <c r="HNM49" s="27"/>
      <c r="HNN49" s="27"/>
      <c r="HNO49" s="27"/>
      <c r="HNP49" s="27"/>
      <c r="HNQ49" s="27"/>
      <c r="HNR49" s="27"/>
      <c r="HNS49" s="27"/>
      <c r="HNT49" s="27"/>
      <c r="HNU49" s="27"/>
      <c r="HNV49" s="27"/>
      <c r="HNW49" s="27"/>
      <c r="HNX49" s="27"/>
      <c r="HNY49" s="27"/>
      <c r="HNZ49" s="27"/>
      <c r="HOA49" s="27"/>
      <c r="HOB49" s="27"/>
      <c r="HOC49" s="27"/>
      <c r="HOD49" s="27"/>
      <c r="HOE49" s="27"/>
      <c r="HOF49" s="27"/>
      <c r="HOG49" s="27"/>
      <c r="HOH49" s="27"/>
      <c r="HOI49" s="27"/>
      <c r="HOJ49" s="27"/>
      <c r="HOK49" s="27"/>
      <c r="HOL49" s="27"/>
      <c r="HOM49" s="27"/>
      <c r="HON49" s="27"/>
      <c r="HOO49" s="27"/>
      <c r="HOP49" s="27"/>
      <c r="HOQ49" s="27"/>
      <c r="HOR49" s="27"/>
      <c r="HOS49" s="27"/>
      <c r="HOT49" s="27"/>
      <c r="HOU49" s="27"/>
      <c r="HOV49" s="27"/>
      <c r="HOW49" s="27"/>
      <c r="HOX49" s="27"/>
      <c r="HOY49" s="27"/>
      <c r="HOZ49" s="27"/>
      <c r="HPA49" s="27"/>
      <c r="HPB49" s="27"/>
      <c r="HPC49" s="27"/>
      <c r="HPD49" s="27"/>
      <c r="HPE49" s="27"/>
      <c r="HPF49" s="27"/>
      <c r="HPG49" s="27"/>
      <c r="HPH49" s="27"/>
      <c r="HPI49" s="27"/>
      <c r="HPJ49" s="27"/>
      <c r="HPK49" s="27"/>
      <c r="HPL49" s="27"/>
      <c r="HPM49" s="27"/>
      <c r="HPN49" s="27"/>
      <c r="HPO49" s="27"/>
      <c r="HPP49" s="27"/>
      <c r="HPQ49" s="27"/>
      <c r="HPR49" s="27"/>
      <c r="HPS49" s="27"/>
      <c r="HPT49" s="27"/>
      <c r="HPU49" s="27"/>
      <c r="HPV49" s="27"/>
      <c r="HPW49" s="27"/>
      <c r="HPX49" s="27"/>
      <c r="HPY49" s="27"/>
      <c r="HPZ49" s="27"/>
      <c r="HQA49" s="27"/>
      <c r="HQB49" s="27"/>
      <c r="HQC49" s="27"/>
      <c r="HQD49" s="27"/>
      <c r="HQE49" s="27"/>
      <c r="HQF49" s="27"/>
      <c r="HQG49" s="27"/>
      <c r="HQH49" s="27"/>
      <c r="HQI49" s="27"/>
      <c r="HQJ49" s="27"/>
      <c r="HQK49" s="27"/>
      <c r="HQL49" s="27"/>
      <c r="HQM49" s="27"/>
      <c r="HQN49" s="27"/>
      <c r="HQO49" s="27"/>
      <c r="HQP49" s="27"/>
      <c r="HQQ49" s="27"/>
      <c r="HQR49" s="27"/>
      <c r="HQS49" s="27"/>
      <c r="HQT49" s="27"/>
      <c r="HQU49" s="27"/>
      <c r="HQV49" s="27"/>
      <c r="HQW49" s="27"/>
      <c r="HQX49" s="27"/>
      <c r="HQY49" s="27"/>
      <c r="HQZ49" s="27"/>
      <c r="HRA49" s="27"/>
      <c r="HRB49" s="27"/>
      <c r="HRC49" s="27"/>
      <c r="HRD49" s="27"/>
      <c r="HRE49" s="27"/>
      <c r="HRF49" s="27"/>
      <c r="HRG49" s="27"/>
      <c r="HRH49" s="27"/>
      <c r="HRI49" s="27"/>
      <c r="HRJ49" s="27"/>
      <c r="HRK49" s="27"/>
      <c r="HRL49" s="27"/>
      <c r="HRM49" s="27"/>
      <c r="HRN49" s="27"/>
      <c r="HRO49" s="27"/>
      <c r="HRP49" s="27"/>
      <c r="HRQ49" s="27"/>
      <c r="HRR49" s="27"/>
      <c r="HRS49" s="27"/>
      <c r="HRT49" s="27"/>
      <c r="HRU49" s="27"/>
      <c r="HRV49" s="27"/>
      <c r="HRW49" s="27"/>
      <c r="HRX49" s="27"/>
      <c r="HRY49" s="27"/>
      <c r="HRZ49" s="27"/>
      <c r="HSA49" s="27"/>
      <c r="HSB49" s="27"/>
      <c r="HSC49" s="27"/>
      <c r="HSD49" s="27"/>
      <c r="HSE49" s="27"/>
      <c r="HSF49" s="27"/>
      <c r="HSG49" s="27"/>
      <c r="HSH49" s="27"/>
      <c r="HSI49" s="27"/>
      <c r="HSJ49" s="27"/>
      <c r="HSK49" s="27"/>
      <c r="HSL49" s="27"/>
      <c r="HSM49" s="27"/>
      <c r="HSN49" s="27"/>
      <c r="HSO49" s="27"/>
      <c r="HSP49" s="27"/>
      <c r="HSQ49" s="27"/>
      <c r="HSR49" s="27"/>
      <c r="HSS49" s="27"/>
      <c r="HST49" s="27"/>
      <c r="HSU49" s="27"/>
      <c r="HSV49" s="27"/>
      <c r="HSW49" s="27"/>
      <c r="HSX49" s="27"/>
      <c r="HSY49" s="27"/>
      <c r="HSZ49" s="27"/>
      <c r="HTA49" s="27"/>
      <c r="HTB49" s="27"/>
      <c r="HTC49" s="27"/>
      <c r="HTD49" s="27"/>
      <c r="HTE49" s="27"/>
      <c r="HTF49" s="27"/>
      <c r="HTG49" s="27"/>
      <c r="HTH49" s="27"/>
      <c r="HTI49" s="27"/>
      <c r="HTJ49" s="27"/>
      <c r="HTK49" s="27"/>
      <c r="HTL49" s="27"/>
      <c r="HTM49" s="27"/>
      <c r="HTN49" s="27"/>
      <c r="HTO49" s="27"/>
      <c r="HTP49" s="27"/>
      <c r="HTQ49" s="27"/>
      <c r="HTR49" s="27"/>
      <c r="HTS49" s="27"/>
      <c r="HTT49" s="27"/>
      <c r="HTU49" s="27"/>
      <c r="HTV49" s="27"/>
      <c r="HTW49" s="27"/>
      <c r="HTX49" s="27"/>
      <c r="HTY49" s="27"/>
      <c r="HTZ49" s="27"/>
      <c r="HUA49" s="27"/>
      <c r="HUB49" s="27"/>
      <c r="HUC49" s="27"/>
      <c r="HUD49" s="27"/>
      <c r="HUE49" s="27"/>
      <c r="HUF49" s="27"/>
      <c r="HUG49" s="27"/>
      <c r="HUH49" s="27"/>
      <c r="HUI49" s="27"/>
      <c r="HUJ49" s="27"/>
      <c r="HUK49" s="27"/>
      <c r="HUL49" s="27"/>
      <c r="HUM49" s="27"/>
      <c r="HUN49" s="27"/>
      <c r="HUO49" s="27"/>
      <c r="HUP49" s="27"/>
      <c r="HUQ49" s="27"/>
      <c r="HUR49" s="27"/>
      <c r="HUS49" s="27"/>
      <c r="HUT49" s="27"/>
      <c r="HUU49" s="27"/>
      <c r="HUV49" s="27"/>
      <c r="HUW49" s="27"/>
      <c r="HUX49" s="27"/>
      <c r="HUY49" s="27"/>
      <c r="HUZ49" s="27"/>
      <c r="HVA49" s="27"/>
      <c r="HVB49" s="27"/>
      <c r="HVC49" s="27"/>
      <c r="HVD49" s="27"/>
      <c r="HVE49" s="27"/>
      <c r="HVF49" s="27"/>
      <c r="HVG49" s="27"/>
      <c r="HVH49" s="27"/>
      <c r="HVI49" s="27"/>
      <c r="HVJ49" s="27"/>
      <c r="HVK49" s="27"/>
      <c r="HVL49" s="27"/>
      <c r="HVM49" s="27"/>
      <c r="HVN49" s="27"/>
      <c r="HVO49" s="27"/>
      <c r="HVP49" s="27"/>
      <c r="HVQ49" s="27"/>
      <c r="HVR49" s="27"/>
      <c r="HVS49" s="27"/>
      <c r="HVT49" s="27"/>
      <c r="HVU49" s="27"/>
      <c r="HVV49" s="27"/>
      <c r="HVW49" s="27"/>
      <c r="HVX49" s="27"/>
      <c r="HVY49" s="27"/>
      <c r="HVZ49" s="27"/>
      <c r="HWA49" s="27"/>
      <c r="HWB49" s="27"/>
      <c r="HWC49" s="27"/>
      <c r="HWD49" s="27"/>
      <c r="HWE49" s="27"/>
      <c r="HWF49" s="27"/>
      <c r="HWG49" s="27"/>
      <c r="HWH49" s="27"/>
      <c r="HWI49" s="27"/>
      <c r="HWJ49" s="27"/>
      <c r="HWK49" s="27"/>
      <c r="HWL49" s="27"/>
      <c r="HWM49" s="27"/>
      <c r="HWN49" s="27"/>
      <c r="HWO49" s="27"/>
      <c r="HWP49" s="27"/>
      <c r="HWQ49" s="27"/>
      <c r="HWR49" s="27"/>
      <c r="HWS49" s="27"/>
      <c r="HWT49" s="27"/>
      <c r="HWU49" s="27"/>
      <c r="HWV49" s="27"/>
      <c r="HWW49" s="27"/>
      <c r="HWX49" s="27"/>
      <c r="HWY49" s="27"/>
      <c r="HWZ49" s="27"/>
      <c r="HXA49" s="27"/>
      <c r="HXB49" s="27"/>
      <c r="HXC49" s="27"/>
      <c r="HXD49" s="27"/>
      <c r="HXE49" s="27"/>
      <c r="HXF49" s="27"/>
      <c r="HXG49" s="27"/>
      <c r="HXH49" s="27"/>
      <c r="HXI49" s="27"/>
      <c r="HXJ49" s="27"/>
      <c r="HXK49" s="27"/>
      <c r="HXL49" s="27"/>
      <c r="HXM49" s="27"/>
      <c r="HXN49" s="27"/>
      <c r="HXO49" s="27"/>
      <c r="HXP49" s="27"/>
      <c r="HXQ49" s="27"/>
      <c r="HXR49" s="27"/>
      <c r="HXS49" s="27"/>
      <c r="HXT49" s="27"/>
      <c r="HXU49" s="27"/>
      <c r="HXV49" s="27"/>
      <c r="HXW49" s="27"/>
      <c r="HXX49" s="27"/>
      <c r="HXY49" s="27"/>
      <c r="HXZ49" s="27"/>
      <c r="HYA49" s="27"/>
      <c r="HYB49" s="27"/>
      <c r="HYC49" s="27"/>
      <c r="HYD49" s="27"/>
      <c r="HYE49" s="27"/>
      <c r="HYF49" s="27"/>
      <c r="HYG49" s="27"/>
      <c r="HYH49" s="27"/>
      <c r="HYI49" s="27"/>
      <c r="HYJ49" s="27"/>
      <c r="HYK49" s="27"/>
      <c r="HYL49" s="27"/>
      <c r="HYM49" s="27"/>
      <c r="HYN49" s="27"/>
      <c r="HYO49" s="27"/>
      <c r="HYP49" s="27"/>
      <c r="HYQ49" s="27"/>
      <c r="HYR49" s="27"/>
      <c r="HYS49" s="27"/>
      <c r="HYT49" s="27"/>
      <c r="HYU49" s="27"/>
      <c r="HYV49" s="27"/>
      <c r="HYW49" s="27"/>
      <c r="HYX49" s="27"/>
      <c r="HYY49" s="27"/>
      <c r="HYZ49" s="27"/>
      <c r="HZA49" s="27"/>
      <c r="HZB49" s="27"/>
      <c r="HZC49" s="27"/>
      <c r="HZD49" s="27"/>
      <c r="HZE49" s="27"/>
      <c r="HZF49" s="27"/>
      <c r="HZG49" s="27"/>
      <c r="HZH49" s="27"/>
      <c r="HZI49" s="27"/>
      <c r="HZJ49" s="27"/>
      <c r="HZK49" s="27"/>
      <c r="HZL49" s="27"/>
      <c r="HZM49" s="27"/>
      <c r="HZN49" s="27"/>
      <c r="HZO49" s="27"/>
      <c r="HZP49" s="27"/>
      <c r="HZQ49" s="27"/>
      <c r="HZR49" s="27"/>
      <c r="HZS49" s="27"/>
      <c r="HZT49" s="27"/>
      <c r="HZU49" s="27"/>
      <c r="HZV49" s="27"/>
      <c r="HZW49" s="27"/>
      <c r="HZX49" s="27"/>
      <c r="HZY49" s="27"/>
      <c r="HZZ49" s="27"/>
      <c r="IAA49" s="27"/>
      <c r="IAB49" s="27"/>
      <c r="IAC49" s="27"/>
      <c r="IAD49" s="27"/>
      <c r="IAE49" s="27"/>
      <c r="IAF49" s="27"/>
      <c r="IAG49" s="27"/>
      <c r="IAH49" s="27"/>
      <c r="IAI49" s="27"/>
      <c r="IAJ49" s="27"/>
      <c r="IAK49" s="27"/>
      <c r="IAL49" s="27"/>
      <c r="IAM49" s="27"/>
      <c r="IAN49" s="27"/>
      <c r="IAO49" s="27"/>
      <c r="IAP49" s="27"/>
      <c r="IAQ49" s="27"/>
      <c r="IAR49" s="27"/>
      <c r="IAS49" s="27"/>
      <c r="IAT49" s="27"/>
      <c r="IAU49" s="27"/>
      <c r="IAV49" s="27"/>
      <c r="IAW49" s="27"/>
      <c r="IAX49" s="27"/>
      <c r="IAY49" s="27"/>
      <c r="IAZ49" s="27"/>
      <c r="IBA49" s="27"/>
      <c r="IBB49" s="27"/>
      <c r="IBC49" s="27"/>
      <c r="IBD49" s="27"/>
      <c r="IBE49" s="27"/>
      <c r="IBF49" s="27"/>
      <c r="IBG49" s="27"/>
      <c r="IBH49" s="27"/>
      <c r="IBI49" s="27"/>
      <c r="IBJ49" s="27"/>
      <c r="IBK49" s="27"/>
      <c r="IBL49" s="27"/>
      <c r="IBM49" s="27"/>
      <c r="IBN49" s="27"/>
      <c r="IBO49" s="27"/>
      <c r="IBP49" s="27"/>
      <c r="IBQ49" s="27"/>
      <c r="IBR49" s="27"/>
      <c r="IBS49" s="27"/>
      <c r="IBT49" s="27"/>
      <c r="IBU49" s="27"/>
      <c r="IBV49" s="27"/>
      <c r="IBW49" s="27"/>
      <c r="IBX49" s="27"/>
      <c r="IBY49" s="27"/>
      <c r="IBZ49" s="27"/>
      <c r="ICA49" s="27"/>
      <c r="ICB49" s="27"/>
      <c r="ICC49" s="27"/>
      <c r="ICD49" s="27"/>
      <c r="ICE49" s="27"/>
      <c r="ICF49" s="27"/>
      <c r="ICG49" s="27"/>
      <c r="ICH49" s="27"/>
      <c r="ICI49" s="27"/>
      <c r="ICJ49" s="27"/>
      <c r="ICK49" s="27"/>
      <c r="ICL49" s="27"/>
      <c r="ICM49" s="27"/>
      <c r="ICN49" s="27"/>
      <c r="ICO49" s="27"/>
      <c r="ICP49" s="27"/>
      <c r="ICQ49" s="27"/>
      <c r="ICR49" s="27"/>
      <c r="ICS49" s="27"/>
      <c r="ICT49" s="27"/>
      <c r="ICU49" s="27"/>
      <c r="ICV49" s="27"/>
      <c r="ICW49" s="27"/>
      <c r="ICX49" s="27"/>
      <c r="ICY49" s="27"/>
      <c r="ICZ49" s="27"/>
      <c r="IDA49" s="27"/>
      <c r="IDB49" s="27"/>
      <c r="IDC49" s="27"/>
      <c r="IDD49" s="27"/>
      <c r="IDE49" s="27"/>
      <c r="IDF49" s="27"/>
      <c r="IDG49" s="27"/>
      <c r="IDH49" s="27"/>
      <c r="IDI49" s="27"/>
      <c r="IDJ49" s="27"/>
      <c r="IDK49" s="27"/>
      <c r="IDL49" s="27"/>
      <c r="IDM49" s="27"/>
      <c r="IDN49" s="27"/>
      <c r="IDO49" s="27"/>
      <c r="IDP49" s="27"/>
      <c r="IDQ49" s="27"/>
      <c r="IDR49" s="27"/>
      <c r="IDS49" s="27"/>
      <c r="IDT49" s="27"/>
      <c r="IDU49" s="27"/>
      <c r="IDV49" s="27"/>
      <c r="IDW49" s="27"/>
      <c r="IDX49" s="27"/>
      <c r="IDY49" s="27"/>
      <c r="IDZ49" s="27"/>
      <c r="IEA49" s="27"/>
      <c r="IEB49" s="27"/>
      <c r="IEC49" s="27"/>
      <c r="IED49" s="27"/>
      <c r="IEE49" s="27"/>
      <c r="IEF49" s="27"/>
      <c r="IEG49" s="27"/>
      <c r="IEH49" s="27"/>
      <c r="IEI49" s="27"/>
      <c r="IEJ49" s="27"/>
      <c r="IEK49" s="27"/>
      <c r="IEL49" s="27"/>
      <c r="IEM49" s="27"/>
      <c r="IEN49" s="27"/>
      <c r="IEO49" s="27"/>
      <c r="IEP49" s="27"/>
      <c r="IEQ49" s="27"/>
      <c r="IER49" s="27"/>
      <c r="IES49" s="27"/>
      <c r="IET49" s="27"/>
      <c r="IEU49" s="27"/>
      <c r="IEV49" s="27"/>
      <c r="IEW49" s="27"/>
      <c r="IEX49" s="27"/>
      <c r="IEY49" s="27"/>
      <c r="IEZ49" s="27"/>
      <c r="IFA49" s="27"/>
      <c r="IFB49" s="27"/>
      <c r="IFC49" s="27"/>
      <c r="IFD49" s="27"/>
      <c r="IFE49" s="27"/>
      <c r="IFF49" s="27"/>
      <c r="IFG49" s="27"/>
      <c r="IFH49" s="27"/>
      <c r="IFI49" s="27"/>
      <c r="IFJ49" s="27"/>
      <c r="IFK49" s="27"/>
      <c r="IFL49" s="27"/>
      <c r="IFM49" s="27"/>
      <c r="IFN49" s="27"/>
      <c r="IFO49" s="27"/>
      <c r="IFP49" s="27"/>
      <c r="IFQ49" s="27"/>
      <c r="IFR49" s="27"/>
      <c r="IFS49" s="27"/>
      <c r="IFT49" s="27"/>
      <c r="IFU49" s="27"/>
      <c r="IFV49" s="27"/>
      <c r="IFW49" s="27"/>
      <c r="IFX49" s="27"/>
      <c r="IFY49" s="27"/>
      <c r="IFZ49" s="27"/>
      <c r="IGA49" s="27"/>
      <c r="IGB49" s="27"/>
      <c r="IGC49" s="27"/>
      <c r="IGD49" s="27"/>
      <c r="IGE49" s="27"/>
      <c r="IGF49" s="27"/>
      <c r="IGG49" s="27"/>
      <c r="IGH49" s="27"/>
      <c r="IGI49" s="27"/>
      <c r="IGJ49" s="27"/>
      <c r="IGK49" s="27"/>
      <c r="IGL49" s="27"/>
      <c r="IGM49" s="27"/>
      <c r="IGN49" s="27"/>
      <c r="IGO49" s="27"/>
      <c r="IGP49" s="27"/>
      <c r="IGQ49" s="27"/>
      <c r="IGR49" s="27"/>
      <c r="IGS49" s="27"/>
      <c r="IGT49" s="27"/>
      <c r="IGU49" s="27"/>
      <c r="IGV49" s="27"/>
      <c r="IGW49" s="27"/>
      <c r="IGX49" s="27"/>
      <c r="IGY49" s="27"/>
      <c r="IGZ49" s="27"/>
      <c r="IHA49" s="27"/>
      <c r="IHB49" s="27"/>
      <c r="IHC49" s="27"/>
      <c r="IHD49" s="27"/>
      <c r="IHE49" s="27"/>
      <c r="IHF49" s="27"/>
      <c r="IHG49" s="27"/>
      <c r="IHH49" s="27"/>
      <c r="IHI49" s="27"/>
      <c r="IHJ49" s="27"/>
      <c r="IHK49" s="27"/>
      <c r="IHL49" s="27"/>
      <c r="IHM49" s="27"/>
      <c r="IHN49" s="27"/>
      <c r="IHO49" s="27"/>
      <c r="IHP49" s="27"/>
      <c r="IHQ49" s="27"/>
      <c r="IHR49" s="27"/>
      <c r="IHS49" s="27"/>
      <c r="IHT49" s="27"/>
      <c r="IHU49" s="27"/>
      <c r="IHV49" s="27"/>
      <c r="IHW49" s="27"/>
      <c r="IHX49" s="27"/>
      <c r="IHY49" s="27"/>
      <c r="IHZ49" s="27"/>
      <c r="IIA49" s="27"/>
      <c r="IIB49" s="27"/>
      <c r="IIC49" s="27"/>
      <c r="IID49" s="27"/>
      <c r="IIE49" s="27"/>
      <c r="IIF49" s="27"/>
      <c r="IIG49" s="27"/>
      <c r="IIH49" s="27"/>
      <c r="III49" s="27"/>
      <c r="IIJ49" s="27"/>
      <c r="IIK49" s="27"/>
      <c r="IIL49" s="27"/>
      <c r="IIM49" s="27"/>
      <c r="IIN49" s="27"/>
      <c r="IIO49" s="27"/>
      <c r="IIP49" s="27"/>
      <c r="IIQ49" s="27"/>
      <c r="IIR49" s="27"/>
      <c r="IIS49" s="27"/>
      <c r="IIT49" s="27"/>
      <c r="IIU49" s="27"/>
      <c r="IIV49" s="27"/>
      <c r="IIW49" s="27"/>
      <c r="IIX49" s="27"/>
      <c r="IIY49" s="27"/>
      <c r="IIZ49" s="27"/>
      <c r="IJA49" s="27"/>
      <c r="IJB49" s="27"/>
      <c r="IJC49" s="27"/>
      <c r="IJD49" s="27"/>
      <c r="IJE49" s="27"/>
      <c r="IJF49" s="27"/>
      <c r="IJG49" s="27"/>
      <c r="IJH49" s="27"/>
      <c r="IJI49" s="27"/>
      <c r="IJJ49" s="27"/>
      <c r="IJK49" s="27"/>
      <c r="IJL49" s="27"/>
      <c r="IJM49" s="27"/>
      <c r="IJN49" s="27"/>
      <c r="IJO49" s="27"/>
      <c r="IJP49" s="27"/>
      <c r="IJQ49" s="27"/>
      <c r="IJR49" s="27"/>
      <c r="IJS49" s="27"/>
      <c r="IJT49" s="27"/>
      <c r="IJU49" s="27"/>
      <c r="IJV49" s="27"/>
      <c r="IJW49" s="27"/>
      <c r="IJX49" s="27"/>
      <c r="IJY49" s="27"/>
      <c r="IJZ49" s="27"/>
      <c r="IKA49" s="27"/>
      <c r="IKB49" s="27"/>
      <c r="IKC49" s="27"/>
      <c r="IKD49" s="27"/>
      <c r="IKE49" s="27"/>
      <c r="IKF49" s="27"/>
      <c r="IKG49" s="27"/>
      <c r="IKH49" s="27"/>
      <c r="IKI49" s="27"/>
      <c r="IKJ49" s="27"/>
      <c r="IKK49" s="27"/>
      <c r="IKL49" s="27"/>
      <c r="IKM49" s="27"/>
      <c r="IKN49" s="27"/>
      <c r="IKO49" s="27"/>
      <c r="IKP49" s="27"/>
      <c r="IKQ49" s="27"/>
      <c r="IKR49" s="27"/>
      <c r="IKS49" s="27"/>
      <c r="IKT49" s="27"/>
      <c r="IKU49" s="27"/>
      <c r="IKV49" s="27"/>
      <c r="IKW49" s="27"/>
      <c r="IKX49" s="27"/>
      <c r="IKY49" s="27"/>
      <c r="IKZ49" s="27"/>
      <c r="ILA49" s="27"/>
      <c r="ILB49" s="27"/>
      <c r="ILC49" s="27"/>
      <c r="ILD49" s="27"/>
      <c r="ILE49" s="27"/>
      <c r="ILF49" s="27"/>
      <c r="ILG49" s="27"/>
      <c r="ILH49" s="27"/>
      <c r="ILI49" s="27"/>
      <c r="ILJ49" s="27"/>
      <c r="ILK49" s="27"/>
      <c r="ILL49" s="27"/>
      <c r="ILM49" s="27"/>
      <c r="ILN49" s="27"/>
      <c r="ILO49" s="27"/>
      <c r="ILP49" s="27"/>
      <c r="ILQ49" s="27"/>
      <c r="ILR49" s="27"/>
      <c r="ILS49" s="27"/>
      <c r="ILT49" s="27"/>
      <c r="ILU49" s="27"/>
      <c r="ILV49" s="27"/>
      <c r="ILW49" s="27"/>
      <c r="ILX49" s="27"/>
      <c r="ILY49" s="27"/>
      <c r="ILZ49" s="27"/>
      <c r="IMA49" s="27"/>
      <c r="IMB49" s="27"/>
      <c r="IMC49" s="27"/>
      <c r="IMD49" s="27"/>
      <c r="IME49" s="27"/>
      <c r="IMF49" s="27"/>
      <c r="IMG49" s="27"/>
      <c r="IMH49" s="27"/>
      <c r="IMI49" s="27"/>
      <c r="IMJ49" s="27"/>
      <c r="IMK49" s="27"/>
      <c r="IML49" s="27"/>
      <c r="IMM49" s="27"/>
      <c r="IMN49" s="27"/>
      <c r="IMO49" s="27"/>
      <c r="IMP49" s="27"/>
      <c r="IMQ49" s="27"/>
      <c r="IMR49" s="27"/>
      <c r="IMS49" s="27"/>
      <c r="IMT49" s="27"/>
      <c r="IMU49" s="27"/>
      <c r="IMV49" s="27"/>
      <c r="IMW49" s="27"/>
      <c r="IMX49" s="27"/>
      <c r="IMY49" s="27"/>
      <c r="IMZ49" s="27"/>
      <c r="INA49" s="27"/>
      <c r="INB49" s="27"/>
      <c r="INC49" s="27"/>
      <c r="IND49" s="27"/>
      <c r="INE49" s="27"/>
      <c r="INF49" s="27"/>
      <c r="ING49" s="27"/>
      <c r="INH49" s="27"/>
      <c r="INI49" s="27"/>
      <c r="INJ49" s="27"/>
      <c r="INK49" s="27"/>
      <c r="INL49" s="27"/>
      <c r="INM49" s="27"/>
      <c r="INN49" s="27"/>
      <c r="INO49" s="27"/>
      <c r="INP49" s="27"/>
      <c r="INQ49" s="27"/>
      <c r="INR49" s="27"/>
      <c r="INS49" s="27"/>
      <c r="INT49" s="27"/>
      <c r="INU49" s="27"/>
      <c r="INV49" s="27"/>
      <c r="INW49" s="27"/>
      <c r="INX49" s="27"/>
      <c r="INY49" s="27"/>
      <c r="INZ49" s="27"/>
      <c r="IOA49" s="27"/>
      <c r="IOB49" s="27"/>
      <c r="IOC49" s="27"/>
      <c r="IOD49" s="27"/>
      <c r="IOE49" s="27"/>
      <c r="IOF49" s="27"/>
      <c r="IOG49" s="27"/>
      <c r="IOH49" s="27"/>
      <c r="IOI49" s="27"/>
      <c r="IOJ49" s="27"/>
      <c r="IOK49" s="27"/>
      <c r="IOL49" s="27"/>
      <c r="IOM49" s="27"/>
      <c r="ION49" s="27"/>
      <c r="IOO49" s="27"/>
      <c r="IOP49" s="27"/>
      <c r="IOQ49" s="27"/>
      <c r="IOR49" s="27"/>
      <c r="IOS49" s="27"/>
      <c r="IOT49" s="27"/>
      <c r="IOU49" s="27"/>
      <c r="IOV49" s="27"/>
      <c r="IOW49" s="27"/>
      <c r="IOX49" s="27"/>
      <c r="IOY49" s="27"/>
      <c r="IOZ49" s="27"/>
      <c r="IPA49" s="27"/>
      <c r="IPB49" s="27"/>
      <c r="IPC49" s="27"/>
      <c r="IPD49" s="27"/>
      <c r="IPE49" s="27"/>
      <c r="IPF49" s="27"/>
      <c r="IPG49" s="27"/>
      <c r="IPH49" s="27"/>
      <c r="IPI49" s="27"/>
      <c r="IPJ49" s="27"/>
      <c r="IPK49" s="27"/>
      <c r="IPL49" s="27"/>
      <c r="IPM49" s="27"/>
      <c r="IPN49" s="27"/>
      <c r="IPO49" s="27"/>
      <c r="IPP49" s="27"/>
      <c r="IPQ49" s="27"/>
      <c r="IPR49" s="27"/>
      <c r="IPS49" s="27"/>
      <c r="IPT49" s="27"/>
      <c r="IPU49" s="27"/>
      <c r="IPV49" s="27"/>
      <c r="IPW49" s="27"/>
      <c r="IPX49" s="27"/>
      <c r="IPY49" s="27"/>
      <c r="IPZ49" s="27"/>
      <c r="IQA49" s="27"/>
      <c r="IQB49" s="27"/>
      <c r="IQC49" s="27"/>
      <c r="IQD49" s="27"/>
      <c r="IQE49" s="27"/>
      <c r="IQF49" s="27"/>
      <c r="IQG49" s="27"/>
      <c r="IQH49" s="27"/>
      <c r="IQI49" s="27"/>
      <c r="IQJ49" s="27"/>
      <c r="IQK49" s="27"/>
      <c r="IQL49" s="27"/>
      <c r="IQM49" s="27"/>
      <c r="IQN49" s="27"/>
      <c r="IQO49" s="27"/>
      <c r="IQP49" s="27"/>
      <c r="IQQ49" s="27"/>
      <c r="IQR49" s="27"/>
      <c r="IQS49" s="27"/>
      <c r="IQT49" s="27"/>
      <c r="IQU49" s="27"/>
      <c r="IQV49" s="27"/>
      <c r="IQW49" s="27"/>
      <c r="IQX49" s="27"/>
      <c r="IQY49" s="27"/>
      <c r="IQZ49" s="27"/>
      <c r="IRA49" s="27"/>
      <c r="IRB49" s="27"/>
      <c r="IRC49" s="27"/>
      <c r="IRD49" s="27"/>
      <c r="IRE49" s="27"/>
      <c r="IRF49" s="27"/>
      <c r="IRG49" s="27"/>
      <c r="IRH49" s="27"/>
      <c r="IRI49" s="27"/>
      <c r="IRJ49" s="27"/>
      <c r="IRK49" s="27"/>
      <c r="IRL49" s="27"/>
      <c r="IRM49" s="27"/>
      <c r="IRN49" s="27"/>
      <c r="IRO49" s="27"/>
      <c r="IRP49" s="27"/>
      <c r="IRQ49" s="27"/>
      <c r="IRR49" s="27"/>
      <c r="IRS49" s="27"/>
      <c r="IRT49" s="27"/>
      <c r="IRU49" s="27"/>
      <c r="IRV49" s="27"/>
      <c r="IRW49" s="27"/>
      <c r="IRX49" s="27"/>
      <c r="IRY49" s="27"/>
      <c r="IRZ49" s="27"/>
      <c r="ISA49" s="27"/>
      <c r="ISB49" s="27"/>
      <c r="ISC49" s="27"/>
      <c r="ISD49" s="27"/>
      <c r="ISE49" s="27"/>
      <c r="ISF49" s="27"/>
      <c r="ISG49" s="27"/>
      <c r="ISH49" s="27"/>
      <c r="ISI49" s="27"/>
      <c r="ISJ49" s="27"/>
      <c r="ISK49" s="27"/>
      <c r="ISL49" s="27"/>
      <c r="ISM49" s="27"/>
      <c r="ISN49" s="27"/>
      <c r="ISO49" s="27"/>
      <c r="ISP49" s="27"/>
      <c r="ISQ49" s="27"/>
      <c r="ISR49" s="27"/>
      <c r="ISS49" s="27"/>
      <c r="IST49" s="27"/>
      <c r="ISU49" s="27"/>
      <c r="ISV49" s="27"/>
      <c r="ISW49" s="27"/>
      <c r="ISX49" s="27"/>
      <c r="ISY49" s="27"/>
      <c r="ISZ49" s="27"/>
      <c r="ITA49" s="27"/>
      <c r="ITB49" s="27"/>
      <c r="ITC49" s="27"/>
      <c r="ITD49" s="27"/>
      <c r="ITE49" s="27"/>
      <c r="ITF49" s="27"/>
      <c r="ITG49" s="27"/>
      <c r="ITH49" s="27"/>
      <c r="ITI49" s="27"/>
      <c r="ITJ49" s="27"/>
      <c r="ITK49" s="27"/>
      <c r="ITL49" s="27"/>
      <c r="ITM49" s="27"/>
      <c r="ITN49" s="27"/>
      <c r="ITO49" s="27"/>
      <c r="ITP49" s="27"/>
      <c r="ITQ49" s="27"/>
      <c r="ITR49" s="27"/>
      <c r="ITS49" s="27"/>
      <c r="ITT49" s="27"/>
      <c r="ITU49" s="27"/>
      <c r="ITV49" s="27"/>
      <c r="ITW49" s="27"/>
      <c r="ITX49" s="27"/>
      <c r="ITY49" s="27"/>
      <c r="ITZ49" s="27"/>
      <c r="IUA49" s="27"/>
      <c r="IUB49" s="27"/>
      <c r="IUC49" s="27"/>
      <c r="IUD49" s="27"/>
      <c r="IUE49" s="27"/>
      <c r="IUF49" s="27"/>
      <c r="IUG49" s="27"/>
      <c r="IUH49" s="27"/>
      <c r="IUI49" s="27"/>
      <c r="IUJ49" s="27"/>
      <c r="IUK49" s="27"/>
      <c r="IUL49" s="27"/>
      <c r="IUM49" s="27"/>
      <c r="IUN49" s="27"/>
      <c r="IUO49" s="27"/>
      <c r="IUP49" s="27"/>
      <c r="IUQ49" s="27"/>
      <c r="IUR49" s="27"/>
      <c r="IUS49" s="27"/>
      <c r="IUT49" s="27"/>
      <c r="IUU49" s="27"/>
      <c r="IUV49" s="27"/>
      <c r="IUW49" s="27"/>
      <c r="IUX49" s="27"/>
      <c r="IUY49" s="27"/>
      <c r="IUZ49" s="27"/>
      <c r="IVA49" s="27"/>
      <c r="IVB49" s="27"/>
      <c r="IVC49" s="27"/>
      <c r="IVD49" s="27"/>
      <c r="IVE49" s="27"/>
      <c r="IVF49" s="27"/>
      <c r="IVG49" s="27"/>
      <c r="IVH49" s="27"/>
      <c r="IVI49" s="27"/>
      <c r="IVJ49" s="27"/>
      <c r="IVK49" s="27"/>
      <c r="IVL49" s="27"/>
      <c r="IVM49" s="27"/>
      <c r="IVN49" s="27"/>
      <c r="IVO49" s="27"/>
      <c r="IVP49" s="27"/>
      <c r="IVQ49" s="27"/>
      <c r="IVR49" s="27"/>
      <c r="IVS49" s="27"/>
      <c r="IVT49" s="27"/>
      <c r="IVU49" s="27"/>
      <c r="IVV49" s="27"/>
      <c r="IVW49" s="27"/>
      <c r="IVX49" s="27"/>
      <c r="IVY49" s="27"/>
      <c r="IVZ49" s="27"/>
      <c r="IWA49" s="27"/>
      <c r="IWB49" s="27"/>
      <c r="IWC49" s="27"/>
      <c r="IWD49" s="27"/>
      <c r="IWE49" s="27"/>
      <c r="IWF49" s="27"/>
      <c r="IWG49" s="27"/>
      <c r="IWH49" s="27"/>
      <c r="IWI49" s="27"/>
      <c r="IWJ49" s="27"/>
      <c r="IWK49" s="27"/>
      <c r="IWL49" s="27"/>
      <c r="IWM49" s="27"/>
      <c r="IWN49" s="27"/>
      <c r="IWO49" s="27"/>
      <c r="IWP49" s="27"/>
      <c r="IWQ49" s="27"/>
      <c r="IWR49" s="27"/>
      <c r="IWS49" s="27"/>
      <c r="IWT49" s="27"/>
      <c r="IWU49" s="27"/>
      <c r="IWV49" s="27"/>
      <c r="IWW49" s="27"/>
      <c r="IWX49" s="27"/>
      <c r="IWY49" s="27"/>
      <c r="IWZ49" s="27"/>
      <c r="IXA49" s="27"/>
      <c r="IXB49" s="27"/>
      <c r="IXC49" s="27"/>
      <c r="IXD49" s="27"/>
      <c r="IXE49" s="27"/>
      <c r="IXF49" s="27"/>
      <c r="IXG49" s="27"/>
      <c r="IXH49" s="27"/>
      <c r="IXI49" s="27"/>
      <c r="IXJ49" s="27"/>
      <c r="IXK49" s="27"/>
      <c r="IXL49" s="27"/>
      <c r="IXM49" s="27"/>
      <c r="IXN49" s="27"/>
      <c r="IXO49" s="27"/>
      <c r="IXP49" s="27"/>
      <c r="IXQ49" s="27"/>
      <c r="IXR49" s="27"/>
      <c r="IXS49" s="27"/>
      <c r="IXT49" s="27"/>
      <c r="IXU49" s="27"/>
      <c r="IXV49" s="27"/>
      <c r="IXW49" s="27"/>
      <c r="IXX49" s="27"/>
      <c r="IXY49" s="27"/>
      <c r="IXZ49" s="27"/>
      <c r="IYA49" s="27"/>
      <c r="IYB49" s="27"/>
      <c r="IYC49" s="27"/>
      <c r="IYD49" s="27"/>
      <c r="IYE49" s="27"/>
      <c r="IYF49" s="27"/>
      <c r="IYG49" s="27"/>
      <c r="IYH49" s="27"/>
      <c r="IYI49" s="27"/>
      <c r="IYJ49" s="27"/>
      <c r="IYK49" s="27"/>
      <c r="IYL49" s="27"/>
      <c r="IYM49" s="27"/>
      <c r="IYN49" s="27"/>
      <c r="IYO49" s="27"/>
      <c r="IYP49" s="27"/>
      <c r="IYQ49" s="27"/>
      <c r="IYR49" s="27"/>
      <c r="IYS49" s="27"/>
      <c r="IYT49" s="27"/>
      <c r="IYU49" s="27"/>
      <c r="IYV49" s="27"/>
      <c r="IYW49" s="27"/>
      <c r="IYX49" s="27"/>
      <c r="IYY49" s="27"/>
      <c r="IYZ49" s="27"/>
      <c r="IZA49" s="27"/>
      <c r="IZB49" s="27"/>
      <c r="IZC49" s="27"/>
      <c r="IZD49" s="27"/>
      <c r="IZE49" s="27"/>
      <c r="IZF49" s="27"/>
      <c r="IZG49" s="27"/>
      <c r="IZH49" s="27"/>
      <c r="IZI49" s="27"/>
      <c r="IZJ49" s="27"/>
      <c r="IZK49" s="27"/>
      <c r="IZL49" s="27"/>
      <c r="IZM49" s="27"/>
      <c r="IZN49" s="27"/>
      <c r="IZO49" s="27"/>
      <c r="IZP49" s="27"/>
      <c r="IZQ49" s="27"/>
      <c r="IZR49" s="27"/>
      <c r="IZS49" s="27"/>
      <c r="IZT49" s="27"/>
      <c r="IZU49" s="27"/>
      <c r="IZV49" s="27"/>
      <c r="IZW49" s="27"/>
      <c r="IZX49" s="27"/>
      <c r="IZY49" s="27"/>
      <c r="IZZ49" s="27"/>
      <c r="JAA49" s="27"/>
      <c r="JAB49" s="27"/>
      <c r="JAC49" s="27"/>
      <c r="JAD49" s="27"/>
      <c r="JAE49" s="27"/>
      <c r="JAF49" s="27"/>
      <c r="JAG49" s="27"/>
      <c r="JAH49" s="27"/>
      <c r="JAI49" s="27"/>
      <c r="JAJ49" s="27"/>
      <c r="JAK49" s="27"/>
      <c r="JAL49" s="27"/>
      <c r="JAM49" s="27"/>
      <c r="JAN49" s="27"/>
      <c r="JAO49" s="27"/>
      <c r="JAP49" s="27"/>
      <c r="JAQ49" s="27"/>
      <c r="JAR49" s="27"/>
      <c r="JAS49" s="27"/>
      <c r="JAT49" s="27"/>
      <c r="JAU49" s="27"/>
      <c r="JAV49" s="27"/>
      <c r="JAW49" s="27"/>
      <c r="JAX49" s="27"/>
      <c r="JAY49" s="27"/>
      <c r="JAZ49" s="27"/>
      <c r="JBA49" s="27"/>
      <c r="JBB49" s="27"/>
      <c r="JBC49" s="27"/>
      <c r="JBD49" s="27"/>
      <c r="JBE49" s="27"/>
      <c r="JBF49" s="27"/>
      <c r="JBG49" s="27"/>
      <c r="JBH49" s="27"/>
      <c r="JBI49" s="27"/>
      <c r="JBJ49" s="27"/>
      <c r="JBK49" s="27"/>
      <c r="JBL49" s="27"/>
      <c r="JBM49" s="27"/>
      <c r="JBN49" s="27"/>
      <c r="JBO49" s="27"/>
      <c r="JBP49" s="27"/>
      <c r="JBQ49" s="27"/>
      <c r="JBR49" s="27"/>
      <c r="JBS49" s="27"/>
      <c r="JBT49" s="27"/>
      <c r="JBU49" s="27"/>
      <c r="JBV49" s="27"/>
      <c r="JBW49" s="27"/>
      <c r="JBX49" s="27"/>
      <c r="JBY49" s="27"/>
      <c r="JBZ49" s="27"/>
      <c r="JCA49" s="27"/>
      <c r="JCB49" s="27"/>
      <c r="JCC49" s="27"/>
      <c r="JCD49" s="27"/>
      <c r="JCE49" s="27"/>
      <c r="JCF49" s="27"/>
      <c r="JCG49" s="27"/>
      <c r="JCH49" s="27"/>
      <c r="JCI49" s="27"/>
      <c r="JCJ49" s="27"/>
      <c r="JCK49" s="27"/>
      <c r="JCL49" s="27"/>
      <c r="JCM49" s="27"/>
      <c r="JCN49" s="27"/>
      <c r="JCO49" s="27"/>
      <c r="JCP49" s="27"/>
      <c r="JCQ49" s="27"/>
      <c r="JCR49" s="27"/>
      <c r="JCS49" s="27"/>
      <c r="JCT49" s="27"/>
      <c r="JCU49" s="27"/>
      <c r="JCV49" s="27"/>
      <c r="JCW49" s="27"/>
      <c r="JCX49" s="27"/>
      <c r="JCY49" s="27"/>
      <c r="JCZ49" s="27"/>
      <c r="JDA49" s="27"/>
      <c r="JDB49" s="27"/>
      <c r="JDC49" s="27"/>
      <c r="JDD49" s="27"/>
      <c r="JDE49" s="27"/>
      <c r="JDF49" s="27"/>
      <c r="JDG49" s="27"/>
      <c r="JDH49" s="27"/>
      <c r="JDI49" s="27"/>
      <c r="JDJ49" s="27"/>
      <c r="JDK49" s="27"/>
      <c r="JDL49" s="27"/>
      <c r="JDM49" s="27"/>
      <c r="JDN49" s="27"/>
      <c r="JDO49" s="27"/>
      <c r="JDP49" s="27"/>
      <c r="JDQ49" s="27"/>
      <c r="JDR49" s="27"/>
      <c r="JDS49" s="27"/>
      <c r="JDT49" s="27"/>
      <c r="JDU49" s="27"/>
      <c r="JDV49" s="27"/>
      <c r="JDW49" s="27"/>
      <c r="JDX49" s="27"/>
      <c r="JDY49" s="27"/>
      <c r="JDZ49" s="27"/>
      <c r="JEA49" s="27"/>
      <c r="JEB49" s="27"/>
      <c r="JEC49" s="27"/>
      <c r="JED49" s="27"/>
      <c r="JEE49" s="27"/>
      <c r="JEF49" s="27"/>
      <c r="JEG49" s="27"/>
      <c r="JEH49" s="27"/>
      <c r="JEI49" s="27"/>
      <c r="JEJ49" s="27"/>
      <c r="JEK49" s="27"/>
      <c r="JEL49" s="27"/>
      <c r="JEM49" s="27"/>
      <c r="JEN49" s="27"/>
      <c r="JEO49" s="27"/>
      <c r="JEP49" s="27"/>
      <c r="JEQ49" s="27"/>
      <c r="JER49" s="27"/>
      <c r="JES49" s="27"/>
      <c r="JET49" s="27"/>
      <c r="JEU49" s="27"/>
      <c r="JEV49" s="27"/>
      <c r="JEW49" s="27"/>
      <c r="JEX49" s="27"/>
      <c r="JEY49" s="27"/>
      <c r="JEZ49" s="27"/>
      <c r="JFA49" s="27"/>
      <c r="JFB49" s="27"/>
      <c r="JFC49" s="27"/>
      <c r="JFD49" s="27"/>
      <c r="JFE49" s="27"/>
      <c r="JFF49" s="27"/>
      <c r="JFG49" s="27"/>
      <c r="JFH49" s="27"/>
      <c r="JFI49" s="27"/>
      <c r="JFJ49" s="27"/>
      <c r="JFK49" s="27"/>
      <c r="JFL49" s="27"/>
      <c r="JFM49" s="27"/>
      <c r="JFN49" s="27"/>
      <c r="JFO49" s="27"/>
      <c r="JFP49" s="27"/>
      <c r="JFQ49" s="27"/>
      <c r="JFR49" s="27"/>
      <c r="JFS49" s="27"/>
      <c r="JFT49" s="27"/>
      <c r="JFU49" s="27"/>
      <c r="JFV49" s="27"/>
      <c r="JFW49" s="27"/>
      <c r="JFX49" s="27"/>
      <c r="JFY49" s="27"/>
      <c r="JFZ49" s="27"/>
      <c r="JGA49" s="27"/>
      <c r="JGB49" s="27"/>
      <c r="JGC49" s="27"/>
      <c r="JGD49" s="27"/>
      <c r="JGE49" s="27"/>
      <c r="JGF49" s="27"/>
      <c r="JGG49" s="27"/>
      <c r="JGH49" s="27"/>
      <c r="JGI49" s="27"/>
      <c r="JGJ49" s="27"/>
      <c r="JGK49" s="27"/>
      <c r="JGL49" s="27"/>
      <c r="JGM49" s="27"/>
      <c r="JGN49" s="27"/>
      <c r="JGO49" s="27"/>
      <c r="JGP49" s="27"/>
      <c r="JGQ49" s="27"/>
      <c r="JGR49" s="27"/>
      <c r="JGS49" s="27"/>
      <c r="JGT49" s="27"/>
      <c r="JGU49" s="27"/>
      <c r="JGV49" s="27"/>
      <c r="JGW49" s="27"/>
      <c r="JGX49" s="27"/>
      <c r="JGY49" s="27"/>
      <c r="JGZ49" s="27"/>
      <c r="JHA49" s="27"/>
      <c r="JHB49" s="27"/>
      <c r="JHC49" s="27"/>
      <c r="JHD49" s="27"/>
      <c r="JHE49" s="27"/>
      <c r="JHF49" s="27"/>
      <c r="JHG49" s="27"/>
      <c r="JHH49" s="27"/>
      <c r="JHI49" s="27"/>
      <c r="JHJ49" s="27"/>
      <c r="JHK49" s="27"/>
      <c r="JHL49" s="27"/>
      <c r="JHM49" s="27"/>
      <c r="JHN49" s="27"/>
      <c r="JHO49" s="27"/>
      <c r="JHP49" s="27"/>
      <c r="JHQ49" s="27"/>
      <c r="JHR49" s="27"/>
      <c r="JHS49" s="27"/>
      <c r="JHT49" s="27"/>
      <c r="JHU49" s="27"/>
      <c r="JHV49" s="27"/>
      <c r="JHW49" s="27"/>
      <c r="JHX49" s="27"/>
      <c r="JHY49" s="27"/>
      <c r="JHZ49" s="27"/>
      <c r="JIA49" s="27"/>
      <c r="JIB49" s="27"/>
      <c r="JIC49" s="27"/>
      <c r="JID49" s="27"/>
      <c r="JIE49" s="27"/>
      <c r="JIF49" s="27"/>
      <c r="JIG49" s="27"/>
      <c r="JIH49" s="27"/>
      <c r="JII49" s="27"/>
      <c r="JIJ49" s="27"/>
      <c r="JIK49" s="27"/>
      <c r="JIL49" s="27"/>
      <c r="JIM49" s="27"/>
      <c r="JIN49" s="27"/>
      <c r="JIO49" s="27"/>
      <c r="JIP49" s="27"/>
      <c r="JIQ49" s="27"/>
      <c r="JIR49" s="27"/>
      <c r="JIS49" s="27"/>
      <c r="JIT49" s="27"/>
      <c r="JIU49" s="27"/>
      <c r="JIV49" s="27"/>
      <c r="JIW49" s="27"/>
      <c r="JIX49" s="27"/>
      <c r="JIY49" s="27"/>
      <c r="JIZ49" s="27"/>
      <c r="JJA49" s="27"/>
      <c r="JJB49" s="27"/>
      <c r="JJC49" s="27"/>
      <c r="JJD49" s="27"/>
      <c r="JJE49" s="27"/>
      <c r="JJF49" s="27"/>
      <c r="JJG49" s="27"/>
      <c r="JJH49" s="27"/>
      <c r="JJI49" s="27"/>
      <c r="JJJ49" s="27"/>
      <c r="JJK49" s="27"/>
      <c r="JJL49" s="27"/>
      <c r="JJM49" s="27"/>
      <c r="JJN49" s="27"/>
      <c r="JJO49" s="27"/>
      <c r="JJP49" s="27"/>
      <c r="JJQ49" s="27"/>
      <c r="JJR49" s="27"/>
      <c r="JJS49" s="27"/>
      <c r="JJT49" s="27"/>
      <c r="JJU49" s="27"/>
      <c r="JJV49" s="27"/>
      <c r="JJW49" s="27"/>
      <c r="JJX49" s="27"/>
      <c r="JJY49" s="27"/>
      <c r="JJZ49" s="27"/>
      <c r="JKA49" s="27"/>
      <c r="JKB49" s="27"/>
      <c r="JKC49" s="27"/>
      <c r="JKD49" s="27"/>
      <c r="JKE49" s="27"/>
      <c r="JKF49" s="27"/>
      <c r="JKG49" s="27"/>
      <c r="JKH49" s="27"/>
      <c r="JKI49" s="27"/>
      <c r="JKJ49" s="27"/>
      <c r="JKK49" s="27"/>
      <c r="JKL49" s="27"/>
      <c r="JKM49" s="27"/>
      <c r="JKN49" s="27"/>
      <c r="JKO49" s="27"/>
      <c r="JKP49" s="27"/>
      <c r="JKQ49" s="27"/>
      <c r="JKR49" s="27"/>
      <c r="JKS49" s="27"/>
      <c r="JKT49" s="27"/>
      <c r="JKU49" s="27"/>
      <c r="JKV49" s="27"/>
      <c r="JKW49" s="27"/>
      <c r="JKX49" s="27"/>
      <c r="JKY49" s="27"/>
      <c r="JKZ49" s="27"/>
      <c r="JLA49" s="27"/>
      <c r="JLB49" s="27"/>
      <c r="JLC49" s="27"/>
      <c r="JLD49" s="27"/>
      <c r="JLE49" s="27"/>
      <c r="JLF49" s="27"/>
      <c r="JLG49" s="27"/>
      <c r="JLH49" s="27"/>
      <c r="JLI49" s="27"/>
      <c r="JLJ49" s="27"/>
      <c r="JLK49" s="27"/>
      <c r="JLL49" s="27"/>
      <c r="JLM49" s="27"/>
      <c r="JLN49" s="27"/>
      <c r="JLO49" s="27"/>
      <c r="JLP49" s="27"/>
      <c r="JLQ49" s="27"/>
      <c r="JLR49" s="27"/>
      <c r="JLS49" s="27"/>
      <c r="JLT49" s="27"/>
      <c r="JLU49" s="27"/>
      <c r="JLV49" s="27"/>
      <c r="JLW49" s="27"/>
      <c r="JLX49" s="27"/>
      <c r="JLY49" s="27"/>
      <c r="JLZ49" s="27"/>
      <c r="JMA49" s="27"/>
      <c r="JMB49" s="27"/>
      <c r="JMC49" s="27"/>
      <c r="JMD49" s="27"/>
      <c r="JME49" s="27"/>
      <c r="JMF49" s="27"/>
      <c r="JMG49" s="27"/>
      <c r="JMH49" s="27"/>
      <c r="JMI49" s="27"/>
      <c r="JMJ49" s="27"/>
      <c r="JMK49" s="27"/>
      <c r="JML49" s="27"/>
      <c r="JMM49" s="27"/>
      <c r="JMN49" s="27"/>
      <c r="JMO49" s="27"/>
      <c r="JMP49" s="27"/>
      <c r="JMQ49" s="27"/>
      <c r="JMR49" s="27"/>
      <c r="JMS49" s="27"/>
      <c r="JMT49" s="27"/>
      <c r="JMU49" s="27"/>
      <c r="JMV49" s="27"/>
      <c r="JMW49" s="27"/>
      <c r="JMX49" s="27"/>
      <c r="JMY49" s="27"/>
      <c r="JMZ49" s="27"/>
      <c r="JNA49" s="27"/>
      <c r="JNB49" s="27"/>
      <c r="JNC49" s="27"/>
      <c r="JND49" s="27"/>
      <c r="JNE49" s="27"/>
      <c r="JNF49" s="27"/>
      <c r="JNG49" s="27"/>
      <c r="JNH49" s="27"/>
      <c r="JNI49" s="27"/>
      <c r="JNJ49" s="27"/>
      <c r="JNK49" s="27"/>
      <c r="JNL49" s="27"/>
      <c r="JNM49" s="27"/>
      <c r="JNN49" s="27"/>
      <c r="JNO49" s="27"/>
      <c r="JNP49" s="27"/>
      <c r="JNQ49" s="27"/>
      <c r="JNR49" s="27"/>
      <c r="JNS49" s="27"/>
      <c r="JNT49" s="27"/>
      <c r="JNU49" s="27"/>
      <c r="JNV49" s="27"/>
      <c r="JNW49" s="27"/>
      <c r="JNX49" s="27"/>
      <c r="JNY49" s="27"/>
      <c r="JNZ49" s="27"/>
      <c r="JOA49" s="27"/>
      <c r="JOB49" s="27"/>
      <c r="JOC49" s="27"/>
      <c r="JOD49" s="27"/>
      <c r="JOE49" s="27"/>
      <c r="JOF49" s="27"/>
      <c r="JOG49" s="27"/>
      <c r="JOH49" s="27"/>
      <c r="JOI49" s="27"/>
      <c r="JOJ49" s="27"/>
      <c r="JOK49" s="27"/>
      <c r="JOL49" s="27"/>
      <c r="JOM49" s="27"/>
      <c r="JON49" s="27"/>
      <c r="JOO49" s="27"/>
      <c r="JOP49" s="27"/>
      <c r="JOQ49" s="27"/>
      <c r="JOR49" s="27"/>
      <c r="JOS49" s="27"/>
      <c r="JOT49" s="27"/>
      <c r="JOU49" s="27"/>
      <c r="JOV49" s="27"/>
      <c r="JOW49" s="27"/>
      <c r="JOX49" s="27"/>
      <c r="JOY49" s="27"/>
      <c r="JOZ49" s="27"/>
      <c r="JPA49" s="27"/>
      <c r="JPB49" s="27"/>
      <c r="JPC49" s="27"/>
      <c r="JPD49" s="27"/>
      <c r="JPE49" s="27"/>
      <c r="JPF49" s="27"/>
      <c r="JPG49" s="27"/>
      <c r="JPH49" s="27"/>
      <c r="JPI49" s="27"/>
      <c r="JPJ49" s="27"/>
      <c r="JPK49" s="27"/>
      <c r="JPL49" s="27"/>
      <c r="JPM49" s="27"/>
      <c r="JPN49" s="27"/>
      <c r="JPO49" s="27"/>
      <c r="JPP49" s="27"/>
      <c r="JPQ49" s="27"/>
      <c r="JPR49" s="27"/>
      <c r="JPS49" s="27"/>
      <c r="JPT49" s="27"/>
      <c r="JPU49" s="27"/>
      <c r="JPV49" s="27"/>
      <c r="JPW49" s="27"/>
      <c r="JPX49" s="27"/>
      <c r="JPY49" s="27"/>
      <c r="JPZ49" s="27"/>
      <c r="JQA49" s="27"/>
      <c r="JQB49" s="27"/>
      <c r="JQC49" s="27"/>
      <c r="JQD49" s="27"/>
      <c r="JQE49" s="27"/>
      <c r="JQF49" s="27"/>
      <c r="JQG49" s="27"/>
      <c r="JQH49" s="27"/>
      <c r="JQI49" s="27"/>
      <c r="JQJ49" s="27"/>
      <c r="JQK49" s="27"/>
      <c r="JQL49" s="27"/>
      <c r="JQM49" s="27"/>
      <c r="JQN49" s="27"/>
      <c r="JQO49" s="27"/>
      <c r="JQP49" s="27"/>
      <c r="JQQ49" s="27"/>
      <c r="JQR49" s="27"/>
      <c r="JQS49" s="27"/>
      <c r="JQT49" s="27"/>
      <c r="JQU49" s="27"/>
      <c r="JQV49" s="27"/>
      <c r="JQW49" s="27"/>
      <c r="JQX49" s="27"/>
      <c r="JQY49" s="27"/>
      <c r="JQZ49" s="27"/>
      <c r="JRA49" s="27"/>
      <c r="JRB49" s="27"/>
      <c r="JRC49" s="27"/>
      <c r="JRD49" s="27"/>
      <c r="JRE49" s="27"/>
      <c r="JRF49" s="27"/>
      <c r="JRG49" s="27"/>
      <c r="JRH49" s="27"/>
      <c r="JRI49" s="27"/>
      <c r="JRJ49" s="27"/>
      <c r="JRK49" s="27"/>
      <c r="JRL49" s="27"/>
      <c r="JRM49" s="27"/>
      <c r="JRN49" s="27"/>
      <c r="JRO49" s="27"/>
      <c r="JRP49" s="27"/>
      <c r="JRQ49" s="27"/>
      <c r="JRR49" s="27"/>
      <c r="JRS49" s="27"/>
      <c r="JRT49" s="27"/>
      <c r="JRU49" s="27"/>
      <c r="JRV49" s="27"/>
      <c r="JRW49" s="27"/>
      <c r="JRX49" s="27"/>
      <c r="JRY49" s="27"/>
      <c r="JRZ49" s="27"/>
      <c r="JSA49" s="27"/>
      <c r="JSB49" s="27"/>
      <c r="JSC49" s="27"/>
      <c r="JSD49" s="27"/>
      <c r="JSE49" s="27"/>
      <c r="JSF49" s="27"/>
      <c r="JSG49" s="27"/>
      <c r="JSH49" s="27"/>
      <c r="JSI49" s="27"/>
      <c r="JSJ49" s="27"/>
      <c r="JSK49" s="27"/>
      <c r="JSL49" s="27"/>
      <c r="JSM49" s="27"/>
      <c r="JSN49" s="27"/>
      <c r="JSO49" s="27"/>
      <c r="JSP49" s="27"/>
      <c r="JSQ49" s="27"/>
      <c r="JSR49" s="27"/>
      <c r="JSS49" s="27"/>
      <c r="JST49" s="27"/>
      <c r="JSU49" s="27"/>
      <c r="JSV49" s="27"/>
      <c r="JSW49" s="27"/>
      <c r="JSX49" s="27"/>
      <c r="JSY49" s="27"/>
      <c r="JSZ49" s="27"/>
      <c r="JTA49" s="27"/>
      <c r="JTB49" s="27"/>
      <c r="JTC49" s="27"/>
      <c r="JTD49" s="27"/>
      <c r="JTE49" s="27"/>
      <c r="JTF49" s="27"/>
      <c r="JTG49" s="27"/>
      <c r="JTH49" s="27"/>
      <c r="JTI49" s="27"/>
      <c r="JTJ49" s="27"/>
      <c r="JTK49" s="27"/>
      <c r="JTL49" s="27"/>
      <c r="JTM49" s="27"/>
      <c r="JTN49" s="27"/>
      <c r="JTO49" s="27"/>
      <c r="JTP49" s="27"/>
      <c r="JTQ49" s="27"/>
      <c r="JTR49" s="27"/>
      <c r="JTS49" s="27"/>
      <c r="JTT49" s="27"/>
      <c r="JTU49" s="27"/>
      <c r="JTV49" s="27"/>
      <c r="JTW49" s="27"/>
      <c r="JTX49" s="27"/>
      <c r="JTY49" s="27"/>
      <c r="JTZ49" s="27"/>
      <c r="JUA49" s="27"/>
      <c r="JUB49" s="27"/>
      <c r="JUC49" s="27"/>
      <c r="JUD49" s="27"/>
      <c r="JUE49" s="27"/>
      <c r="JUF49" s="27"/>
      <c r="JUG49" s="27"/>
      <c r="JUH49" s="27"/>
      <c r="JUI49" s="27"/>
      <c r="JUJ49" s="27"/>
      <c r="JUK49" s="27"/>
      <c r="JUL49" s="27"/>
      <c r="JUM49" s="27"/>
      <c r="JUN49" s="27"/>
      <c r="JUO49" s="27"/>
      <c r="JUP49" s="27"/>
      <c r="JUQ49" s="27"/>
      <c r="JUR49" s="27"/>
      <c r="JUS49" s="27"/>
      <c r="JUT49" s="27"/>
      <c r="JUU49" s="27"/>
      <c r="JUV49" s="27"/>
      <c r="JUW49" s="27"/>
      <c r="JUX49" s="27"/>
      <c r="JUY49" s="27"/>
      <c r="JUZ49" s="27"/>
      <c r="JVA49" s="27"/>
      <c r="JVB49" s="27"/>
      <c r="JVC49" s="27"/>
      <c r="JVD49" s="27"/>
      <c r="JVE49" s="27"/>
      <c r="JVF49" s="27"/>
      <c r="JVG49" s="27"/>
      <c r="JVH49" s="27"/>
      <c r="JVI49" s="27"/>
      <c r="JVJ49" s="27"/>
      <c r="JVK49" s="27"/>
      <c r="JVL49" s="27"/>
      <c r="JVM49" s="27"/>
      <c r="JVN49" s="27"/>
      <c r="JVO49" s="27"/>
      <c r="JVP49" s="27"/>
      <c r="JVQ49" s="27"/>
      <c r="JVR49" s="27"/>
      <c r="JVS49" s="27"/>
      <c r="JVT49" s="27"/>
      <c r="JVU49" s="27"/>
      <c r="JVV49" s="27"/>
      <c r="JVW49" s="27"/>
      <c r="JVX49" s="27"/>
      <c r="JVY49" s="27"/>
      <c r="JVZ49" s="27"/>
      <c r="JWA49" s="27"/>
      <c r="JWB49" s="27"/>
      <c r="JWC49" s="27"/>
      <c r="JWD49" s="27"/>
      <c r="JWE49" s="27"/>
      <c r="JWF49" s="27"/>
      <c r="JWG49" s="27"/>
      <c r="JWH49" s="27"/>
      <c r="JWI49" s="27"/>
      <c r="JWJ49" s="27"/>
      <c r="JWK49" s="27"/>
      <c r="JWL49" s="27"/>
      <c r="JWM49" s="27"/>
      <c r="JWN49" s="27"/>
      <c r="JWO49" s="27"/>
      <c r="JWP49" s="27"/>
      <c r="JWQ49" s="27"/>
      <c r="JWR49" s="27"/>
      <c r="JWS49" s="27"/>
      <c r="JWT49" s="27"/>
      <c r="JWU49" s="27"/>
      <c r="JWV49" s="27"/>
      <c r="JWW49" s="27"/>
      <c r="JWX49" s="27"/>
      <c r="JWY49" s="27"/>
      <c r="JWZ49" s="27"/>
      <c r="JXA49" s="27"/>
      <c r="JXB49" s="27"/>
      <c r="JXC49" s="27"/>
      <c r="JXD49" s="27"/>
      <c r="JXE49" s="27"/>
      <c r="JXF49" s="27"/>
      <c r="JXG49" s="27"/>
      <c r="JXH49" s="27"/>
      <c r="JXI49" s="27"/>
      <c r="JXJ49" s="27"/>
      <c r="JXK49" s="27"/>
      <c r="JXL49" s="27"/>
      <c r="JXM49" s="27"/>
      <c r="JXN49" s="27"/>
      <c r="JXO49" s="27"/>
      <c r="JXP49" s="27"/>
      <c r="JXQ49" s="27"/>
      <c r="JXR49" s="27"/>
      <c r="JXS49" s="27"/>
      <c r="JXT49" s="27"/>
      <c r="JXU49" s="27"/>
      <c r="JXV49" s="27"/>
      <c r="JXW49" s="27"/>
      <c r="JXX49" s="27"/>
      <c r="JXY49" s="27"/>
      <c r="JXZ49" s="27"/>
      <c r="JYA49" s="27"/>
      <c r="JYB49" s="27"/>
      <c r="JYC49" s="27"/>
      <c r="JYD49" s="27"/>
      <c r="JYE49" s="27"/>
      <c r="JYF49" s="27"/>
      <c r="JYG49" s="27"/>
      <c r="JYH49" s="27"/>
      <c r="JYI49" s="27"/>
      <c r="JYJ49" s="27"/>
      <c r="JYK49" s="27"/>
      <c r="JYL49" s="27"/>
      <c r="JYM49" s="27"/>
      <c r="JYN49" s="27"/>
      <c r="JYO49" s="27"/>
      <c r="JYP49" s="27"/>
      <c r="JYQ49" s="27"/>
      <c r="JYR49" s="27"/>
      <c r="JYS49" s="27"/>
      <c r="JYT49" s="27"/>
      <c r="JYU49" s="27"/>
      <c r="JYV49" s="27"/>
      <c r="JYW49" s="27"/>
      <c r="JYX49" s="27"/>
      <c r="JYY49" s="27"/>
      <c r="JYZ49" s="27"/>
      <c r="JZA49" s="27"/>
      <c r="JZB49" s="27"/>
      <c r="JZC49" s="27"/>
      <c r="JZD49" s="27"/>
      <c r="JZE49" s="27"/>
      <c r="JZF49" s="27"/>
      <c r="JZG49" s="27"/>
      <c r="JZH49" s="27"/>
      <c r="JZI49" s="27"/>
      <c r="JZJ49" s="27"/>
      <c r="JZK49" s="27"/>
      <c r="JZL49" s="27"/>
      <c r="JZM49" s="27"/>
      <c r="JZN49" s="27"/>
      <c r="JZO49" s="27"/>
      <c r="JZP49" s="27"/>
      <c r="JZQ49" s="27"/>
      <c r="JZR49" s="27"/>
      <c r="JZS49" s="27"/>
      <c r="JZT49" s="27"/>
      <c r="JZU49" s="27"/>
      <c r="JZV49" s="27"/>
      <c r="JZW49" s="27"/>
      <c r="JZX49" s="27"/>
      <c r="JZY49" s="27"/>
      <c r="JZZ49" s="27"/>
      <c r="KAA49" s="27"/>
      <c r="KAB49" s="27"/>
      <c r="KAC49" s="27"/>
      <c r="KAD49" s="27"/>
      <c r="KAE49" s="27"/>
      <c r="KAF49" s="27"/>
      <c r="KAG49" s="27"/>
      <c r="KAH49" s="27"/>
      <c r="KAI49" s="27"/>
      <c r="KAJ49" s="27"/>
      <c r="KAK49" s="27"/>
      <c r="KAL49" s="27"/>
      <c r="KAM49" s="27"/>
      <c r="KAN49" s="27"/>
      <c r="KAO49" s="27"/>
      <c r="KAP49" s="27"/>
      <c r="KAQ49" s="27"/>
      <c r="KAR49" s="27"/>
      <c r="KAS49" s="27"/>
      <c r="KAT49" s="27"/>
      <c r="KAU49" s="27"/>
      <c r="KAV49" s="27"/>
      <c r="KAW49" s="27"/>
      <c r="KAX49" s="27"/>
      <c r="KAY49" s="27"/>
      <c r="KAZ49" s="27"/>
      <c r="KBA49" s="27"/>
      <c r="KBB49" s="27"/>
      <c r="KBC49" s="27"/>
      <c r="KBD49" s="27"/>
      <c r="KBE49" s="27"/>
      <c r="KBF49" s="27"/>
      <c r="KBG49" s="27"/>
      <c r="KBH49" s="27"/>
      <c r="KBI49" s="27"/>
      <c r="KBJ49" s="27"/>
      <c r="KBK49" s="27"/>
      <c r="KBL49" s="27"/>
      <c r="KBM49" s="27"/>
      <c r="KBN49" s="27"/>
      <c r="KBO49" s="27"/>
      <c r="KBP49" s="27"/>
      <c r="KBQ49" s="27"/>
      <c r="KBR49" s="27"/>
      <c r="KBS49" s="27"/>
      <c r="KBT49" s="27"/>
      <c r="KBU49" s="27"/>
      <c r="KBV49" s="27"/>
      <c r="KBW49" s="27"/>
      <c r="KBX49" s="27"/>
      <c r="KBY49" s="27"/>
      <c r="KBZ49" s="27"/>
      <c r="KCA49" s="27"/>
      <c r="KCB49" s="27"/>
      <c r="KCC49" s="27"/>
      <c r="KCD49" s="27"/>
      <c r="KCE49" s="27"/>
      <c r="KCF49" s="27"/>
      <c r="KCG49" s="27"/>
      <c r="KCH49" s="27"/>
      <c r="KCI49" s="27"/>
      <c r="KCJ49" s="27"/>
      <c r="KCK49" s="27"/>
      <c r="KCL49" s="27"/>
      <c r="KCM49" s="27"/>
      <c r="KCN49" s="27"/>
      <c r="KCO49" s="27"/>
      <c r="KCP49" s="27"/>
      <c r="KCQ49" s="27"/>
      <c r="KCR49" s="27"/>
      <c r="KCS49" s="27"/>
      <c r="KCT49" s="27"/>
      <c r="KCU49" s="27"/>
      <c r="KCV49" s="27"/>
      <c r="KCW49" s="27"/>
      <c r="KCX49" s="27"/>
      <c r="KCY49" s="27"/>
      <c r="KCZ49" s="27"/>
      <c r="KDA49" s="27"/>
      <c r="KDB49" s="27"/>
      <c r="KDC49" s="27"/>
      <c r="KDD49" s="27"/>
      <c r="KDE49" s="27"/>
      <c r="KDF49" s="27"/>
      <c r="KDG49" s="27"/>
      <c r="KDH49" s="27"/>
      <c r="KDI49" s="27"/>
      <c r="KDJ49" s="27"/>
      <c r="KDK49" s="27"/>
      <c r="KDL49" s="27"/>
      <c r="KDM49" s="27"/>
      <c r="KDN49" s="27"/>
      <c r="KDO49" s="27"/>
      <c r="KDP49" s="27"/>
      <c r="KDQ49" s="27"/>
      <c r="KDR49" s="27"/>
      <c r="KDS49" s="27"/>
      <c r="KDT49" s="27"/>
      <c r="KDU49" s="27"/>
      <c r="KDV49" s="27"/>
      <c r="KDW49" s="27"/>
      <c r="KDX49" s="27"/>
      <c r="KDY49" s="27"/>
      <c r="KDZ49" s="27"/>
      <c r="KEA49" s="27"/>
      <c r="KEB49" s="27"/>
      <c r="KEC49" s="27"/>
      <c r="KED49" s="27"/>
      <c r="KEE49" s="27"/>
      <c r="KEF49" s="27"/>
      <c r="KEG49" s="27"/>
      <c r="KEH49" s="27"/>
      <c r="KEI49" s="27"/>
      <c r="KEJ49" s="27"/>
      <c r="KEK49" s="27"/>
      <c r="KEL49" s="27"/>
      <c r="KEM49" s="27"/>
      <c r="KEN49" s="27"/>
      <c r="KEO49" s="27"/>
      <c r="KEP49" s="27"/>
      <c r="KEQ49" s="27"/>
      <c r="KER49" s="27"/>
      <c r="KES49" s="27"/>
      <c r="KET49" s="27"/>
      <c r="KEU49" s="27"/>
      <c r="KEV49" s="27"/>
      <c r="KEW49" s="27"/>
      <c r="KEX49" s="27"/>
      <c r="KEY49" s="27"/>
      <c r="KEZ49" s="27"/>
      <c r="KFA49" s="27"/>
      <c r="KFB49" s="27"/>
      <c r="KFC49" s="27"/>
      <c r="KFD49" s="27"/>
      <c r="KFE49" s="27"/>
      <c r="KFF49" s="27"/>
      <c r="KFG49" s="27"/>
      <c r="KFH49" s="27"/>
      <c r="KFI49" s="27"/>
      <c r="KFJ49" s="27"/>
      <c r="KFK49" s="27"/>
      <c r="KFL49" s="27"/>
      <c r="KFM49" s="27"/>
      <c r="KFN49" s="27"/>
      <c r="KFO49" s="27"/>
      <c r="KFP49" s="27"/>
      <c r="KFQ49" s="27"/>
      <c r="KFR49" s="27"/>
      <c r="KFS49" s="27"/>
      <c r="KFT49" s="27"/>
      <c r="KFU49" s="27"/>
      <c r="KFV49" s="27"/>
      <c r="KFW49" s="27"/>
      <c r="KFX49" s="27"/>
      <c r="KFY49" s="27"/>
      <c r="KFZ49" s="27"/>
      <c r="KGA49" s="27"/>
      <c r="KGB49" s="27"/>
      <c r="KGC49" s="27"/>
      <c r="KGD49" s="27"/>
      <c r="KGE49" s="27"/>
      <c r="KGF49" s="27"/>
      <c r="KGG49" s="27"/>
      <c r="KGH49" s="27"/>
      <c r="KGI49" s="27"/>
      <c r="KGJ49" s="27"/>
      <c r="KGK49" s="27"/>
      <c r="KGL49" s="27"/>
      <c r="KGM49" s="27"/>
      <c r="KGN49" s="27"/>
      <c r="KGO49" s="27"/>
      <c r="KGP49" s="27"/>
      <c r="KGQ49" s="27"/>
      <c r="KGR49" s="27"/>
      <c r="KGS49" s="27"/>
      <c r="KGT49" s="27"/>
      <c r="KGU49" s="27"/>
      <c r="KGV49" s="27"/>
      <c r="KGW49" s="27"/>
      <c r="KGX49" s="27"/>
      <c r="KGY49" s="27"/>
      <c r="KGZ49" s="27"/>
      <c r="KHA49" s="27"/>
      <c r="KHB49" s="27"/>
      <c r="KHC49" s="27"/>
      <c r="KHD49" s="27"/>
      <c r="KHE49" s="27"/>
      <c r="KHF49" s="27"/>
      <c r="KHG49" s="27"/>
      <c r="KHH49" s="27"/>
      <c r="KHI49" s="27"/>
      <c r="KHJ49" s="27"/>
      <c r="KHK49" s="27"/>
      <c r="KHL49" s="27"/>
      <c r="KHM49" s="27"/>
      <c r="KHN49" s="27"/>
      <c r="KHO49" s="27"/>
      <c r="KHP49" s="27"/>
      <c r="KHQ49" s="27"/>
      <c r="KHR49" s="27"/>
      <c r="KHS49" s="27"/>
      <c r="KHT49" s="27"/>
      <c r="KHU49" s="27"/>
      <c r="KHV49" s="27"/>
      <c r="KHW49" s="27"/>
      <c r="KHX49" s="27"/>
      <c r="KHY49" s="27"/>
      <c r="KHZ49" s="27"/>
      <c r="KIA49" s="27"/>
      <c r="KIB49" s="27"/>
      <c r="KIC49" s="27"/>
      <c r="KID49" s="27"/>
      <c r="KIE49" s="27"/>
      <c r="KIF49" s="27"/>
      <c r="KIG49" s="27"/>
      <c r="KIH49" s="27"/>
      <c r="KII49" s="27"/>
      <c r="KIJ49" s="27"/>
      <c r="KIK49" s="27"/>
      <c r="KIL49" s="27"/>
      <c r="KIM49" s="27"/>
      <c r="KIN49" s="27"/>
      <c r="KIO49" s="27"/>
      <c r="KIP49" s="27"/>
      <c r="KIQ49" s="27"/>
      <c r="KIR49" s="27"/>
      <c r="KIS49" s="27"/>
      <c r="KIT49" s="27"/>
      <c r="KIU49" s="27"/>
      <c r="KIV49" s="27"/>
      <c r="KIW49" s="27"/>
      <c r="KIX49" s="27"/>
      <c r="KIY49" s="27"/>
      <c r="KIZ49" s="27"/>
      <c r="KJA49" s="27"/>
      <c r="KJB49" s="27"/>
      <c r="KJC49" s="27"/>
      <c r="KJD49" s="27"/>
      <c r="KJE49" s="27"/>
      <c r="KJF49" s="27"/>
      <c r="KJG49" s="27"/>
      <c r="KJH49" s="27"/>
      <c r="KJI49" s="27"/>
      <c r="KJJ49" s="27"/>
      <c r="KJK49" s="27"/>
      <c r="KJL49" s="27"/>
      <c r="KJM49" s="27"/>
      <c r="KJN49" s="27"/>
      <c r="KJO49" s="27"/>
      <c r="KJP49" s="27"/>
      <c r="KJQ49" s="27"/>
      <c r="KJR49" s="27"/>
      <c r="KJS49" s="27"/>
      <c r="KJT49" s="27"/>
      <c r="KJU49" s="27"/>
      <c r="KJV49" s="27"/>
      <c r="KJW49" s="27"/>
      <c r="KJX49" s="27"/>
      <c r="KJY49" s="27"/>
      <c r="KJZ49" s="27"/>
      <c r="KKA49" s="27"/>
      <c r="KKB49" s="27"/>
      <c r="KKC49" s="27"/>
      <c r="KKD49" s="27"/>
      <c r="KKE49" s="27"/>
      <c r="KKF49" s="27"/>
      <c r="KKG49" s="27"/>
      <c r="KKH49" s="27"/>
      <c r="KKI49" s="27"/>
      <c r="KKJ49" s="27"/>
      <c r="KKK49" s="27"/>
      <c r="KKL49" s="27"/>
      <c r="KKM49" s="27"/>
      <c r="KKN49" s="27"/>
      <c r="KKO49" s="27"/>
      <c r="KKP49" s="27"/>
      <c r="KKQ49" s="27"/>
      <c r="KKR49" s="27"/>
      <c r="KKS49" s="27"/>
      <c r="KKT49" s="27"/>
      <c r="KKU49" s="27"/>
      <c r="KKV49" s="27"/>
      <c r="KKW49" s="27"/>
      <c r="KKX49" s="27"/>
      <c r="KKY49" s="27"/>
      <c r="KKZ49" s="27"/>
      <c r="KLA49" s="27"/>
      <c r="KLB49" s="27"/>
      <c r="KLC49" s="27"/>
      <c r="KLD49" s="27"/>
      <c r="KLE49" s="27"/>
      <c r="KLF49" s="27"/>
      <c r="KLG49" s="27"/>
      <c r="KLH49" s="27"/>
      <c r="KLI49" s="27"/>
      <c r="KLJ49" s="27"/>
      <c r="KLK49" s="27"/>
      <c r="KLL49" s="27"/>
      <c r="KLM49" s="27"/>
      <c r="KLN49" s="27"/>
      <c r="KLO49" s="27"/>
      <c r="KLP49" s="27"/>
      <c r="KLQ49" s="27"/>
      <c r="KLR49" s="27"/>
      <c r="KLS49" s="27"/>
      <c r="KLT49" s="27"/>
      <c r="KLU49" s="27"/>
      <c r="KLV49" s="27"/>
      <c r="KLW49" s="27"/>
      <c r="KLX49" s="27"/>
      <c r="KLY49" s="27"/>
      <c r="KLZ49" s="27"/>
      <c r="KMA49" s="27"/>
      <c r="KMB49" s="27"/>
      <c r="KMC49" s="27"/>
      <c r="KMD49" s="27"/>
      <c r="KME49" s="27"/>
      <c r="KMF49" s="27"/>
      <c r="KMG49" s="27"/>
      <c r="KMH49" s="27"/>
      <c r="KMI49" s="27"/>
      <c r="KMJ49" s="27"/>
      <c r="KMK49" s="27"/>
      <c r="KML49" s="27"/>
      <c r="KMM49" s="27"/>
      <c r="KMN49" s="27"/>
      <c r="KMO49" s="27"/>
      <c r="KMP49" s="27"/>
      <c r="KMQ49" s="27"/>
      <c r="KMR49" s="27"/>
      <c r="KMS49" s="27"/>
      <c r="KMT49" s="27"/>
      <c r="KMU49" s="27"/>
      <c r="KMV49" s="27"/>
      <c r="KMW49" s="27"/>
      <c r="KMX49" s="27"/>
      <c r="KMY49" s="27"/>
      <c r="KMZ49" s="27"/>
      <c r="KNA49" s="27"/>
      <c r="KNB49" s="27"/>
      <c r="KNC49" s="27"/>
      <c r="KND49" s="27"/>
      <c r="KNE49" s="27"/>
      <c r="KNF49" s="27"/>
      <c r="KNG49" s="27"/>
      <c r="KNH49" s="27"/>
      <c r="KNI49" s="27"/>
      <c r="KNJ49" s="27"/>
      <c r="KNK49" s="27"/>
      <c r="KNL49" s="27"/>
      <c r="KNM49" s="27"/>
      <c r="KNN49" s="27"/>
      <c r="KNO49" s="27"/>
      <c r="KNP49" s="27"/>
      <c r="KNQ49" s="27"/>
      <c r="KNR49" s="27"/>
      <c r="KNS49" s="27"/>
      <c r="KNT49" s="27"/>
      <c r="KNU49" s="27"/>
      <c r="KNV49" s="27"/>
      <c r="KNW49" s="27"/>
      <c r="KNX49" s="27"/>
      <c r="KNY49" s="27"/>
      <c r="KNZ49" s="27"/>
      <c r="KOA49" s="27"/>
      <c r="KOB49" s="27"/>
      <c r="KOC49" s="27"/>
      <c r="KOD49" s="27"/>
      <c r="KOE49" s="27"/>
      <c r="KOF49" s="27"/>
      <c r="KOG49" s="27"/>
      <c r="KOH49" s="27"/>
      <c r="KOI49" s="27"/>
      <c r="KOJ49" s="27"/>
      <c r="KOK49" s="27"/>
      <c r="KOL49" s="27"/>
      <c r="KOM49" s="27"/>
      <c r="KON49" s="27"/>
      <c r="KOO49" s="27"/>
      <c r="KOP49" s="27"/>
      <c r="KOQ49" s="27"/>
      <c r="KOR49" s="27"/>
      <c r="KOS49" s="27"/>
      <c r="KOT49" s="27"/>
      <c r="KOU49" s="27"/>
      <c r="KOV49" s="27"/>
      <c r="KOW49" s="27"/>
      <c r="KOX49" s="27"/>
      <c r="KOY49" s="27"/>
      <c r="KOZ49" s="27"/>
      <c r="KPA49" s="27"/>
      <c r="KPB49" s="27"/>
      <c r="KPC49" s="27"/>
      <c r="KPD49" s="27"/>
      <c r="KPE49" s="27"/>
      <c r="KPF49" s="27"/>
      <c r="KPG49" s="27"/>
      <c r="KPH49" s="27"/>
      <c r="KPI49" s="27"/>
      <c r="KPJ49" s="27"/>
      <c r="KPK49" s="27"/>
      <c r="KPL49" s="27"/>
      <c r="KPM49" s="27"/>
      <c r="KPN49" s="27"/>
      <c r="KPO49" s="27"/>
      <c r="KPP49" s="27"/>
      <c r="KPQ49" s="27"/>
      <c r="KPR49" s="27"/>
      <c r="KPS49" s="27"/>
      <c r="KPT49" s="27"/>
      <c r="KPU49" s="27"/>
      <c r="KPV49" s="27"/>
      <c r="KPW49" s="27"/>
      <c r="KPX49" s="27"/>
      <c r="KPY49" s="27"/>
      <c r="KPZ49" s="27"/>
      <c r="KQA49" s="27"/>
      <c r="KQB49" s="27"/>
      <c r="KQC49" s="27"/>
      <c r="KQD49" s="27"/>
      <c r="KQE49" s="27"/>
      <c r="KQF49" s="27"/>
      <c r="KQG49" s="27"/>
      <c r="KQH49" s="27"/>
      <c r="KQI49" s="27"/>
      <c r="KQJ49" s="27"/>
      <c r="KQK49" s="27"/>
      <c r="KQL49" s="27"/>
      <c r="KQM49" s="27"/>
      <c r="KQN49" s="27"/>
      <c r="KQO49" s="27"/>
      <c r="KQP49" s="27"/>
      <c r="KQQ49" s="27"/>
      <c r="KQR49" s="27"/>
      <c r="KQS49" s="27"/>
      <c r="KQT49" s="27"/>
      <c r="KQU49" s="27"/>
      <c r="KQV49" s="27"/>
      <c r="KQW49" s="27"/>
      <c r="KQX49" s="27"/>
      <c r="KQY49" s="27"/>
      <c r="KQZ49" s="27"/>
      <c r="KRA49" s="27"/>
      <c r="KRB49" s="27"/>
      <c r="KRC49" s="27"/>
      <c r="KRD49" s="27"/>
      <c r="KRE49" s="27"/>
      <c r="KRF49" s="27"/>
      <c r="KRG49" s="27"/>
      <c r="KRH49" s="27"/>
      <c r="KRI49" s="27"/>
      <c r="KRJ49" s="27"/>
      <c r="KRK49" s="27"/>
      <c r="KRL49" s="27"/>
      <c r="KRM49" s="27"/>
      <c r="KRN49" s="27"/>
      <c r="KRO49" s="27"/>
      <c r="KRP49" s="27"/>
      <c r="KRQ49" s="27"/>
      <c r="KRR49" s="27"/>
      <c r="KRS49" s="27"/>
      <c r="KRT49" s="27"/>
      <c r="KRU49" s="27"/>
      <c r="KRV49" s="27"/>
      <c r="KRW49" s="27"/>
      <c r="KRX49" s="27"/>
      <c r="KRY49" s="27"/>
      <c r="KRZ49" s="27"/>
      <c r="KSA49" s="27"/>
      <c r="KSB49" s="27"/>
      <c r="KSC49" s="27"/>
      <c r="KSD49" s="27"/>
      <c r="KSE49" s="27"/>
      <c r="KSF49" s="27"/>
      <c r="KSG49" s="27"/>
      <c r="KSH49" s="27"/>
      <c r="KSI49" s="27"/>
      <c r="KSJ49" s="27"/>
      <c r="KSK49" s="27"/>
      <c r="KSL49" s="27"/>
      <c r="KSM49" s="27"/>
      <c r="KSN49" s="27"/>
      <c r="KSO49" s="27"/>
      <c r="KSP49" s="27"/>
      <c r="KSQ49" s="27"/>
      <c r="KSR49" s="27"/>
      <c r="KSS49" s="27"/>
      <c r="KST49" s="27"/>
      <c r="KSU49" s="27"/>
      <c r="KSV49" s="27"/>
      <c r="KSW49" s="27"/>
      <c r="KSX49" s="27"/>
      <c r="KSY49" s="27"/>
      <c r="KSZ49" s="27"/>
      <c r="KTA49" s="27"/>
      <c r="KTB49" s="27"/>
      <c r="KTC49" s="27"/>
      <c r="KTD49" s="27"/>
      <c r="KTE49" s="27"/>
      <c r="KTF49" s="27"/>
      <c r="KTG49" s="27"/>
      <c r="KTH49" s="27"/>
      <c r="KTI49" s="27"/>
      <c r="KTJ49" s="27"/>
      <c r="KTK49" s="27"/>
      <c r="KTL49" s="27"/>
      <c r="KTM49" s="27"/>
      <c r="KTN49" s="27"/>
      <c r="KTO49" s="27"/>
      <c r="KTP49" s="27"/>
      <c r="KTQ49" s="27"/>
      <c r="KTR49" s="27"/>
      <c r="KTS49" s="27"/>
      <c r="KTT49" s="27"/>
      <c r="KTU49" s="27"/>
      <c r="KTV49" s="27"/>
      <c r="KTW49" s="27"/>
      <c r="KTX49" s="27"/>
      <c r="KTY49" s="27"/>
      <c r="KTZ49" s="27"/>
      <c r="KUA49" s="27"/>
      <c r="KUB49" s="27"/>
      <c r="KUC49" s="27"/>
      <c r="KUD49" s="27"/>
      <c r="KUE49" s="27"/>
      <c r="KUF49" s="27"/>
      <c r="KUG49" s="27"/>
      <c r="KUH49" s="27"/>
      <c r="KUI49" s="27"/>
      <c r="KUJ49" s="27"/>
      <c r="KUK49" s="27"/>
      <c r="KUL49" s="27"/>
      <c r="KUM49" s="27"/>
      <c r="KUN49" s="27"/>
      <c r="KUO49" s="27"/>
      <c r="KUP49" s="27"/>
      <c r="KUQ49" s="27"/>
      <c r="KUR49" s="27"/>
      <c r="KUS49" s="27"/>
      <c r="KUT49" s="27"/>
      <c r="KUU49" s="27"/>
      <c r="KUV49" s="27"/>
      <c r="KUW49" s="27"/>
      <c r="KUX49" s="27"/>
      <c r="KUY49" s="27"/>
      <c r="KUZ49" s="27"/>
      <c r="KVA49" s="27"/>
      <c r="KVB49" s="27"/>
      <c r="KVC49" s="27"/>
      <c r="KVD49" s="27"/>
      <c r="KVE49" s="27"/>
      <c r="KVF49" s="27"/>
      <c r="KVG49" s="27"/>
      <c r="KVH49" s="27"/>
      <c r="KVI49" s="27"/>
      <c r="KVJ49" s="27"/>
      <c r="KVK49" s="27"/>
      <c r="KVL49" s="27"/>
      <c r="KVM49" s="27"/>
      <c r="KVN49" s="27"/>
      <c r="KVO49" s="27"/>
      <c r="KVP49" s="27"/>
      <c r="KVQ49" s="27"/>
      <c r="KVR49" s="27"/>
      <c r="KVS49" s="27"/>
      <c r="KVT49" s="27"/>
      <c r="KVU49" s="27"/>
      <c r="KVV49" s="27"/>
      <c r="KVW49" s="27"/>
      <c r="KVX49" s="27"/>
      <c r="KVY49" s="27"/>
      <c r="KVZ49" s="27"/>
      <c r="KWA49" s="27"/>
      <c r="KWB49" s="27"/>
      <c r="KWC49" s="27"/>
      <c r="KWD49" s="27"/>
      <c r="KWE49" s="27"/>
      <c r="KWF49" s="27"/>
      <c r="KWG49" s="27"/>
      <c r="KWH49" s="27"/>
      <c r="KWI49" s="27"/>
      <c r="KWJ49" s="27"/>
      <c r="KWK49" s="27"/>
      <c r="KWL49" s="27"/>
      <c r="KWM49" s="27"/>
      <c r="KWN49" s="27"/>
      <c r="KWO49" s="27"/>
      <c r="KWP49" s="27"/>
      <c r="KWQ49" s="27"/>
      <c r="KWR49" s="27"/>
      <c r="KWS49" s="27"/>
      <c r="KWT49" s="27"/>
      <c r="KWU49" s="27"/>
      <c r="KWV49" s="27"/>
      <c r="KWW49" s="27"/>
      <c r="KWX49" s="27"/>
      <c r="KWY49" s="27"/>
      <c r="KWZ49" s="27"/>
      <c r="KXA49" s="27"/>
      <c r="KXB49" s="27"/>
      <c r="KXC49" s="27"/>
      <c r="KXD49" s="27"/>
      <c r="KXE49" s="27"/>
      <c r="KXF49" s="27"/>
      <c r="KXG49" s="27"/>
      <c r="KXH49" s="27"/>
      <c r="KXI49" s="27"/>
      <c r="KXJ49" s="27"/>
      <c r="KXK49" s="27"/>
      <c r="KXL49" s="27"/>
      <c r="KXM49" s="27"/>
      <c r="KXN49" s="27"/>
      <c r="KXO49" s="27"/>
      <c r="KXP49" s="27"/>
      <c r="KXQ49" s="27"/>
      <c r="KXR49" s="27"/>
      <c r="KXS49" s="27"/>
      <c r="KXT49" s="27"/>
      <c r="KXU49" s="27"/>
      <c r="KXV49" s="27"/>
      <c r="KXW49" s="27"/>
      <c r="KXX49" s="27"/>
      <c r="KXY49" s="27"/>
      <c r="KXZ49" s="27"/>
      <c r="KYA49" s="27"/>
      <c r="KYB49" s="27"/>
      <c r="KYC49" s="27"/>
      <c r="KYD49" s="27"/>
      <c r="KYE49" s="27"/>
      <c r="KYF49" s="27"/>
      <c r="KYG49" s="27"/>
      <c r="KYH49" s="27"/>
      <c r="KYI49" s="27"/>
      <c r="KYJ49" s="27"/>
      <c r="KYK49" s="27"/>
      <c r="KYL49" s="27"/>
      <c r="KYM49" s="27"/>
      <c r="KYN49" s="27"/>
      <c r="KYO49" s="27"/>
      <c r="KYP49" s="27"/>
      <c r="KYQ49" s="27"/>
      <c r="KYR49" s="27"/>
      <c r="KYS49" s="27"/>
      <c r="KYT49" s="27"/>
      <c r="KYU49" s="27"/>
      <c r="KYV49" s="27"/>
      <c r="KYW49" s="27"/>
      <c r="KYX49" s="27"/>
      <c r="KYY49" s="27"/>
      <c r="KYZ49" s="27"/>
      <c r="KZA49" s="27"/>
      <c r="KZB49" s="27"/>
      <c r="KZC49" s="27"/>
      <c r="KZD49" s="27"/>
      <c r="KZE49" s="27"/>
      <c r="KZF49" s="27"/>
      <c r="KZG49" s="27"/>
      <c r="KZH49" s="27"/>
      <c r="KZI49" s="27"/>
      <c r="KZJ49" s="27"/>
      <c r="KZK49" s="27"/>
      <c r="KZL49" s="27"/>
      <c r="KZM49" s="27"/>
      <c r="KZN49" s="27"/>
      <c r="KZO49" s="27"/>
      <c r="KZP49" s="27"/>
      <c r="KZQ49" s="27"/>
      <c r="KZR49" s="27"/>
      <c r="KZS49" s="27"/>
      <c r="KZT49" s="27"/>
      <c r="KZU49" s="27"/>
      <c r="KZV49" s="27"/>
      <c r="KZW49" s="27"/>
      <c r="KZX49" s="27"/>
      <c r="KZY49" s="27"/>
      <c r="KZZ49" s="27"/>
      <c r="LAA49" s="27"/>
      <c r="LAB49" s="27"/>
      <c r="LAC49" s="27"/>
      <c r="LAD49" s="27"/>
      <c r="LAE49" s="27"/>
      <c r="LAF49" s="27"/>
      <c r="LAG49" s="27"/>
      <c r="LAH49" s="27"/>
      <c r="LAI49" s="27"/>
      <c r="LAJ49" s="27"/>
      <c r="LAK49" s="27"/>
      <c r="LAL49" s="27"/>
      <c r="LAM49" s="27"/>
      <c r="LAN49" s="27"/>
      <c r="LAO49" s="27"/>
      <c r="LAP49" s="27"/>
      <c r="LAQ49" s="27"/>
      <c r="LAR49" s="27"/>
      <c r="LAS49" s="27"/>
      <c r="LAT49" s="27"/>
      <c r="LAU49" s="27"/>
      <c r="LAV49" s="27"/>
      <c r="LAW49" s="27"/>
      <c r="LAX49" s="27"/>
      <c r="LAY49" s="27"/>
      <c r="LAZ49" s="27"/>
      <c r="LBA49" s="27"/>
      <c r="LBB49" s="27"/>
      <c r="LBC49" s="27"/>
      <c r="LBD49" s="27"/>
      <c r="LBE49" s="27"/>
      <c r="LBF49" s="27"/>
      <c r="LBG49" s="27"/>
      <c r="LBH49" s="27"/>
      <c r="LBI49" s="27"/>
      <c r="LBJ49" s="27"/>
      <c r="LBK49" s="27"/>
      <c r="LBL49" s="27"/>
      <c r="LBM49" s="27"/>
      <c r="LBN49" s="27"/>
      <c r="LBO49" s="27"/>
      <c r="LBP49" s="27"/>
      <c r="LBQ49" s="27"/>
      <c r="LBR49" s="27"/>
      <c r="LBS49" s="27"/>
      <c r="LBT49" s="27"/>
      <c r="LBU49" s="27"/>
      <c r="LBV49" s="27"/>
      <c r="LBW49" s="27"/>
      <c r="LBX49" s="27"/>
      <c r="LBY49" s="27"/>
      <c r="LBZ49" s="27"/>
      <c r="LCA49" s="27"/>
      <c r="LCB49" s="27"/>
      <c r="LCC49" s="27"/>
      <c r="LCD49" s="27"/>
      <c r="LCE49" s="27"/>
      <c r="LCF49" s="27"/>
      <c r="LCG49" s="27"/>
      <c r="LCH49" s="27"/>
      <c r="LCI49" s="27"/>
      <c r="LCJ49" s="27"/>
      <c r="LCK49" s="27"/>
      <c r="LCL49" s="27"/>
      <c r="LCM49" s="27"/>
      <c r="LCN49" s="27"/>
      <c r="LCO49" s="27"/>
      <c r="LCP49" s="27"/>
      <c r="LCQ49" s="27"/>
      <c r="LCR49" s="27"/>
      <c r="LCS49" s="27"/>
      <c r="LCT49" s="27"/>
      <c r="LCU49" s="27"/>
      <c r="LCV49" s="27"/>
      <c r="LCW49" s="27"/>
      <c r="LCX49" s="27"/>
      <c r="LCY49" s="27"/>
      <c r="LCZ49" s="27"/>
      <c r="LDA49" s="27"/>
      <c r="LDB49" s="27"/>
      <c r="LDC49" s="27"/>
      <c r="LDD49" s="27"/>
      <c r="LDE49" s="27"/>
      <c r="LDF49" s="27"/>
      <c r="LDG49" s="27"/>
      <c r="LDH49" s="27"/>
      <c r="LDI49" s="27"/>
      <c r="LDJ49" s="27"/>
      <c r="LDK49" s="27"/>
      <c r="LDL49" s="27"/>
      <c r="LDM49" s="27"/>
      <c r="LDN49" s="27"/>
      <c r="LDO49" s="27"/>
      <c r="LDP49" s="27"/>
      <c r="LDQ49" s="27"/>
      <c r="LDR49" s="27"/>
      <c r="LDS49" s="27"/>
      <c r="LDT49" s="27"/>
      <c r="LDU49" s="27"/>
      <c r="LDV49" s="27"/>
      <c r="LDW49" s="27"/>
      <c r="LDX49" s="27"/>
      <c r="LDY49" s="27"/>
      <c r="LDZ49" s="27"/>
      <c r="LEA49" s="27"/>
      <c r="LEB49" s="27"/>
      <c r="LEC49" s="27"/>
      <c r="LED49" s="27"/>
      <c r="LEE49" s="27"/>
      <c r="LEF49" s="27"/>
      <c r="LEG49" s="27"/>
      <c r="LEH49" s="27"/>
      <c r="LEI49" s="27"/>
      <c r="LEJ49" s="27"/>
      <c r="LEK49" s="27"/>
      <c r="LEL49" s="27"/>
      <c r="LEM49" s="27"/>
      <c r="LEN49" s="27"/>
      <c r="LEO49" s="27"/>
      <c r="LEP49" s="27"/>
      <c r="LEQ49" s="27"/>
      <c r="LER49" s="27"/>
      <c r="LES49" s="27"/>
      <c r="LET49" s="27"/>
      <c r="LEU49" s="27"/>
      <c r="LEV49" s="27"/>
      <c r="LEW49" s="27"/>
      <c r="LEX49" s="27"/>
      <c r="LEY49" s="27"/>
      <c r="LEZ49" s="27"/>
      <c r="LFA49" s="27"/>
      <c r="LFB49" s="27"/>
      <c r="LFC49" s="27"/>
      <c r="LFD49" s="27"/>
      <c r="LFE49" s="27"/>
      <c r="LFF49" s="27"/>
      <c r="LFG49" s="27"/>
      <c r="LFH49" s="27"/>
      <c r="LFI49" s="27"/>
      <c r="LFJ49" s="27"/>
      <c r="LFK49" s="27"/>
      <c r="LFL49" s="27"/>
      <c r="LFM49" s="27"/>
      <c r="LFN49" s="27"/>
      <c r="LFO49" s="27"/>
      <c r="LFP49" s="27"/>
      <c r="LFQ49" s="27"/>
      <c r="LFR49" s="27"/>
      <c r="LFS49" s="27"/>
      <c r="LFT49" s="27"/>
      <c r="LFU49" s="27"/>
      <c r="LFV49" s="27"/>
      <c r="LFW49" s="27"/>
      <c r="LFX49" s="27"/>
      <c r="LFY49" s="27"/>
      <c r="LFZ49" s="27"/>
      <c r="LGA49" s="27"/>
      <c r="LGB49" s="27"/>
      <c r="LGC49" s="27"/>
      <c r="LGD49" s="27"/>
      <c r="LGE49" s="27"/>
      <c r="LGF49" s="27"/>
      <c r="LGG49" s="27"/>
      <c r="LGH49" s="27"/>
      <c r="LGI49" s="27"/>
      <c r="LGJ49" s="27"/>
      <c r="LGK49" s="27"/>
      <c r="LGL49" s="27"/>
      <c r="LGM49" s="27"/>
      <c r="LGN49" s="27"/>
      <c r="LGO49" s="27"/>
      <c r="LGP49" s="27"/>
      <c r="LGQ49" s="27"/>
      <c r="LGR49" s="27"/>
      <c r="LGS49" s="27"/>
      <c r="LGT49" s="27"/>
      <c r="LGU49" s="27"/>
      <c r="LGV49" s="27"/>
      <c r="LGW49" s="27"/>
      <c r="LGX49" s="27"/>
      <c r="LGY49" s="27"/>
      <c r="LGZ49" s="27"/>
      <c r="LHA49" s="27"/>
      <c r="LHB49" s="27"/>
      <c r="LHC49" s="27"/>
      <c r="LHD49" s="27"/>
      <c r="LHE49" s="27"/>
      <c r="LHF49" s="27"/>
      <c r="LHG49" s="27"/>
      <c r="LHH49" s="27"/>
      <c r="LHI49" s="27"/>
      <c r="LHJ49" s="27"/>
      <c r="LHK49" s="27"/>
      <c r="LHL49" s="27"/>
      <c r="LHM49" s="27"/>
      <c r="LHN49" s="27"/>
      <c r="LHO49" s="27"/>
      <c r="LHP49" s="27"/>
      <c r="LHQ49" s="27"/>
      <c r="LHR49" s="27"/>
      <c r="LHS49" s="27"/>
      <c r="LHT49" s="27"/>
      <c r="LHU49" s="27"/>
      <c r="LHV49" s="27"/>
      <c r="LHW49" s="27"/>
      <c r="LHX49" s="27"/>
      <c r="LHY49" s="27"/>
      <c r="LHZ49" s="27"/>
      <c r="LIA49" s="27"/>
      <c r="LIB49" s="27"/>
      <c r="LIC49" s="27"/>
      <c r="LID49" s="27"/>
      <c r="LIE49" s="27"/>
      <c r="LIF49" s="27"/>
      <c r="LIG49" s="27"/>
      <c r="LIH49" s="27"/>
      <c r="LII49" s="27"/>
      <c r="LIJ49" s="27"/>
      <c r="LIK49" s="27"/>
      <c r="LIL49" s="27"/>
      <c r="LIM49" s="27"/>
      <c r="LIN49" s="27"/>
      <c r="LIO49" s="27"/>
      <c r="LIP49" s="27"/>
      <c r="LIQ49" s="27"/>
      <c r="LIR49" s="27"/>
      <c r="LIS49" s="27"/>
      <c r="LIT49" s="27"/>
      <c r="LIU49" s="27"/>
      <c r="LIV49" s="27"/>
      <c r="LIW49" s="27"/>
      <c r="LIX49" s="27"/>
      <c r="LIY49" s="27"/>
      <c r="LIZ49" s="27"/>
      <c r="LJA49" s="27"/>
      <c r="LJB49" s="27"/>
      <c r="LJC49" s="27"/>
      <c r="LJD49" s="27"/>
      <c r="LJE49" s="27"/>
      <c r="LJF49" s="27"/>
      <c r="LJG49" s="27"/>
      <c r="LJH49" s="27"/>
      <c r="LJI49" s="27"/>
      <c r="LJJ49" s="27"/>
      <c r="LJK49" s="27"/>
      <c r="LJL49" s="27"/>
      <c r="LJM49" s="27"/>
      <c r="LJN49" s="27"/>
      <c r="LJO49" s="27"/>
      <c r="LJP49" s="27"/>
      <c r="LJQ49" s="27"/>
      <c r="LJR49" s="27"/>
      <c r="LJS49" s="27"/>
      <c r="LJT49" s="27"/>
      <c r="LJU49" s="27"/>
      <c r="LJV49" s="27"/>
      <c r="LJW49" s="27"/>
      <c r="LJX49" s="27"/>
      <c r="LJY49" s="27"/>
      <c r="LJZ49" s="27"/>
      <c r="LKA49" s="27"/>
      <c r="LKB49" s="27"/>
      <c r="LKC49" s="27"/>
      <c r="LKD49" s="27"/>
      <c r="LKE49" s="27"/>
      <c r="LKF49" s="27"/>
      <c r="LKG49" s="27"/>
      <c r="LKH49" s="27"/>
      <c r="LKI49" s="27"/>
      <c r="LKJ49" s="27"/>
      <c r="LKK49" s="27"/>
      <c r="LKL49" s="27"/>
      <c r="LKM49" s="27"/>
      <c r="LKN49" s="27"/>
      <c r="LKO49" s="27"/>
      <c r="LKP49" s="27"/>
      <c r="LKQ49" s="27"/>
      <c r="LKR49" s="27"/>
      <c r="LKS49" s="27"/>
      <c r="LKT49" s="27"/>
      <c r="LKU49" s="27"/>
      <c r="LKV49" s="27"/>
      <c r="LKW49" s="27"/>
      <c r="LKX49" s="27"/>
      <c r="LKY49" s="27"/>
      <c r="LKZ49" s="27"/>
      <c r="LLA49" s="27"/>
      <c r="LLB49" s="27"/>
      <c r="LLC49" s="27"/>
      <c r="LLD49" s="27"/>
      <c r="LLE49" s="27"/>
      <c r="LLF49" s="27"/>
      <c r="LLG49" s="27"/>
      <c r="LLH49" s="27"/>
      <c r="LLI49" s="27"/>
      <c r="LLJ49" s="27"/>
      <c r="LLK49" s="27"/>
      <c r="LLL49" s="27"/>
      <c r="LLM49" s="27"/>
      <c r="LLN49" s="27"/>
      <c r="LLO49" s="27"/>
      <c r="LLP49" s="27"/>
      <c r="LLQ49" s="27"/>
      <c r="LLR49" s="27"/>
      <c r="LLS49" s="27"/>
      <c r="LLT49" s="27"/>
      <c r="LLU49" s="27"/>
      <c r="LLV49" s="27"/>
      <c r="LLW49" s="27"/>
      <c r="LLX49" s="27"/>
      <c r="LLY49" s="27"/>
      <c r="LLZ49" s="27"/>
      <c r="LMA49" s="27"/>
      <c r="LMB49" s="27"/>
      <c r="LMC49" s="27"/>
      <c r="LMD49" s="27"/>
      <c r="LME49" s="27"/>
      <c r="LMF49" s="27"/>
      <c r="LMG49" s="27"/>
      <c r="LMH49" s="27"/>
      <c r="LMI49" s="27"/>
      <c r="LMJ49" s="27"/>
      <c r="LMK49" s="27"/>
      <c r="LML49" s="27"/>
      <c r="LMM49" s="27"/>
      <c r="LMN49" s="27"/>
      <c r="LMO49" s="27"/>
      <c r="LMP49" s="27"/>
      <c r="LMQ49" s="27"/>
      <c r="LMR49" s="27"/>
      <c r="LMS49" s="27"/>
      <c r="LMT49" s="27"/>
      <c r="LMU49" s="27"/>
      <c r="LMV49" s="27"/>
      <c r="LMW49" s="27"/>
      <c r="LMX49" s="27"/>
      <c r="LMY49" s="27"/>
      <c r="LMZ49" s="27"/>
      <c r="LNA49" s="27"/>
      <c r="LNB49" s="27"/>
      <c r="LNC49" s="27"/>
      <c r="LND49" s="27"/>
      <c r="LNE49" s="27"/>
      <c r="LNF49" s="27"/>
      <c r="LNG49" s="27"/>
      <c r="LNH49" s="27"/>
      <c r="LNI49" s="27"/>
      <c r="LNJ49" s="27"/>
      <c r="LNK49" s="27"/>
      <c r="LNL49" s="27"/>
      <c r="LNM49" s="27"/>
      <c r="LNN49" s="27"/>
      <c r="LNO49" s="27"/>
      <c r="LNP49" s="27"/>
      <c r="LNQ49" s="27"/>
      <c r="LNR49" s="27"/>
      <c r="LNS49" s="27"/>
      <c r="LNT49" s="27"/>
      <c r="LNU49" s="27"/>
      <c r="LNV49" s="27"/>
      <c r="LNW49" s="27"/>
      <c r="LNX49" s="27"/>
      <c r="LNY49" s="27"/>
      <c r="LNZ49" s="27"/>
      <c r="LOA49" s="27"/>
      <c r="LOB49" s="27"/>
      <c r="LOC49" s="27"/>
      <c r="LOD49" s="27"/>
      <c r="LOE49" s="27"/>
      <c r="LOF49" s="27"/>
      <c r="LOG49" s="27"/>
      <c r="LOH49" s="27"/>
      <c r="LOI49" s="27"/>
      <c r="LOJ49" s="27"/>
      <c r="LOK49" s="27"/>
      <c r="LOL49" s="27"/>
      <c r="LOM49" s="27"/>
      <c r="LON49" s="27"/>
      <c r="LOO49" s="27"/>
      <c r="LOP49" s="27"/>
      <c r="LOQ49" s="27"/>
      <c r="LOR49" s="27"/>
      <c r="LOS49" s="27"/>
      <c r="LOT49" s="27"/>
      <c r="LOU49" s="27"/>
      <c r="LOV49" s="27"/>
      <c r="LOW49" s="27"/>
      <c r="LOX49" s="27"/>
      <c r="LOY49" s="27"/>
      <c r="LOZ49" s="27"/>
      <c r="LPA49" s="27"/>
      <c r="LPB49" s="27"/>
      <c r="LPC49" s="27"/>
      <c r="LPD49" s="27"/>
      <c r="LPE49" s="27"/>
      <c r="LPF49" s="27"/>
      <c r="LPG49" s="27"/>
      <c r="LPH49" s="27"/>
      <c r="LPI49" s="27"/>
      <c r="LPJ49" s="27"/>
      <c r="LPK49" s="27"/>
      <c r="LPL49" s="27"/>
      <c r="LPM49" s="27"/>
      <c r="LPN49" s="27"/>
      <c r="LPO49" s="27"/>
      <c r="LPP49" s="27"/>
      <c r="LPQ49" s="27"/>
      <c r="LPR49" s="27"/>
      <c r="LPS49" s="27"/>
      <c r="LPT49" s="27"/>
      <c r="LPU49" s="27"/>
      <c r="LPV49" s="27"/>
      <c r="LPW49" s="27"/>
      <c r="LPX49" s="27"/>
      <c r="LPY49" s="27"/>
      <c r="LPZ49" s="27"/>
      <c r="LQA49" s="27"/>
      <c r="LQB49" s="27"/>
      <c r="LQC49" s="27"/>
      <c r="LQD49" s="27"/>
      <c r="LQE49" s="27"/>
      <c r="LQF49" s="27"/>
      <c r="LQG49" s="27"/>
      <c r="LQH49" s="27"/>
      <c r="LQI49" s="27"/>
      <c r="LQJ49" s="27"/>
      <c r="LQK49" s="27"/>
      <c r="LQL49" s="27"/>
      <c r="LQM49" s="27"/>
      <c r="LQN49" s="27"/>
      <c r="LQO49" s="27"/>
      <c r="LQP49" s="27"/>
      <c r="LQQ49" s="27"/>
      <c r="LQR49" s="27"/>
      <c r="LQS49" s="27"/>
      <c r="LQT49" s="27"/>
      <c r="LQU49" s="27"/>
      <c r="LQV49" s="27"/>
      <c r="LQW49" s="27"/>
      <c r="LQX49" s="27"/>
      <c r="LQY49" s="27"/>
      <c r="LQZ49" s="27"/>
      <c r="LRA49" s="27"/>
      <c r="LRB49" s="27"/>
      <c r="LRC49" s="27"/>
      <c r="LRD49" s="27"/>
      <c r="LRE49" s="27"/>
      <c r="LRF49" s="27"/>
      <c r="LRG49" s="27"/>
      <c r="LRH49" s="27"/>
      <c r="LRI49" s="27"/>
      <c r="LRJ49" s="27"/>
      <c r="LRK49" s="27"/>
      <c r="LRL49" s="27"/>
      <c r="LRM49" s="27"/>
      <c r="LRN49" s="27"/>
      <c r="LRO49" s="27"/>
      <c r="LRP49" s="27"/>
      <c r="LRQ49" s="27"/>
      <c r="LRR49" s="27"/>
      <c r="LRS49" s="27"/>
      <c r="LRT49" s="27"/>
      <c r="LRU49" s="27"/>
      <c r="LRV49" s="27"/>
      <c r="LRW49" s="27"/>
      <c r="LRX49" s="27"/>
      <c r="LRY49" s="27"/>
      <c r="LRZ49" s="27"/>
      <c r="LSA49" s="27"/>
      <c r="LSB49" s="27"/>
      <c r="LSC49" s="27"/>
      <c r="LSD49" s="27"/>
      <c r="LSE49" s="27"/>
      <c r="LSF49" s="27"/>
      <c r="LSG49" s="27"/>
      <c r="LSH49" s="27"/>
      <c r="LSI49" s="27"/>
      <c r="LSJ49" s="27"/>
      <c r="LSK49" s="27"/>
      <c r="LSL49" s="27"/>
      <c r="LSM49" s="27"/>
      <c r="LSN49" s="27"/>
      <c r="LSO49" s="27"/>
      <c r="LSP49" s="27"/>
      <c r="LSQ49" s="27"/>
      <c r="LSR49" s="27"/>
      <c r="LSS49" s="27"/>
      <c r="LST49" s="27"/>
      <c r="LSU49" s="27"/>
      <c r="LSV49" s="27"/>
      <c r="LSW49" s="27"/>
      <c r="LSX49" s="27"/>
      <c r="LSY49" s="27"/>
      <c r="LSZ49" s="27"/>
      <c r="LTA49" s="27"/>
      <c r="LTB49" s="27"/>
      <c r="LTC49" s="27"/>
      <c r="LTD49" s="27"/>
      <c r="LTE49" s="27"/>
      <c r="LTF49" s="27"/>
      <c r="LTG49" s="27"/>
      <c r="LTH49" s="27"/>
      <c r="LTI49" s="27"/>
      <c r="LTJ49" s="27"/>
      <c r="LTK49" s="27"/>
      <c r="LTL49" s="27"/>
      <c r="LTM49" s="27"/>
      <c r="LTN49" s="27"/>
      <c r="LTO49" s="27"/>
      <c r="LTP49" s="27"/>
      <c r="LTQ49" s="27"/>
      <c r="LTR49" s="27"/>
      <c r="LTS49" s="27"/>
      <c r="LTT49" s="27"/>
      <c r="LTU49" s="27"/>
      <c r="LTV49" s="27"/>
      <c r="LTW49" s="27"/>
      <c r="LTX49" s="27"/>
      <c r="LTY49" s="27"/>
      <c r="LTZ49" s="27"/>
      <c r="LUA49" s="27"/>
      <c r="LUB49" s="27"/>
      <c r="LUC49" s="27"/>
      <c r="LUD49" s="27"/>
      <c r="LUE49" s="27"/>
      <c r="LUF49" s="27"/>
      <c r="LUG49" s="27"/>
      <c r="LUH49" s="27"/>
      <c r="LUI49" s="27"/>
      <c r="LUJ49" s="27"/>
      <c r="LUK49" s="27"/>
      <c r="LUL49" s="27"/>
      <c r="LUM49" s="27"/>
      <c r="LUN49" s="27"/>
      <c r="LUO49" s="27"/>
      <c r="LUP49" s="27"/>
      <c r="LUQ49" s="27"/>
      <c r="LUR49" s="27"/>
      <c r="LUS49" s="27"/>
      <c r="LUT49" s="27"/>
      <c r="LUU49" s="27"/>
      <c r="LUV49" s="27"/>
      <c r="LUW49" s="27"/>
      <c r="LUX49" s="27"/>
      <c r="LUY49" s="27"/>
      <c r="LUZ49" s="27"/>
      <c r="LVA49" s="27"/>
      <c r="LVB49" s="27"/>
      <c r="LVC49" s="27"/>
      <c r="LVD49" s="27"/>
      <c r="LVE49" s="27"/>
      <c r="LVF49" s="27"/>
      <c r="LVG49" s="27"/>
      <c r="LVH49" s="27"/>
      <c r="LVI49" s="27"/>
      <c r="LVJ49" s="27"/>
      <c r="LVK49" s="27"/>
      <c r="LVL49" s="27"/>
      <c r="LVM49" s="27"/>
      <c r="LVN49" s="27"/>
      <c r="LVO49" s="27"/>
      <c r="LVP49" s="27"/>
      <c r="LVQ49" s="27"/>
      <c r="LVR49" s="27"/>
      <c r="LVS49" s="27"/>
      <c r="LVT49" s="27"/>
      <c r="LVU49" s="27"/>
      <c r="LVV49" s="27"/>
      <c r="LVW49" s="27"/>
      <c r="LVX49" s="27"/>
      <c r="LVY49" s="27"/>
      <c r="LVZ49" s="27"/>
      <c r="LWA49" s="27"/>
      <c r="LWB49" s="27"/>
      <c r="LWC49" s="27"/>
      <c r="LWD49" s="27"/>
      <c r="LWE49" s="27"/>
      <c r="LWF49" s="27"/>
      <c r="LWG49" s="27"/>
      <c r="LWH49" s="27"/>
      <c r="LWI49" s="27"/>
      <c r="LWJ49" s="27"/>
      <c r="LWK49" s="27"/>
      <c r="LWL49" s="27"/>
      <c r="LWM49" s="27"/>
      <c r="LWN49" s="27"/>
      <c r="LWO49" s="27"/>
      <c r="LWP49" s="27"/>
      <c r="LWQ49" s="27"/>
      <c r="LWR49" s="27"/>
      <c r="LWS49" s="27"/>
      <c r="LWT49" s="27"/>
      <c r="LWU49" s="27"/>
      <c r="LWV49" s="27"/>
      <c r="LWW49" s="27"/>
      <c r="LWX49" s="27"/>
      <c r="LWY49" s="27"/>
      <c r="LWZ49" s="27"/>
      <c r="LXA49" s="27"/>
      <c r="LXB49" s="27"/>
      <c r="LXC49" s="27"/>
      <c r="LXD49" s="27"/>
      <c r="LXE49" s="27"/>
      <c r="LXF49" s="27"/>
      <c r="LXG49" s="27"/>
      <c r="LXH49" s="27"/>
      <c r="LXI49" s="27"/>
      <c r="LXJ49" s="27"/>
      <c r="LXK49" s="27"/>
      <c r="LXL49" s="27"/>
      <c r="LXM49" s="27"/>
      <c r="LXN49" s="27"/>
      <c r="LXO49" s="27"/>
      <c r="LXP49" s="27"/>
      <c r="LXQ49" s="27"/>
      <c r="LXR49" s="27"/>
      <c r="LXS49" s="27"/>
      <c r="LXT49" s="27"/>
      <c r="LXU49" s="27"/>
      <c r="LXV49" s="27"/>
      <c r="LXW49" s="27"/>
      <c r="LXX49" s="27"/>
      <c r="LXY49" s="27"/>
      <c r="LXZ49" s="27"/>
      <c r="LYA49" s="27"/>
      <c r="LYB49" s="27"/>
      <c r="LYC49" s="27"/>
      <c r="LYD49" s="27"/>
      <c r="LYE49" s="27"/>
      <c r="LYF49" s="27"/>
      <c r="LYG49" s="27"/>
      <c r="LYH49" s="27"/>
      <c r="LYI49" s="27"/>
      <c r="LYJ49" s="27"/>
      <c r="LYK49" s="27"/>
      <c r="LYL49" s="27"/>
      <c r="LYM49" s="27"/>
      <c r="LYN49" s="27"/>
      <c r="LYO49" s="27"/>
      <c r="LYP49" s="27"/>
      <c r="LYQ49" s="27"/>
      <c r="LYR49" s="27"/>
      <c r="LYS49" s="27"/>
      <c r="LYT49" s="27"/>
      <c r="LYU49" s="27"/>
      <c r="LYV49" s="27"/>
      <c r="LYW49" s="27"/>
      <c r="LYX49" s="27"/>
      <c r="LYY49" s="27"/>
      <c r="LYZ49" s="27"/>
      <c r="LZA49" s="27"/>
      <c r="LZB49" s="27"/>
      <c r="LZC49" s="27"/>
      <c r="LZD49" s="27"/>
      <c r="LZE49" s="27"/>
      <c r="LZF49" s="27"/>
      <c r="LZG49" s="27"/>
      <c r="LZH49" s="27"/>
      <c r="LZI49" s="27"/>
      <c r="LZJ49" s="27"/>
      <c r="LZK49" s="27"/>
      <c r="LZL49" s="27"/>
      <c r="LZM49" s="27"/>
      <c r="LZN49" s="27"/>
      <c r="LZO49" s="27"/>
      <c r="LZP49" s="27"/>
      <c r="LZQ49" s="27"/>
      <c r="LZR49" s="27"/>
      <c r="LZS49" s="27"/>
      <c r="LZT49" s="27"/>
      <c r="LZU49" s="27"/>
      <c r="LZV49" s="27"/>
      <c r="LZW49" s="27"/>
      <c r="LZX49" s="27"/>
      <c r="LZY49" s="27"/>
      <c r="LZZ49" s="27"/>
      <c r="MAA49" s="27"/>
      <c r="MAB49" s="27"/>
      <c r="MAC49" s="27"/>
      <c r="MAD49" s="27"/>
      <c r="MAE49" s="27"/>
      <c r="MAF49" s="27"/>
      <c r="MAG49" s="27"/>
      <c r="MAH49" s="27"/>
      <c r="MAI49" s="27"/>
      <c r="MAJ49" s="27"/>
      <c r="MAK49" s="27"/>
      <c r="MAL49" s="27"/>
      <c r="MAM49" s="27"/>
      <c r="MAN49" s="27"/>
      <c r="MAO49" s="27"/>
      <c r="MAP49" s="27"/>
      <c r="MAQ49" s="27"/>
      <c r="MAR49" s="27"/>
      <c r="MAS49" s="27"/>
      <c r="MAT49" s="27"/>
      <c r="MAU49" s="27"/>
      <c r="MAV49" s="27"/>
      <c r="MAW49" s="27"/>
      <c r="MAX49" s="27"/>
      <c r="MAY49" s="27"/>
      <c r="MAZ49" s="27"/>
      <c r="MBA49" s="27"/>
      <c r="MBB49" s="27"/>
      <c r="MBC49" s="27"/>
      <c r="MBD49" s="27"/>
      <c r="MBE49" s="27"/>
      <c r="MBF49" s="27"/>
      <c r="MBG49" s="27"/>
      <c r="MBH49" s="27"/>
      <c r="MBI49" s="27"/>
      <c r="MBJ49" s="27"/>
      <c r="MBK49" s="27"/>
      <c r="MBL49" s="27"/>
      <c r="MBM49" s="27"/>
      <c r="MBN49" s="27"/>
      <c r="MBO49" s="27"/>
      <c r="MBP49" s="27"/>
      <c r="MBQ49" s="27"/>
      <c r="MBR49" s="27"/>
      <c r="MBS49" s="27"/>
      <c r="MBT49" s="27"/>
      <c r="MBU49" s="27"/>
      <c r="MBV49" s="27"/>
      <c r="MBW49" s="27"/>
      <c r="MBX49" s="27"/>
      <c r="MBY49" s="27"/>
      <c r="MBZ49" s="27"/>
      <c r="MCA49" s="27"/>
      <c r="MCB49" s="27"/>
      <c r="MCC49" s="27"/>
      <c r="MCD49" s="27"/>
      <c r="MCE49" s="27"/>
      <c r="MCF49" s="27"/>
      <c r="MCG49" s="27"/>
      <c r="MCH49" s="27"/>
      <c r="MCI49" s="27"/>
      <c r="MCJ49" s="27"/>
      <c r="MCK49" s="27"/>
      <c r="MCL49" s="27"/>
      <c r="MCM49" s="27"/>
      <c r="MCN49" s="27"/>
      <c r="MCO49" s="27"/>
      <c r="MCP49" s="27"/>
      <c r="MCQ49" s="27"/>
      <c r="MCR49" s="27"/>
      <c r="MCS49" s="27"/>
      <c r="MCT49" s="27"/>
      <c r="MCU49" s="27"/>
      <c r="MCV49" s="27"/>
      <c r="MCW49" s="27"/>
      <c r="MCX49" s="27"/>
      <c r="MCY49" s="27"/>
      <c r="MCZ49" s="27"/>
      <c r="MDA49" s="27"/>
      <c r="MDB49" s="27"/>
      <c r="MDC49" s="27"/>
      <c r="MDD49" s="27"/>
      <c r="MDE49" s="27"/>
      <c r="MDF49" s="27"/>
      <c r="MDG49" s="27"/>
      <c r="MDH49" s="27"/>
      <c r="MDI49" s="27"/>
      <c r="MDJ49" s="27"/>
      <c r="MDK49" s="27"/>
      <c r="MDL49" s="27"/>
      <c r="MDM49" s="27"/>
      <c r="MDN49" s="27"/>
      <c r="MDO49" s="27"/>
      <c r="MDP49" s="27"/>
      <c r="MDQ49" s="27"/>
      <c r="MDR49" s="27"/>
      <c r="MDS49" s="27"/>
      <c r="MDT49" s="27"/>
      <c r="MDU49" s="27"/>
      <c r="MDV49" s="27"/>
      <c r="MDW49" s="27"/>
      <c r="MDX49" s="27"/>
      <c r="MDY49" s="27"/>
      <c r="MDZ49" s="27"/>
      <c r="MEA49" s="27"/>
      <c r="MEB49" s="27"/>
      <c r="MEC49" s="27"/>
      <c r="MED49" s="27"/>
      <c r="MEE49" s="27"/>
      <c r="MEF49" s="27"/>
      <c r="MEG49" s="27"/>
      <c r="MEH49" s="27"/>
      <c r="MEI49" s="27"/>
      <c r="MEJ49" s="27"/>
      <c r="MEK49" s="27"/>
      <c r="MEL49" s="27"/>
      <c r="MEM49" s="27"/>
      <c r="MEN49" s="27"/>
      <c r="MEO49" s="27"/>
      <c r="MEP49" s="27"/>
      <c r="MEQ49" s="27"/>
      <c r="MER49" s="27"/>
      <c r="MES49" s="27"/>
      <c r="MET49" s="27"/>
      <c r="MEU49" s="27"/>
      <c r="MEV49" s="27"/>
      <c r="MEW49" s="27"/>
      <c r="MEX49" s="27"/>
      <c r="MEY49" s="27"/>
      <c r="MEZ49" s="27"/>
      <c r="MFA49" s="27"/>
      <c r="MFB49" s="27"/>
      <c r="MFC49" s="27"/>
      <c r="MFD49" s="27"/>
      <c r="MFE49" s="27"/>
      <c r="MFF49" s="27"/>
      <c r="MFG49" s="27"/>
      <c r="MFH49" s="27"/>
      <c r="MFI49" s="27"/>
      <c r="MFJ49" s="27"/>
      <c r="MFK49" s="27"/>
      <c r="MFL49" s="27"/>
      <c r="MFM49" s="27"/>
      <c r="MFN49" s="27"/>
      <c r="MFO49" s="27"/>
      <c r="MFP49" s="27"/>
      <c r="MFQ49" s="27"/>
      <c r="MFR49" s="27"/>
      <c r="MFS49" s="27"/>
      <c r="MFT49" s="27"/>
      <c r="MFU49" s="27"/>
      <c r="MFV49" s="27"/>
      <c r="MFW49" s="27"/>
      <c r="MFX49" s="27"/>
      <c r="MFY49" s="27"/>
      <c r="MFZ49" s="27"/>
      <c r="MGA49" s="27"/>
      <c r="MGB49" s="27"/>
      <c r="MGC49" s="27"/>
      <c r="MGD49" s="27"/>
      <c r="MGE49" s="27"/>
      <c r="MGF49" s="27"/>
      <c r="MGG49" s="27"/>
      <c r="MGH49" s="27"/>
      <c r="MGI49" s="27"/>
      <c r="MGJ49" s="27"/>
      <c r="MGK49" s="27"/>
      <c r="MGL49" s="27"/>
      <c r="MGM49" s="27"/>
      <c r="MGN49" s="27"/>
      <c r="MGO49" s="27"/>
      <c r="MGP49" s="27"/>
      <c r="MGQ49" s="27"/>
      <c r="MGR49" s="27"/>
      <c r="MGS49" s="27"/>
      <c r="MGT49" s="27"/>
      <c r="MGU49" s="27"/>
      <c r="MGV49" s="27"/>
      <c r="MGW49" s="27"/>
      <c r="MGX49" s="27"/>
      <c r="MGY49" s="27"/>
      <c r="MGZ49" s="27"/>
      <c r="MHA49" s="27"/>
      <c r="MHB49" s="27"/>
      <c r="MHC49" s="27"/>
      <c r="MHD49" s="27"/>
      <c r="MHE49" s="27"/>
      <c r="MHF49" s="27"/>
      <c r="MHG49" s="27"/>
      <c r="MHH49" s="27"/>
      <c r="MHI49" s="27"/>
      <c r="MHJ49" s="27"/>
      <c r="MHK49" s="27"/>
      <c r="MHL49" s="27"/>
      <c r="MHM49" s="27"/>
      <c r="MHN49" s="27"/>
      <c r="MHO49" s="27"/>
      <c r="MHP49" s="27"/>
      <c r="MHQ49" s="27"/>
      <c r="MHR49" s="27"/>
      <c r="MHS49" s="27"/>
      <c r="MHT49" s="27"/>
      <c r="MHU49" s="27"/>
      <c r="MHV49" s="27"/>
      <c r="MHW49" s="27"/>
      <c r="MHX49" s="27"/>
      <c r="MHY49" s="27"/>
      <c r="MHZ49" s="27"/>
      <c r="MIA49" s="27"/>
      <c r="MIB49" s="27"/>
      <c r="MIC49" s="27"/>
      <c r="MID49" s="27"/>
      <c r="MIE49" s="27"/>
      <c r="MIF49" s="27"/>
      <c r="MIG49" s="27"/>
      <c r="MIH49" s="27"/>
      <c r="MII49" s="27"/>
      <c r="MIJ49" s="27"/>
      <c r="MIK49" s="27"/>
      <c r="MIL49" s="27"/>
      <c r="MIM49" s="27"/>
      <c r="MIN49" s="27"/>
      <c r="MIO49" s="27"/>
      <c r="MIP49" s="27"/>
      <c r="MIQ49" s="27"/>
      <c r="MIR49" s="27"/>
      <c r="MIS49" s="27"/>
      <c r="MIT49" s="27"/>
      <c r="MIU49" s="27"/>
      <c r="MIV49" s="27"/>
      <c r="MIW49" s="27"/>
      <c r="MIX49" s="27"/>
      <c r="MIY49" s="27"/>
      <c r="MIZ49" s="27"/>
      <c r="MJA49" s="27"/>
      <c r="MJB49" s="27"/>
      <c r="MJC49" s="27"/>
      <c r="MJD49" s="27"/>
      <c r="MJE49" s="27"/>
      <c r="MJF49" s="27"/>
      <c r="MJG49" s="27"/>
      <c r="MJH49" s="27"/>
      <c r="MJI49" s="27"/>
      <c r="MJJ49" s="27"/>
      <c r="MJK49" s="27"/>
      <c r="MJL49" s="27"/>
      <c r="MJM49" s="27"/>
      <c r="MJN49" s="27"/>
      <c r="MJO49" s="27"/>
      <c r="MJP49" s="27"/>
      <c r="MJQ49" s="27"/>
      <c r="MJR49" s="27"/>
      <c r="MJS49" s="27"/>
      <c r="MJT49" s="27"/>
      <c r="MJU49" s="27"/>
      <c r="MJV49" s="27"/>
      <c r="MJW49" s="27"/>
      <c r="MJX49" s="27"/>
      <c r="MJY49" s="27"/>
      <c r="MJZ49" s="27"/>
      <c r="MKA49" s="27"/>
      <c r="MKB49" s="27"/>
      <c r="MKC49" s="27"/>
      <c r="MKD49" s="27"/>
      <c r="MKE49" s="27"/>
      <c r="MKF49" s="27"/>
      <c r="MKG49" s="27"/>
      <c r="MKH49" s="27"/>
      <c r="MKI49" s="27"/>
      <c r="MKJ49" s="27"/>
      <c r="MKK49" s="27"/>
      <c r="MKL49" s="27"/>
      <c r="MKM49" s="27"/>
      <c r="MKN49" s="27"/>
      <c r="MKO49" s="27"/>
      <c r="MKP49" s="27"/>
      <c r="MKQ49" s="27"/>
      <c r="MKR49" s="27"/>
      <c r="MKS49" s="27"/>
      <c r="MKT49" s="27"/>
      <c r="MKU49" s="27"/>
      <c r="MKV49" s="27"/>
      <c r="MKW49" s="27"/>
      <c r="MKX49" s="27"/>
      <c r="MKY49" s="27"/>
      <c r="MKZ49" s="27"/>
      <c r="MLA49" s="27"/>
      <c r="MLB49" s="27"/>
      <c r="MLC49" s="27"/>
      <c r="MLD49" s="27"/>
      <c r="MLE49" s="27"/>
      <c r="MLF49" s="27"/>
      <c r="MLG49" s="27"/>
      <c r="MLH49" s="27"/>
      <c r="MLI49" s="27"/>
      <c r="MLJ49" s="27"/>
      <c r="MLK49" s="27"/>
      <c r="MLL49" s="27"/>
      <c r="MLM49" s="27"/>
      <c r="MLN49" s="27"/>
      <c r="MLO49" s="27"/>
      <c r="MLP49" s="27"/>
      <c r="MLQ49" s="27"/>
      <c r="MLR49" s="27"/>
      <c r="MLS49" s="27"/>
      <c r="MLT49" s="27"/>
      <c r="MLU49" s="27"/>
      <c r="MLV49" s="27"/>
      <c r="MLW49" s="27"/>
      <c r="MLX49" s="27"/>
      <c r="MLY49" s="27"/>
      <c r="MLZ49" s="27"/>
      <c r="MMA49" s="27"/>
      <c r="MMB49" s="27"/>
      <c r="MMC49" s="27"/>
      <c r="MMD49" s="27"/>
      <c r="MME49" s="27"/>
      <c r="MMF49" s="27"/>
      <c r="MMG49" s="27"/>
      <c r="MMH49" s="27"/>
      <c r="MMI49" s="27"/>
      <c r="MMJ49" s="27"/>
      <c r="MMK49" s="27"/>
      <c r="MML49" s="27"/>
      <c r="MMM49" s="27"/>
      <c r="MMN49" s="27"/>
      <c r="MMO49" s="27"/>
      <c r="MMP49" s="27"/>
      <c r="MMQ49" s="27"/>
      <c r="MMR49" s="27"/>
      <c r="MMS49" s="27"/>
      <c r="MMT49" s="27"/>
      <c r="MMU49" s="27"/>
      <c r="MMV49" s="27"/>
      <c r="MMW49" s="27"/>
      <c r="MMX49" s="27"/>
      <c r="MMY49" s="27"/>
      <c r="MMZ49" s="27"/>
      <c r="MNA49" s="27"/>
      <c r="MNB49" s="27"/>
      <c r="MNC49" s="27"/>
      <c r="MND49" s="27"/>
      <c r="MNE49" s="27"/>
      <c r="MNF49" s="27"/>
      <c r="MNG49" s="27"/>
      <c r="MNH49" s="27"/>
      <c r="MNI49" s="27"/>
      <c r="MNJ49" s="27"/>
      <c r="MNK49" s="27"/>
      <c r="MNL49" s="27"/>
      <c r="MNM49" s="27"/>
      <c r="MNN49" s="27"/>
      <c r="MNO49" s="27"/>
      <c r="MNP49" s="27"/>
      <c r="MNQ49" s="27"/>
      <c r="MNR49" s="27"/>
      <c r="MNS49" s="27"/>
      <c r="MNT49" s="27"/>
      <c r="MNU49" s="27"/>
      <c r="MNV49" s="27"/>
      <c r="MNW49" s="27"/>
      <c r="MNX49" s="27"/>
      <c r="MNY49" s="27"/>
      <c r="MNZ49" s="27"/>
      <c r="MOA49" s="27"/>
      <c r="MOB49" s="27"/>
      <c r="MOC49" s="27"/>
      <c r="MOD49" s="27"/>
      <c r="MOE49" s="27"/>
      <c r="MOF49" s="27"/>
      <c r="MOG49" s="27"/>
      <c r="MOH49" s="27"/>
      <c r="MOI49" s="27"/>
      <c r="MOJ49" s="27"/>
      <c r="MOK49" s="27"/>
      <c r="MOL49" s="27"/>
      <c r="MOM49" s="27"/>
      <c r="MON49" s="27"/>
      <c r="MOO49" s="27"/>
      <c r="MOP49" s="27"/>
      <c r="MOQ49" s="27"/>
      <c r="MOR49" s="27"/>
      <c r="MOS49" s="27"/>
      <c r="MOT49" s="27"/>
      <c r="MOU49" s="27"/>
      <c r="MOV49" s="27"/>
      <c r="MOW49" s="27"/>
      <c r="MOX49" s="27"/>
      <c r="MOY49" s="27"/>
      <c r="MOZ49" s="27"/>
      <c r="MPA49" s="27"/>
      <c r="MPB49" s="27"/>
      <c r="MPC49" s="27"/>
      <c r="MPD49" s="27"/>
      <c r="MPE49" s="27"/>
      <c r="MPF49" s="27"/>
      <c r="MPG49" s="27"/>
      <c r="MPH49" s="27"/>
      <c r="MPI49" s="27"/>
      <c r="MPJ49" s="27"/>
      <c r="MPK49" s="27"/>
      <c r="MPL49" s="27"/>
      <c r="MPM49" s="27"/>
      <c r="MPN49" s="27"/>
      <c r="MPO49" s="27"/>
      <c r="MPP49" s="27"/>
      <c r="MPQ49" s="27"/>
      <c r="MPR49" s="27"/>
      <c r="MPS49" s="27"/>
      <c r="MPT49" s="27"/>
      <c r="MPU49" s="27"/>
      <c r="MPV49" s="27"/>
      <c r="MPW49" s="27"/>
      <c r="MPX49" s="27"/>
      <c r="MPY49" s="27"/>
      <c r="MPZ49" s="27"/>
      <c r="MQA49" s="27"/>
      <c r="MQB49" s="27"/>
      <c r="MQC49" s="27"/>
      <c r="MQD49" s="27"/>
      <c r="MQE49" s="27"/>
      <c r="MQF49" s="27"/>
      <c r="MQG49" s="27"/>
      <c r="MQH49" s="27"/>
      <c r="MQI49" s="27"/>
      <c r="MQJ49" s="27"/>
      <c r="MQK49" s="27"/>
      <c r="MQL49" s="27"/>
      <c r="MQM49" s="27"/>
      <c r="MQN49" s="27"/>
      <c r="MQO49" s="27"/>
      <c r="MQP49" s="27"/>
      <c r="MQQ49" s="27"/>
      <c r="MQR49" s="27"/>
      <c r="MQS49" s="27"/>
      <c r="MQT49" s="27"/>
      <c r="MQU49" s="27"/>
      <c r="MQV49" s="27"/>
      <c r="MQW49" s="27"/>
      <c r="MQX49" s="27"/>
      <c r="MQY49" s="27"/>
      <c r="MQZ49" s="27"/>
      <c r="MRA49" s="27"/>
      <c r="MRB49" s="27"/>
      <c r="MRC49" s="27"/>
      <c r="MRD49" s="27"/>
      <c r="MRE49" s="27"/>
      <c r="MRF49" s="27"/>
      <c r="MRG49" s="27"/>
      <c r="MRH49" s="27"/>
      <c r="MRI49" s="27"/>
      <c r="MRJ49" s="27"/>
      <c r="MRK49" s="27"/>
      <c r="MRL49" s="27"/>
      <c r="MRM49" s="27"/>
      <c r="MRN49" s="27"/>
      <c r="MRO49" s="27"/>
      <c r="MRP49" s="27"/>
      <c r="MRQ49" s="27"/>
      <c r="MRR49" s="27"/>
      <c r="MRS49" s="27"/>
      <c r="MRT49" s="27"/>
      <c r="MRU49" s="27"/>
      <c r="MRV49" s="27"/>
      <c r="MRW49" s="27"/>
      <c r="MRX49" s="27"/>
      <c r="MRY49" s="27"/>
      <c r="MRZ49" s="27"/>
      <c r="MSA49" s="27"/>
      <c r="MSB49" s="27"/>
      <c r="MSC49" s="27"/>
      <c r="MSD49" s="27"/>
      <c r="MSE49" s="27"/>
      <c r="MSF49" s="27"/>
      <c r="MSG49" s="27"/>
      <c r="MSH49" s="27"/>
      <c r="MSI49" s="27"/>
      <c r="MSJ49" s="27"/>
      <c r="MSK49" s="27"/>
      <c r="MSL49" s="27"/>
      <c r="MSM49" s="27"/>
      <c r="MSN49" s="27"/>
      <c r="MSO49" s="27"/>
      <c r="MSP49" s="27"/>
      <c r="MSQ49" s="27"/>
      <c r="MSR49" s="27"/>
      <c r="MSS49" s="27"/>
      <c r="MST49" s="27"/>
      <c r="MSU49" s="27"/>
      <c r="MSV49" s="27"/>
      <c r="MSW49" s="27"/>
      <c r="MSX49" s="27"/>
      <c r="MSY49" s="27"/>
      <c r="MSZ49" s="27"/>
      <c r="MTA49" s="27"/>
      <c r="MTB49" s="27"/>
      <c r="MTC49" s="27"/>
      <c r="MTD49" s="27"/>
      <c r="MTE49" s="27"/>
      <c r="MTF49" s="27"/>
      <c r="MTG49" s="27"/>
      <c r="MTH49" s="27"/>
      <c r="MTI49" s="27"/>
      <c r="MTJ49" s="27"/>
      <c r="MTK49" s="27"/>
      <c r="MTL49" s="27"/>
      <c r="MTM49" s="27"/>
      <c r="MTN49" s="27"/>
      <c r="MTO49" s="27"/>
      <c r="MTP49" s="27"/>
      <c r="MTQ49" s="27"/>
      <c r="MTR49" s="27"/>
      <c r="MTS49" s="27"/>
      <c r="MTT49" s="27"/>
      <c r="MTU49" s="27"/>
      <c r="MTV49" s="27"/>
      <c r="MTW49" s="27"/>
      <c r="MTX49" s="27"/>
      <c r="MTY49" s="27"/>
      <c r="MTZ49" s="27"/>
      <c r="MUA49" s="27"/>
      <c r="MUB49" s="27"/>
      <c r="MUC49" s="27"/>
      <c r="MUD49" s="27"/>
      <c r="MUE49" s="27"/>
      <c r="MUF49" s="27"/>
      <c r="MUG49" s="27"/>
      <c r="MUH49" s="27"/>
      <c r="MUI49" s="27"/>
      <c r="MUJ49" s="27"/>
      <c r="MUK49" s="27"/>
      <c r="MUL49" s="27"/>
      <c r="MUM49" s="27"/>
      <c r="MUN49" s="27"/>
      <c r="MUO49" s="27"/>
      <c r="MUP49" s="27"/>
      <c r="MUQ49" s="27"/>
      <c r="MUR49" s="27"/>
      <c r="MUS49" s="27"/>
      <c r="MUT49" s="27"/>
      <c r="MUU49" s="27"/>
      <c r="MUV49" s="27"/>
      <c r="MUW49" s="27"/>
      <c r="MUX49" s="27"/>
      <c r="MUY49" s="27"/>
      <c r="MUZ49" s="27"/>
      <c r="MVA49" s="27"/>
      <c r="MVB49" s="27"/>
      <c r="MVC49" s="27"/>
      <c r="MVD49" s="27"/>
      <c r="MVE49" s="27"/>
      <c r="MVF49" s="27"/>
      <c r="MVG49" s="27"/>
      <c r="MVH49" s="27"/>
      <c r="MVI49" s="27"/>
      <c r="MVJ49" s="27"/>
      <c r="MVK49" s="27"/>
      <c r="MVL49" s="27"/>
      <c r="MVM49" s="27"/>
      <c r="MVN49" s="27"/>
      <c r="MVO49" s="27"/>
      <c r="MVP49" s="27"/>
      <c r="MVQ49" s="27"/>
      <c r="MVR49" s="27"/>
      <c r="MVS49" s="27"/>
      <c r="MVT49" s="27"/>
      <c r="MVU49" s="27"/>
      <c r="MVV49" s="27"/>
      <c r="MVW49" s="27"/>
      <c r="MVX49" s="27"/>
      <c r="MVY49" s="27"/>
      <c r="MVZ49" s="27"/>
      <c r="MWA49" s="27"/>
      <c r="MWB49" s="27"/>
      <c r="MWC49" s="27"/>
      <c r="MWD49" s="27"/>
      <c r="MWE49" s="27"/>
      <c r="MWF49" s="27"/>
      <c r="MWG49" s="27"/>
      <c r="MWH49" s="27"/>
      <c r="MWI49" s="27"/>
      <c r="MWJ49" s="27"/>
      <c r="MWK49" s="27"/>
      <c r="MWL49" s="27"/>
      <c r="MWM49" s="27"/>
      <c r="MWN49" s="27"/>
      <c r="MWO49" s="27"/>
      <c r="MWP49" s="27"/>
      <c r="MWQ49" s="27"/>
      <c r="MWR49" s="27"/>
      <c r="MWS49" s="27"/>
      <c r="MWT49" s="27"/>
      <c r="MWU49" s="27"/>
      <c r="MWV49" s="27"/>
      <c r="MWW49" s="27"/>
      <c r="MWX49" s="27"/>
      <c r="MWY49" s="27"/>
      <c r="MWZ49" s="27"/>
      <c r="MXA49" s="27"/>
      <c r="MXB49" s="27"/>
      <c r="MXC49" s="27"/>
      <c r="MXD49" s="27"/>
      <c r="MXE49" s="27"/>
      <c r="MXF49" s="27"/>
      <c r="MXG49" s="27"/>
      <c r="MXH49" s="27"/>
      <c r="MXI49" s="27"/>
      <c r="MXJ49" s="27"/>
      <c r="MXK49" s="27"/>
      <c r="MXL49" s="27"/>
      <c r="MXM49" s="27"/>
      <c r="MXN49" s="27"/>
      <c r="MXO49" s="27"/>
      <c r="MXP49" s="27"/>
      <c r="MXQ49" s="27"/>
      <c r="MXR49" s="27"/>
      <c r="MXS49" s="27"/>
      <c r="MXT49" s="27"/>
      <c r="MXU49" s="27"/>
      <c r="MXV49" s="27"/>
      <c r="MXW49" s="27"/>
      <c r="MXX49" s="27"/>
      <c r="MXY49" s="27"/>
      <c r="MXZ49" s="27"/>
      <c r="MYA49" s="27"/>
      <c r="MYB49" s="27"/>
      <c r="MYC49" s="27"/>
      <c r="MYD49" s="27"/>
      <c r="MYE49" s="27"/>
      <c r="MYF49" s="27"/>
      <c r="MYG49" s="27"/>
      <c r="MYH49" s="27"/>
      <c r="MYI49" s="27"/>
      <c r="MYJ49" s="27"/>
      <c r="MYK49" s="27"/>
      <c r="MYL49" s="27"/>
      <c r="MYM49" s="27"/>
      <c r="MYN49" s="27"/>
      <c r="MYO49" s="27"/>
      <c r="MYP49" s="27"/>
      <c r="MYQ49" s="27"/>
      <c r="MYR49" s="27"/>
      <c r="MYS49" s="27"/>
      <c r="MYT49" s="27"/>
      <c r="MYU49" s="27"/>
      <c r="MYV49" s="27"/>
      <c r="MYW49" s="27"/>
      <c r="MYX49" s="27"/>
      <c r="MYY49" s="27"/>
      <c r="MYZ49" s="27"/>
      <c r="MZA49" s="27"/>
      <c r="MZB49" s="27"/>
      <c r="MZC49" s="27"/>
      <c r="MZD49" s="27"/>
      <c r="MZE49" s="27"/>
      <c r="MZF49" s="27"/>
      <c r="MZG49" s="27"/>
      <c r="MZH49" s="27"/>
      <c r="MZI49" s="27"/>
      <c r="MZJ49" s="27"/>
      <c r="MZK49" s="27"/>
      <c r="MZL49" s="27"/>
      <c r="MZM49" s="27"/>
      <c r="MZN49" s="27"/>
      <c r="MZO49" s="27"/>
      <c r="MZP49" s="27"/>
      <c r="MZQ49" s="27"/>
      <c r="MZR49" s="27"/>
      <c r="MZS49" s="27"/>
      <c r="MZT49" s="27"/>
      <c r="MZU49" s="27"/>
      <c r="MZV49" s="27"/>
      <c r="MZW49" s="27"/>
      <c r="MZX49" s="27"/>
      <c r="MZY49" s="27"/>
      <c r="MZZ49" s="27"/>
      <c r="NAA49" s="27"/>
      <c r="NAB49" s="27"/>
      <c r="NAC49" s="27"/>
      <c r="NAD49" s="27"/>
      <c r="NAE49" s="27"/>
      <c r="NAF49" s="27"/>
      <c r="NAG49" s="27"/>
      <c r="NAH49" s="27"/>
      <c r="NAI49" s="27"/>
      <c r="NAJ49" s="27"/>
      <c r="NAK49" s="27"/>
      <c r="NAL49" s="27"/>
      <c r="NAM49" s="27"/>
      <c r="NAN49" s="27"/>
      <c r="NAO49" s="27"/>
      <c r="NAP49" s="27"/>
      <c r="NAQ49" s="27"/>
      <c r="NAR49" s="27"/>
      <c r="NAS49" s="27"/>
      <c r="NAT49" s="27"/>
      <c r="NAU49" s="27"/>
      <c r="NAV49" s="27"/>
      <c r="NAW49" s="27"/>
      <c r="NAX49" s="27"/>
      <c r="NAY49" s="27"/>
      <c r="NAZ49" s="27"/>
      <c r="NBA49" s="27"/>
      <c r="NBB49" s="27"/>
      <c r="NBC49" s="27"/>
      <c r="NBD49" s="27"/>
      <c r="NBE49" s="27"/>
      <c r="NBF49" s="27"/>
      <c r="NBG49" s="27"/>
      <c r="NBH49" s="27"/>
      <c r="NBI49" s="27"/>
      <c r="NBJ49" s="27"/>
      <c r="NBK49" s="27"/>
      <c r="NBL49" s="27"/>
      <c r="NBM49" s="27"/>
      <c r="NBN49" s="27"/>
      <c r="NBO49" s="27"/>
      <c r="NBP49" s="27"/>
      <c r="NBQ49" s="27"/>
      <c r="NBR49" s="27"/>
      <c r="NBS49" s="27"/>
      <c r="NBT49" s="27"/>
      <c r="NBU49" s="27"/>
      <c r="NBV49" s="27"/>
      <c r="NBW49" s="27"/>
      <c r="NBX49" s="27"/>
      <c r="NBY49" s="27"/>
      <c r="NBZ49" s="27"/>
      <c r="NCA49" s="27"/>
      <c r="NCB49" s="27"/>
      <c r="NCC49" s="27"/>
      <c r="NCD49" s="27"/>
      <c r="NCE49" s="27"/>
      <c r="NCF49" s="27"/>
      <c r="NCG49" s="27"/>
      <c r="NCH49" s="27"/>
      <c r="NCI49" s="27"/>
      <c r="NCJ49" s="27"/>
      <c r="NCK49" s="27"/>
      <c r="NCL49" s="27"/>
      <c r="NCM49" s="27"/>
      <c r="NCN49" s="27"/>
      <c r="NCO49" s="27"/>
      <c r="NCP49" s="27"/>
      <c r="NCQ49" s="27"/>
      <c r="NCR49" s="27"/>
      <c r="NCS49" s="27"/>
      <c r="NCT49" s="27"/>
      <c r="NCU49" s="27"/>
      <c r="NCV49" s="27"/>
      <c r="NCW49" s="27"/>
      <c r="NCX49" s="27"/>
      <c r="NCY49" s="27"/>
      <c r="NCZ49" s="27"/>
      <c r="NDA49" s="27"/>
      <c r="NDB49" s="27"/>
      <c r="NDC49" s="27"/>
      <c r="NDD49" s="27"/>
      <c r="NDE49" s="27"/>
      <c r="NDF49" s="27"/>
      <c r="NDG49" s="27"/>
      <c r="NDH49" s="27"/>
      <c r="NDI49" s="27"/>
      <c r="NDJ49" s="27"/>
      <c r="NDK49" s="27"/>
      <c r="NDL49" s="27"/>
      <c r="NDM49" s="27"/>
      <c r="NDN49" s="27"/>
      <c r="NDO49" s="27"/>
      <c r="NDP49" s="27"/>
      <c r="NDQ49" s="27"/>
      <c r="NDR49" s="27"/>
      <c r="NDS49" s="27"/>
      <c r="NDT49" s="27"/>
      <c r="NDU49" s="27"/>
      <c r="NDV49" s="27"/>
      <c r="NDW49" s="27"/>
      <c r="NDX49" s="27"/>
      <c r="NDY49" s="27"/>
      <c r="NDZ49" s="27"/>
      <c r="NEA49" s="27"/>
      <c r="NEB49" s="27"/>
      <c r="NEC49" s="27"/>
      <c r="NED49" s="27"/>
      <c r="NEE49" s="27"/>
      <c r="NEF49" s="27"/>
      <c r="NEG49" s="27"/>
      <c r="NEH49" s="27"/>
      <c r="NEI49" s="27"/>
      <c r="NEJ49" s="27"/>
      <c r="NEK49" s="27"/>
      <c r="NEL49" s="27"/>
      <c r="NEM49" s="27"/>
      <c r="NEN49" s="27"/>
      <c r="NEO49" s="27"/>
      <c r="NEP49" s="27"/>
      <c r="NEQ49" s="27"/>
      <c r="NER49" s="27"/>
      <c r="NES49" s="27"/>
      <c r="NET49" s="27"/>
      <c r="NEU49" s="27"/>
      <c r="NEV49" s="27"/>
      <c r="NEW49" s="27"/>
      <c r="NEX49" s="27"/>
      <c r="NEY49" s="27"/>
      <c r="NEZ49" s="27"/>
      <c r="NFA49" s="27"/>
      <c r="NFB49" s="27"/>
      <c r="NFC49" s="27"/>
      <c r="NFD49" s="27"/>
      <c r="NFE49" s="27"/>
      <c r="NFF49" s="27"/>
      <c r="NFG49" s="27"/>
      <c r="NFH49" s="27"/>
      <c r="NFI49" s="27"/>
      <c r="NFJ49" s="27"/>
      <c r="NFK49" s="27"/>
      <c r="NFL49" s="27"/>
      <c r="NFM49" s="27"/>
      <c r="NFN49" s="27"/>
      <c r="NFO49" s="27"/>
      <c r="NFP49" s="27"/>
      <c r="NFQ49" s="27"/>
      <c r="NFR49" s="27"/>
      <c r="NFS49" s="27"/>
      <c r="NFT49" s="27"/>
      <c r="NFU49" s="27"/>
      <c r="NFV49" s="27"/>
      <c r="NFW49" s="27"/>
      <c r="NFX49" s="27"/>
      <c r="NFY49" s="27"/>
      <c r="NFZ49" s="27"/>
      <c r="NGA49" s="27"/>
      <c r="NGB49" s="27"/>
      <c r="NGC49" s="27"/>
      <c r="NGD49" s="27"/>
      <c r="NGE49" s="27"/>
      <c r="NGF49" s="27"/>
      <c r="NGG49" s="27"/>
      <c r="NGH49" s="27"/>
      <c r="NGI49" s="27"/>
      <c r="NGJ49" s="27"/>
      <c r="NGK49" s="27"/>
      <c r="NGL49" s="27"/>
      <c r="NGM49" s="27"/>
      <c r="NGN49" s="27"/>
      <c r="NGO49" s="27"/>
      <c r="NGP49" s="27"/>
      <c r="NGQ49" s="27"/>
      <c r="NGR49" s="27"/>
      <c r="NGS49" s="27"/>
      <c r="NGT49" s="27"/>
      <c r="NGU49" s="27"/>
      <c r="NGV49" s="27"/>
      <c r="NGW49" s="27"/>
      <c r="NGX49" s="27"/>
      <c r="NGY49" s="27"/>
      <c r="NGZ49" s="27"/>
      <c r="NHA49" s="27"/>
      <c r="NHB49" s="27"/>
      <c r="NHC49" s="27"/>
      <c r="NHD49" s="27"/>
      <c r="NHE49" s="27"/>
      <c r="NHF49" s="27"/>
      <c r="NHG49" s="27"/>
      <c r="NHH49" s="27"/>
      <c r="NHI49" s="27"/>
      <c r="NHJ49" s="27"/>
      <c r="NHK49" s="27"/>
      <c r="NHL49" s="27"/>
      <c r="NHM49" s="27"/>
      <c r="NHN49" s="27"/>
      <c r="NHO49" s="27"/>
      <c r="NHP49" s="27"/>
      <c r="NHQ49" s="27"/>
      <c r="NHR49" s="27"/>
      <c r="NHS49" s="27"/>
      <c r="NHT49" s="27"/>
      <c r="NHU49" s="27"/>
      <c r="NHV49" s="27"/>
      <c r="NHW49" s="27"/>
      <c r="NHX49" s="27"/>
      <c r="NHY49" s="27"/>
      <c r="NHZ49" s="27"/>
      <c r="NIA49" s="27"/>
      <c r="NIB49" s="27"/>
      <c r="NIC49" s="27"/>
      <c r="NID49" s="27"/>
      <c r="NIE49" s="27"/>
      <c r="NIF49" s="27"/>
      <c r="NIG49" s="27"/>
      <c r="NIH49" s="27"/>
      <c r="NII49" s="27"/>
      <c r="NIJ49" s="27"/>
      <c r="NIK49" s="27"/>
      <c r="NIL49" s="27"/>
      <c r="NIM49" s="27"/>
      <c r="NIN49" s="27"/>
      <c r="NIO49" s="27"/>
      <c r="NIP49" s="27"/>
      <c r="NIQ49" s="27"/>
      <c r="NIR49" s="27"/>
      <c r="NIS49" s="27"/>
      <c r="NIT49" s="27"/>
      <c r="NIU49" s="27"/>
      <c r="NIV49" s="27"/>
      <c r="NIW49" s="27"/>
      <c r="NIX49" s="27"/>
      <c r="NIY49" s="27"/>
      <c r="NIZ49" s="27"/>
      <c r="NJA49" s="27"/>
      <c r="NJB49" s="27"/>
      <c r="NJC49" s="27"/>
      <c r="NJD49" s="27"/>
      <c r="NJE49" s="27"/>
      <c r="NJF49" s="27"/>
      <c r="NJG49" s="27"/>
      <c r="NJH49" s="27"/>
      <c r="NJI49" s="27"/>
      <c r="NJJ49" s="27"/>
      <c r="NJK49" s="27"/>
      <c r="NJL49" s="27"/>
      <c r="NJM49" s="27"/>
      <c r="NJN49" s="27"/>
      <c r="NJO49" s="27"/>
      <c r="NJP49" s="27"/>
      <c r="NJQ49" s="27"/>
      <c r="NJR49" s="27"/>
      <c r="NJS49" s="27"/>
      <c r="NJT49" s="27"/>
      <c r="NJU49" s="27"/>
      <c r="NJV49" s="27"/>
      <c r="NJW49" s="27"/>
      <c r="NJX49" s="27"/>
      <c r="NJY49" s="27"/>
      <c r="NJZ49" s="27"/>
      <c r="NKA49" s="27"/>
      <c r="NKB49" s="27"/>
      <c r="NKC49" s="27"/>
      <c r="NKD49" s="27"/>
      <c r="NKE49" s="27"/>
      <c r="NKF49" s="27"/>
      <c r="NKG49" s="27"/>
      <c r="NKH49" s="27"/>
      <c r="NKI49" s="27"/>
      <c r="NKJ49" s="27"/>
      <c r="NKK49" s="27"/>
      <c r="NKL49" s="27"/>
      <c r="NKM49" s="27"/>
      <c r="NKN49" s="27"/>
      <c r="NKO49" s="27"/>
      <c r="NKP49" s="27"/>
      <c r="NKQ49" s="27"/>
      <c r="NKR49" s="27"/>
      <c r="NKS49" s="27"/>
      <c r="NKT49" s="27"/>
      <c r="NKU49" s="27"/>
      <c r="NKV49" s="27"/>
      <c r="NKW49" s="27"/>
      <c r="NKX49" s="27"/>
      <c r="NKY49" s="27"/>
      <c r="NKZ49" s="27"/>
      <c r="NLA49" s="27"/>
      <c r="NLB49" s="27"/>
      <c r="NLC49" s="27"/>
      <c r="NLD49" s="27"/>
      <c r="NLE49" s="27"/>
      <c r="NLF49" s="27"/>
      <c r="NLG49" s="27"/>
      <c r="NLH49" s="27"/>
      <c r="NLI49" s="27"/>
      <c r="NLJ49" s="27"/>
      <c r="NLK49" s="27"/>
      <c r="NLL49" s="27"/>
      <c r="NLM49" s="27"/>
      <c r="NLN49" s="27"/>
      <c r="NLO49" s="27"/>
      <c r="NLP49" s="27"/>
      <c r="NLQ49" s="27"/>
      <c r="NLR49" s="27"/>
      <c r="NLS49" s="27"/>
      <c r="NLT49" s="27"/>
      <c r="NLU49" s="27"/>
      <c r="NLV49" s="27"/>
      <c r="NLW49" s="27"/>
      <c r="NLX49" s="27"/>
      <c r="NLY49" s="27"/>
      <c r="NLZ49" s="27"/>
      <c r="NMA49" s="27"/>
      <c r="NMB49" s="27"/>
      <c r="NMC49" s="27"/>
      <c r="NMD49" s="27"/>
      <c r="NME49" s="27"/>
      <c r="NMF49" s="27"/>
      <c r="NMG49" s="27"/>
      <c r="NMH49" s="27"/>
      <c r="NMI49" s="27"/>
      <c r="NMJ49" s="27"/>
      <c r="NMK49" s="27"/>
      <c r="NML49" s="27"/>
      <c r="NMM49" s="27"/>
      <c r="NMN49" s="27"/>
      <c r="NMO49" s="27"/>
      <c r="NMP49" s="27"/>
      <c r="NMQ49" s="27"/>
      <c r="NMR49" s="27"/>
      <c r="NMS49" s="27"/>
      <c r="NMT49" s="27"/>
      <c r="NMU49" s="27"/>
      <c r="NMV49" s="27"/>
      <c r="NMW49" s="27"/>
      <c r="NMX49" s="27"/>
      <c r="NMY49" s="27"/>
      <c r="NMZ49" s="27"/>
      <c r="NNA49" s="27"/>
      <c r="NNB49" s="27"/>
      <c r="NNC49" s="27"/>
      <c r="NND49" s="27"/>
      <c r="NNE49" s="27"/>
      <c r="NNF49" s="27"/>
      <c r="NNG49" s="27"/>
      <c r="NNH49" s="27"/>
      <c r="NNI49" s="27"/>
      <c r="NNJ49" s="27"/>
      <c r="NNK49" s="27"/>
      <c r="NNL49" s="27"/>
      <c r="NNM49" s="27"/>
      <c r="NNN49" s="27"/>
      <c r="NNO49" s="27"/>
      <c r="NNP49" s="27"/>
      <c r="NNQ49" s="27"/>
      <c r="NNR49" s="27"/>
      <c r="NNS49" s="27"/>
      <c r="NNT49" s="27"/>
      <c r="NNU49" s="27"/>
      <c r="NNV49" s="27"/>
      <c r="NNW49" s="27"/>
      <c r="NNX49" s="27"/>
      <c r="NNY49" s="27"/>
      <c r="NNZ49" s="27"/>
      <c r="NOA49" s="27"/>
      <c r="NOB49" s="27"/>
      <c r="NOC49" s="27"/>
      <c r="NOD49" s="27"/>
      <c r="NOE49" s="27"/>
      <c r="NOF49" s="27"/>
      <c r="NOG49" s="27"/>
      <c r="NOH49" s="27"/>
      <c r="NOI49" s="27"/>
      <c r="NOJ49" s="27"/>
      <c r="NOK49" s="27"/>
      <c r="NOL49" s="27"/>
      <c r="NOM49" s="27"/>
      <c r="NON49" s="27"/>
      <c r="NOO49" s="27"/>
      <c r="NOP49" s="27"/>
      <c r="NOQ49" s="27"/>
      <c r="NOR49" s="27"/>
      <c r="NOS49" s="27"/>
      <c r="NOT49" s="27"/>
      <c r="NOU49" s="27"/>
      <c r="NOV49" s="27"/>
      <c r="NOW49" s="27"/>
      <c r="NOX49" s="27"/>
      <c r="NOY49" s="27"/>
      <c r="NOZ49" s="27"/>
      <c r="NPA49" s="27"/>
      <c r="NPB49" s="27"/>
      <c r="NPC49" s="27"/>
      <c r="NPD49" s="27"/>
      <c r="NPE49" s="27"/>
      <c r="NPF49" s="27"/>
      <c r="NPG49" s="27"/>
      <c r="NPH49" s="27"/>
      <c r="NPI49" s="27"/>
      <c r="NPJ49" s="27"/>
      <c r="NPK49" s="27"/>
      <c r="NPL49" s="27"/>
      <c r="NPM49" s="27"/>
      <c r="NPN49" s="27"/>
      <c r="NPO49" s="27"/>
      <c r="NPP49" s="27"/>
      <c r="NPQ49" s="27"/>
      <c r="NPR49" s="27"/>
      <c r="NPS49" s="27"/>
      <c r="NPT49" s="27"/>
      <c r="NPU49" s="27"/>
      <c r="NPV49" s="27"/>
      <c r="NPW49" s="27"/>
      <c r="NPX49" s="27"/>
      <c r="NPY49" s="27"/>
      <c r="NPZ49" s="27"/>
      <c r="NQA49" s="27"/>
      <c r="NQB49" s="27"/>
      <c r="NQC49" s="27"/>
      <c r="NQD49" s="27"/>
      <c r="NQE49" s="27"/>
      <c r="NQF49" s="27"/>
      <c r="NQG49" s="27"/>
      <c r="NQH49" s="27"/>
      <c r="NQI49" s="27"/>
      <c r="NQJ49" s="27"/>
      <c r="NQK49" s="27"/>
      <c r="NQL49" s="27"/>
      <c r="NQM49" s="27"/>
      <c r="NQN49" s="27"/>
      <c r="NQO49" s="27"/>
      <c r="NQP49" s="27"/>
      <c r="NQQ49" s="27"/>
      <c r="NQR49" s="27"/>
      <c r="NQS49" s="27"/>
      <c r="NQT49" s="27"/>
      <c r="NQU49" s="27"/>
      <c r="NQV49" s="27"/>
      <c r="NQW49" s="27"/>
      <c r="NQX49" s="27"/>
      <c r="NQY49" s="27"/>
      <c r="NQZ49" s="27"/>
      <c r="NRA49" s="27"/>
      <c r="NRB49" s="27"/>
      <c r="NRC49" s="27"/>
      <c r="NRD49" s="27"/>
      <c r="NRE49" s="27"/>
      <c r="NRF49" s="27"/>
      <c r="NRG49" s="27"/>
      <c r="NRH49" s="27"/>
      <c r="NRI49" s="27"/>
      <c r="NRJ49" s="27"/>
      <c r="NRK49" s="27"/>
      <c r="NRL49" s="27"/>
      <c r="NRM49" s="27"/>
      <c r="NRN49" s="27"/>
      <c r="NRO49" s="27"/>
      <c r="NRP49" s="27"/>
      <c r="NRQ49" s="27"/>
      <c r="NRR49" s="27"/>
      <c r="NRS49" s="27"/>
      <c r="NRT49" s="27"/>
      <c r="NRU49" s="27"/>
      <c r="NRV49" s="27"/>
      <c r="NRW49" s="27"/>
      <c r="NRX49" s="27"/>
      <c r="NRY49" s="27"/>
      <c r="NRZ49" s="27"/>
      <c r="NSA49" s="27"/>
      <c r="NSB49" s="27"/>
      <c r="NSC49" s="27"/>
      <c r="NSD49" s="27"/>
      <c r="NSE49" s="27"/>
      <c r="NSF49" s="27"/>
      <c r="NSG49" s="27"/>
      <c r="NSH49" s="27"/>
      <c r="NSI49" s="27"/>
      <c r="NSJ49" s="27"/>
      <c r="NSK49" s="27"/>
      <c r="NSL49" s="27"/>
      <c r="NSM49" s="27"/>
      <c r="NSN49" s="27"/>
      <c r="NSO49" s="27"/>
      <c r="NSP49" s="27"/>
      <c r="NSQ49" s="27"/>
      <c r="NSR49" s="27"/>
      <c r="NSS49" s="27"/>
      <c r="NST49" s="27"/>
      <c r="NSU49" s="27"/>
      <c r="NSV49" s="27"/>
      <c r="NSW49" s="27"/>
      <c r="NSX49" s="27"/>
      <c r="NSY49" s="27"/>
      <c r="NSZ49" s="27"/>
      <c r="NTA49" s="27"/>
      <c r="NTB49" s="27"/>
      <c r="NTC49" s="27"/>
      <c r="NTD49" s="27"/>
      <c r="NTE49" s="27"/>
      <c r="NTF49" s="27"/>
      <c r="NTG49" s="27"/>
      <c r="NTH49" s="27"/>
      <c r="NTI49" s="27"/>
      <c r="NTJ49" s="27"/>
      <c r="NTK49" s="27"/>
      <c r="NTL49" s="27"/>
      <c r="NTM49" s="27"/>
      <c r="NTN49" s="27"/>
      <c r="NTO49" s="27"/>
      <c r="NTP49" s="27"/>
      <c r="NTQ49" s="27"/>
      <c r="NTR49" s="27"/>
      <c r="NTS49" s="27"/>
      <c r="NTT49" s="27"/>
      <c r="NTU49" s="27"/>
      <c r="NTV49" s="27"/>
      <c r="NTW49" s="27"/>
      <c r="NTX49" s="27"/>
      <c r="NTY49" s="27"/>
      <c r="NTZ49" s="27"/>
      <c r="NUA49" s="27"/>
      <c r="NUB49" s="27"/>
      <c r="NUC49" s="27"/>
      <c r="NUD49" s="27"/>
      <c r="NUE49" s="27"/>
      <c r="NUF49" s="27"/>
      <c r="NUG49" s="27"/>
      <c r="NUH49" s="27"/>
      <c r="NUI49" s="27"/>
      <c r="NUJ49" s="27"/>
      <c r="NUK49" s="27"/>
      <c r="NUL49" s="27"/>
      <c r="NUM49" s="27"/>
      <c r="NUN49" s="27"/>
      <c r="NUO49" s="27"/>
      <c r="NUP49" s="27"/>
      <c r="NUQ49" s="27"/>
      <c r="NUR49" s="27"/>
      <c r="NUS49" s="27"/>
      <c r="NUT49" s="27"/>
      <c r="NUU49" s="27"/>
      <c r="NUV49" s="27"/>
      <c r="NUW49" s="27"/>
      <c r="NUX49" s="27"/>
      <c r="NUY49" s="27"/>
      <c r="NUZ49" s="27"/>
      <c r="NVA49" s="27"/>
      <c r="NVB49" s="27"/>
      <c r="NVC49" s="27"/>
      <c r="NVD49" s="27"/>
      <c r="NVE49" s="27"/>
      <c r="NVF49" s="27"/>
      <c r="NVG49" s="27"/>
      <c r="NVH49" s="27"/>
      <c r="NVI49" s="27"/>
      <c r="NVJ49" s="27"/>
      <c r="NVK49" s="27"/>
      <c r="NVL49" s="27"/>
      <c r="NVM49" s="27"/>
      <c r="NVN49" s="27"/>
      <c r="NVO49" s="27"/>
      <c r="NVP49" s="27"/>
      <c r="NVQ49" s="27"/>
      <c r="NVR49" s="27"/>
      <c r="NVS49" s="27"/>
      <c r="NVT49" s="27"/>
      <c r="NVU49" s="27"/>
      <c r="NVV49" s="27"/>
      <c r="NVW49" s="27"/>
      <c r="NVX49" s="27"/>
      <c r="NVY49" s="27"/>
      <c r="NVZ49" s="27"/>
      <c r="NWA49" s="27"/>
      <c r="NWB49" s="27"/>
      <c r="NWC49" s="27"/>
      <c r="NWD49" s="27"/>
      <c r="NWE49" s="27"/>
      <c r="NWF49" s="27"/>
      <c r="NWG49" s="27"/>
      <c r="NWH49" s="27"/>
      <c r="NWI49" s="27"/>
      <c r="NWJ49" s="27"/>
      <c r="NWK49" s="27"/>
      <c r="NWL49" s="27"/>
      <c r="NWM49" s="27"/>
      <c r="NWN49" s="27"/>
      <c r="NWO49" s="27"/>
      <c r="NWP49" s="27"/>
      <c r="NWQ49" s="27"/>
      <c r="NWR49" s="27"/>
      <c r="NWS49" s="27"/>
      <c r="NWT49" s="27"/>
      <c r="NWU49" s="27"/>
      <c r="NWV49" s="27"/>
      <c r="NWW49" s="27"/>
      <c r="NWX49" s="27"/>
      <c r="NWY49" s="27"/>
      <c r="NWZ49" s="27"/>
      <c r="NXA49" s="27"/>
      <c r="NXB49" s="27"/>
      <c r="NXC49" s="27"/>
      <c r="NXD49" s="27"/>
      <c r="NXE49" s="27"/>
      <c r="NXF49" s="27"/>
      <c r="NXG49" s="27"/>
      <c r="NXH49" s="27"/>
      <c r="NXI49" s="27"/>
      <c r="NXJ49" s="27"/>
      <c r="NXK49" s="27"/>
      <c r="NXL49" s="27"/>
      <c r="NXM49" s="27"/>
      <c r="NXN49" s="27"/>
      <c r="NXO49" s="27"/>
      <c r="NXP49" s="27"/>
      <c r="NXQ49" s="27"/>
      <c r="NXR49" s="27"/>
      <c r="NXS49" s="27"/>
      <c r="NXT49" s="27"/>
      <c r="NXU49" s="27"/>
      <c r="NXV49" s="27"/>
      <c r="NXW49" s="27"/>
      <c r="NXX49" s="27"/>
      <c r="NXY49" s="27"/>
      <c r="NXZ49" s="27"/>
      <c r="NYA49" s="27"/>
      <c r="NYB49" s="27"/>
      <c r="NYC49" s="27"/>
      <c r="NYD49" s="27"/>
      <c r="NYE49" s="27"/>
      <c r="NYF49" s="27"/>
      <c r="NYG49" s="27"/>
      <c r="NYH49" s="27"/>
      <c r="NYI49" s="27"/>
      <c r="NYJ49" s="27"/>
      <c r="NYK49" s="27"/>
      <c r="NYL49" s="27"/>
      <c r="NYM49" s="27"/>
      <c r="NYN49" s="27"/>
      <c r="NYO49" s="27"/>
      <c r="NYP49" s="27"/>
      <c r="NYQ49" s="27"/>
      <c r="NYR49" s="27"/>
      <c r="NYS49" s="27"/>
      <c r="NYT49" s="27"/>
      <c r="NYU49" s="27"/>
      <c r="NYV49" s="27"/>
      <c r="NYW49" s="27"/>
      <c r="NYX49" s="27"/>
      <c r="NYY49" s="27"/>
      <c r="NYZ49" s="27"/>
      <c r="NZA49" s="27"/>
      <c r="NZB49" s="27"/>
      <c r="NZC49" s="27"/>
      <c r="NZD49" s="27"/>
      <c r="NZE49" s="27"/>
      <c r="NZF49" s="27"/>
      <c r="NZG49" s="27"/>
      <c r="NZH49" s="27"/>
      <c r="NZI49" s="27"/>
      <c r="NZJ49" s="27"/>
      <c r="NZK49" s="27"/>
      <c r="NZL49" s="27"/>
      <c r="NZM49" s="27"/>
      <c r="NZN49" s="27"/>
      <c r="NZO49" s="27"/>
      <c r="NZP49" s="27"/>
      <c r="NZQ49" s="27"/>
      <c r="NZR49" s="27"/>
      <c r="NZS49" s="27"/>
      <c r="NZT49" s="27"/>
      <c r="NZU49" s="27"/>
      <c r="NZV49" s="27"/>
      <c r="NZW49" s="27"/>
      <c r="NZX49" s="27"/>
      <c r="NZY49" s="27"/>
      <c r="NZZ49" s="27"/>
      <c r="OAA49" s="27"/>
      <c r="OAB49" s="27"/>
      <c r="OAC49" s="27"/>
      <c r="OAD49" s="27"/>
      <c r="OAE49" s="27"/>
      <c r="OAF49" s="27"/>
      <c r="OAG49" s="27"/>
      <c r="OAH49" s="27"/>
      <c r="OAI49" s="27"/>
      <c r="OAJ49" s="27"/>
      <c r="OAK49" s="27"/>
      <c r="OAL49" s="27"/>
      <c r="OAM49" s="27"/>
      <c r="OAN49" s="27"/>
      <c r="OAO49" s="27"/>
      <c r="OAP49" s="27"/>
      <c r="OAQ49" s="27"/>
      <c r="OAR49" s="27"/>
      <c r="OAS49" s="27"/>
      <c r="OAT49" s="27"/>
      <c r="OAU49" s="27"/>
      <c r="OAV49" s="27"/>
      <c r="OAW49" s="27"/>
      <c r="OAX49" s="27"/>
      <c r="OAY49" s="27"/>
      <c r="OAZ49" s="27"/>
      <c r="OBA49" s="27"/>
      <c r="OBB49" s="27"/>
      <c r="OBC49" s="27"/>
      <c r="OBD49" s="27"/>
      <c r="OBE49" s="27"/>
      <c r="OBF49" s="27"/>
      <c r="OBG49" s="27"/>
      <c r="OBH49" s="27"/>
      <c r="OBI49" s="27"/>
      <c r="OBJ49" s="27"/>
      <c r="OBK49" s="27"/>
      <c r="OBL49" s="27"/>
      <c r="OBM49" s="27"/>
      <c r="OBN49" s="27"/>
      <c r="OBO49" s="27"/>
      <c r="OBP49" s="27"/>
      <c r="OBQ49" s="27"/>
      <c r="OBR49" s="27"/>
      <c r="OBS49" s="27"/>
      <c r="OBT49" s="27"/>
      <c r="OBU49" s="27"/>
      <c r="OBV49" s="27"/>
      <c r="OBW49" s="27"/>
      <c r="OBX49" s="27"/>
      <c r="OBY49" s="27"/>
      <c r="OBZ49" s="27"/>
      <c r="OCA49" s="27"/>
      <c r="OCB49" s="27"/>
      <c r="OCC49" s="27"/>
      <c r="OCD49" s="27"/>
      <c r="OCE49" s="27"/>
      <c r="OCF49" s="27"/>
      <c r="OCG49" s="27"/>
      <c r="OCH49" s="27"/>
      <c r="OCI49" s="27"/>
      <c r="OCJ49" s="27"/>
      <c r="OCK49" s="27"/>
      <c r="OCL49" s="27"/>
      <c r="OCM49" s="27"/>
      <c r="OCN49" s="27"/>
      <c r="OCO49" s="27"/>
      <c r="OCP49" s="27"/>
      <c r="OCQ49" s="27"/>
      <c r="OCR49" s="27"/>
      <c r="OCS49" s="27"/>
      <c r="OCT49" s="27"/>
      <c r="OCU49" s="27"/>
      <c r="OCV49" s="27"/>
      <c r="OCW49" s="27"/>
      <c r="OCX49" s="27"/>
      <c r="OCY49" s="27"/>
      <c r="OCZ49" s="27"/>
      <c r="ODA49" s="27"/>
      <c r="ODB49" s="27"/>
      <c r="ODC49" s="27"/>
      <c r="ODD49" s="27"/>
      <c r="ODE49" s="27"/>
      <c r="ODF49" s="27"/>
      <c r="ODG49" s="27"/>
      <c r="ODH49" s="27"/>
      <c r="ODI49" s="27"/>
      <c r="ODJ49" s="27"/>
      <c r="ODK49" s="27"/>
      <c r="ODL49" s="27"/>
      <c r="ODM49" s="27"/>
      <c r="ODN49" s="27"/>
      <c r="ODO49" s="27"/>
      <c r="ODP49" s="27"/>
      <c r="ODQ49" s="27"/>
      <c r="ODR49" s="27"/>
      <c r="ODS49" s="27"/>
      <c r="ODT49" s="27"/>
      <c r="ODU49" s="27"/>
      <c r="ODV49" s="27"/>
      <c r="ODW49" s="27"/>
      <c r="ODX49" s="27"/>
      <c r="ODY49" s="27"/>
      <c r="ODZ49" s="27"/>
      <c r="OEA49" s="27"/>
      <c r="OEB49" s="27"/>
      <c r="OEC49" s="27"/>
      <c r="OED49" s="27"/>
      <c r="OEE49" s="27"/>
      <c r="OEF49" s="27"/>
      <c r="OEG49" s="27"/>
      <c r="OEH49" s="27"/>
      <c r="OEI49" s="27"/>
      <c r="OEJ49" s="27"/>
      <c r="OEK49" s="27"/>
      <c r="OEL49" s="27"/>
      <c r="OEM49" s="27"/>
      <c r="OEN49" s="27"/>
      <c r="OEO49" s="27"/>
      <c r="OEP49" s="27"/>
      <c r="OEQ49" s="27"/>
      <c r="OER49" s="27"/>
      <c r="OES49" s="27"/>
      <c r="OET49" s="27"/>
      <c r="OEU49" s="27"/>
      <c r="OEV49" s="27"/>
      <c r="OEW49" s="27"/>
      <c r="OEX49" s="27"/>
      <c r="OEY49" s="27"/>
      <c r="OEZ49" s="27"/>
      <c r="OFA49" s="27"/>
      <c r="OFB49" s="27"/>
      <c r="OFC49" s="27"/>
      <c r="OFD49" s="27"/>
      <c r="OFE49" s="27"/>
      <c r="OFF49" s="27"/>
      <c r="OFG49" s="27"/>
      <c r="OFH49" s="27"/>
      <c r="OFI49" s="27"/>
      <c r="OFJ49" s="27"/>
      <c r="OFK49" s="27"/>
      <c r="OFL49" s="27"/>
      <c r="OFM49" s="27"/>
      <c r="OFN49" s="27"/>
      <c r="OFO49" s="27"/>
      <c r="OFP49" s="27"/>
      <c r="OFQ49" s="27"/>
      <c r="OFR49" s="27"/>
      <c r="OFS49" s="27"/>
      <c r="OFT49" s="27"/>
      <c r="OFU49" s="27"/>
      <c r="OFV49" s="27"/>
      <c r="OFW49" s="27"/>
      <c r="OFX49" s="27"/>
      <c r="OFY49" s="27"/>
      <c r="OFZ49" s="27"/>
      <c r="OGA49" s="27"/>
      <c r="OGB49" s="27"/>
      <c r="OGC49" s="27"/>
      <c r="OGD49" s="27"/>
      <c r="OGE49" s="27"/>
      <c r="OGF49" s="27"/>
      <c r="OGG49" s="27"/>
      <c r="OGH49" s="27"/>
      <c r="OGI49" s="27"/>
      <c r="OGJ49" s="27"/>
      <c r="OGK49" s="27"/>
      <c r="OGL49" s="27"/>
      <c r="OGM49" s="27"/>
      <c r="OGN49" s="27"/>
      <c r="OGO49" s="27"/>
      <c r="OGP49" s="27"/>
      <c r="OGQ49" s="27"/>
      <c r="OGR49" s="27"/>
      <c r="OGS49" s="27"/>
      <c r="OGT49" s="27"/>
      <c r="OGU49" s="27"/>
      <c r="OGV49" s="27"/>
      <c r="OGW49" s="27"/>
      <c r="OGX49" s="27"/>
      <c r="OGY49" s="27"/>
      <c r="OGZ49" s="27"/>
      <c r="OHA49" s="27"/>
      <c r="OHB49" s="27"/>
      <c r="OHC49" s="27"/>
      <c r="OHD49" s="27"/>
      <c r="OHE49" s="27"/>
      <c r="OHF49" s="27"/>
      <c r="OHG49" s="27"/>
      <c r="OHH49" s="27"/>
      <c r="OHI49" s="27"/>
      <c r="OHJ49" s="27"/>
      <c r="OHK49" s="27"/>
      <c r="OHL49" s="27"/>
      <c r="OHM49" s="27"/>
      <c r="OHN49" s="27"/>
      <c r="OHO49" s="27"/>
      <c r="OHP49" s="27"/>
      <c r="OHQ49" s="27"/>
      <c r="OHR49" s="27"/>
      <c r="OHS49" s="27"/>
      <c r="OHT49" s="27"/>
      <c r="OHU49" s="27"/>
      <c r="OHV49" s="27"/>
      <c r="OHW49" s="27"/>
      <c r="OHX49" s="27"/>
      <c r="OHY49" s="27"/>
      <c r="OHZ49" s="27"/>
      <c r="OIA49" s="27"/>
      <c r="OIB49" s="27"/>
      <c r="OIC49" s="27"/>
      <c r="OID49" s="27"/>
      <c r="OIE49" s="27"/>
      <c r="OIF49" s="27"/>
      <c r="OIG49" s="27"/>
      <c r="OIH49" s="27"/>
      <c r="OII49" s="27"/>
      <c r="OIJ49" s="27"/>
      <c r="OIK49" s="27"/>
      <c r="OIL49" s="27"/>
      <c r="OIM49" s="27"/>
      <c r="OIN49" s="27"/>
      <c r="OIO49" s="27"/>
      <c r="OIP49" s="27"/>
      <c r="OIQ49" s="27"/>
      <c r="OIR49" s="27"/>
      <c r="OIS49" s="27"/>
      <c r="OIT49" s="27"/>
      <c r="OIU49" s="27"/>
      <c r="OIV49" s="27"/>
      <c r="OIW49" s="27"/>
      <c r="OIX49" s="27"/>
      <c r="OIY49" s="27"/>
      <c r="OIZ49" s="27"/>
      <c r="OJA49" s="27"/>
      <c r="OJB49" s="27"/>
      <c r="OJC49" s="27"/>
      <c r="OJD49" s="27"/>
      <c r="OJE49" s="27"/>
      <c r="OJF49" s="27"/>
      <c r="OJG49" s="27"/>
      <c r="OJH49" s="27"/>
      <c r="OJI49" s="27"/>
      <c r="OJJ49" s="27"/>
      <c r="OJK49" s="27"/>
      <c r="OJL49" s="27"/>
      <c r="OJM49" s="27"/>
      <c r="OJN49" s="27"/>
      <c r="OJO49" s="27"/>
      <c r="OJP49" s="27"/>
      <c r="OJQ49" s="27"/>
      <c r="OJR49" s="27"/>
      <c r="OJS49" s="27"/>
      <c r="OJT49" s="27"/>
      <c r="OJU49" s="27"/>
      <c r="OJV49" s="27"/>
      <c r="OJW49" s="27"/>
      <c r="OJX49" s="27"/>
      <c r="OJY49" s="27"/>
      <c r="OJZ49" s="27"/>
      <c r="OKA49" s="27"/>
      <c r="OKB49" s="27"/>
      <c r="OKC49" s="27"/>
      <c r="OKD49" s="27"/>
      <c r="OKE49" s="27"/>
      <c r="OKF49" s="27"/>
      <c r="OKG49" s="27"/>
      <c r="OKH49" s="27"/>
      <c r="OKI49" s="27"/>
      <c r="OKJ49" s="27"/>
      <c r="OKK49" s="27"/>
      <c r="OKL49" s="27"/>
      <c r="OKM49" s="27"/>
      <c r="OKN49" s="27"/>
      <c r="OKO49" s="27"/>
      <c r="OKP49" s="27"/>
      <c r="OKQ49" s="27"/>
      <c r="OKR49" s="27"/>
      <c r="OKS49" s="27"/>
      <c r="OKT49" s="27"/>
      <c r="OKU49" s="27"/>
      <c r="OKV49" s="27"/>
      <c r="OKW49" s="27"/>
      <c r="OKX49" s="27"/>
      <c r="OKY49" s="27"/>
      <c r="OKZ49" s="27"/>
      <c r="OLA49" s="27"/>
      <c r="OLB49" s="27"/>
      <c r="OLC49" s="27"/>
      <c r="OLD49" s="27"/>
      <c r="OLE49" s="27"/>
      <c r="OLF49" s="27"/>
      <c r="OLG49" s="27"/>
      <c r="OLH49" s="27"/>
      <c r="OLI49" s="27"/>
      <c r="OLJ49" s="27"/>
      <c r="OLK49" s="27"/>
      <c r="OLL49" s="27"/>
      <c r="OLM49" s="27"/>
      <c r="OLN49" s="27"/>
      <c r="OLO49" s="27"/>
      <c r="OLP49" s="27"/>
      <c r="OLQ49" s="27"/>
      <c r="OLR49" s="27"/>
      <c r="OLS49" s="27"/>
      <c r="OLT49" s="27"/>
      <c r="OLU49" s="27"/>
      <c r="OLV49" s="27"/>
      <c r="OLW49" s="27"/>
      <c r="OLX49" s="27"/>
      <c r="OLY49" s="27"/>
      <c r="OLZ49" s="27"/>
      <c r="OMA49" s="27"/>
      <c r="OMB49" s="27"/>
      <c r="OMC49" s="27"/>
      <c r="OMD49" s="27"/>
      <c r="OME49" s="27"/>
      <c r="OMF49" s="27"/>
      <c r="OMG49" s="27"/>
      <c r="OMH49" s="27"/>
      <c r="OMI49" s="27"/>
      <c r="OMJ49" s="27"/>
      <c r="OMK49" s="27"/>
      <c r="OML49" s="27"/>
      <c r="OMM49" s="27"/>
      <c r="OMN49" s="27"/>
      <c r="OMO49" s="27"/>
      <c r="OMP49" s="27"/>
      <c r="OMQ49" s="27"/>
      <c r="OMR49" s="27"/>
      <c r="OMS49" s="27"/>
      <c r="OMT49" s="27"/>
      <c r="OMU49" s="27"/>
      <c r="OMV49" s="27"/>
      <c r="OMW49" s="27"/>
      <c r="OMX49" s="27"/>
      <c r="OMY49" s="27"/>
      <c r="OMZ49" s="27"/>
      <c r="ONA49" s="27"/>
      <c r="ONB49" s="27"/>
      <c r="ONC49" s="27"/>
      <c r="OND49" s="27"/>
      <c r="ONE49" s="27"/>
      <c r="ONF49" s="27"/>
      <c r="ONG49" s="27"/>
      <c r="ONH49" s="27"/>
      <c r="ONI49" s="27"/>
      <c r="ONJ49" s="27"/>
      <c r="ONK49" s="27"/>
      <c r="ONL49" s="27"/>
      <c r="ONM49" s="27"/>
      <c r="ONN49" s="27"/>
      <c r="ONO49" s="27"/>
      <c r="ONP49" s="27"/>
      <c r="ONQ49" s="27"/>
      <c r="ONR49" s="27"/>
      <c r="ONS49" s="27"/>
      <c r="ONT49" s="27"/>
      <c r="ONU49" s="27"/>
      <c r="ONV49" s="27"/>
      <c r="ONW49" s="27"/>
      <c r="ONX49" s="27"/>
      <c r="ONY49" s="27"/>
      <c r="ONZ49" s="27"/>
      <c r="OOA49" s="27"/>
      <c r="OOB49" s="27"/>
      <c r="OOC49" s="27"/>
      <c r="OOD49" s="27"/>
      <c r="OOE49" s="27"/>
      <c r="OOF49" s="27"/>
      <c r="OOG49" s="27"/>
      <c r="OOH49" s="27"/>
      <c r="OOI49" s="27"/>
      <c r="OOJ49" s="27"/>
      <c r="OOK49" s="27"/>
      <c r="OOL49" s="27"/>
      <c r="OOM49" s="27"/>
      <c r="OON49" s="27"/>
      <c r="OOO49" s="27"/>
      <c r="OOP49" s="27"/>
      <c r="OOQ49" s="27"/>
      <c r="OOR49" s="27"/>
      <c r="OOS49" s="27"/>
      <c r="OOT49" s="27"/>
      <c r="OOU49" s="27"/>
      <c r="OOV49" s="27"/>
      <c r="OOW49" s="27"/>
      <c r="OOX49" s="27"/>
      <c r="OOY49" s="27"/>
      <c r="OOZ49" s="27"/>
      <c r="OPA49" s="27"/>
      <c r="OPB49" s="27"/>
      <c r="OPC49" s="27"/>
      <c r="OPD49" s="27"/>
      <c r="OPE49" s="27"/>
      <c r="OPF49" s="27"/>
      <c r="OPG49" s="27"/>
      <c r="OPH49" s="27"/>
      <c r="OPI49" s="27"/>
      <c r="OPJ49" s="27"/>
      <c r="OPK49" s="27"/>
      <c r="OPL49" s="27"/>
      <c r="OPM49" s="27"/>
      <c r="OPN49" s="27"/>
      <c r="OPO49" s="27"/>
      <c r="OPP49" s="27"/>
      <c r="OPQ49" s="27"/>
      <c r="OPR49" s="27"/>
      <c r="OPS49" s="27"/>
      <c r="OPT49" s="27"/>
      <c r="OPU49" s="27"/>
      <c r="OPV49" s="27"/>
      <c r="OPW49" s="27"/>
      <c r="OPX49" s="27"/>
      <c r="OPY49" s="27"/>
      <c r="OPZ49" s="27"/>
      <c r="OQA49" s="27"/>
      <c r="OQB49" s="27"/>
      <c r="OQC49" s="27"/>
      <c r="OQD49" s="27"/>
      <c r="OQE49" s="27"/>
      <c r="OQF49" s="27"/>
      <c r="OQG49" s="27"/>
      <c r="OQH49" s="27"/>
      <c r="OQI49" s="27"/>
      <c r="OQJ49" s="27"/>
      <c r="OQK49" s="27"/>
      <c r="OQL49" s="27"/>
      <c r="OQM49" s="27"/>
      <c r="OQN49" s="27"/>
      <c r="OQO49" s="27"/>
      <c r="OQP49" s="27"/>
      <c r="OQQ49" s="27"/>
      <c r="OQR49" s="27"/>
      <c r="OQS49" s="27"/>
      <c r="OQT49" s="27"/>
      <c r="OQU49" s="27"/>
      <c r="OQV49" s="27"/>
      <c r="OQW49" s="27"/>
      <c r="OQX49" s="27"/>
      <c r="OQY49" s="27"/>
      <c r="OQZ49" s="27"/>
      <c r="ORA49" s="27"/>
      <c r="ORB49" s="27"/>
      <c r="ORC49" s="27"/>
      <c r="ORD49" s="27"/>
      <c r="ORE49" s="27"/>
      <c r="ORF49" s="27"/>
      <c r="ORG49" s="27"/>
      <c r="ORH49" s="27"/>
      <c r="ORI49" s="27"/>
      <c r="ORJ49" s="27"/>
      <c r="ORK49" s="27"/>
      <c r="ORL49" s="27"/>
      <c r="ORM49" s="27"/>
      <c r="ORN49" s="27"/>
      <c r="ORO49" s="27"/>
      <c r="ORP49" s="27"/>
      <c r="ORQ49" s="27"/>
      <c r="ORR49" s="27"/>
      <c r="ORS49" s="27"/>
      <c r="ORT49" s="27"/>
      <c r="ORU49" s="27"/>
      <c r="ORV49" s="27"/>
      <c r="ORW49" s="27"/>
      <c r="ORX49" s="27"/>
      <c r="ORY49" s="27"/>
      <c r="ORZ49" s="27"/>
      <c r="OSA49" s="27"/>
      <c r="OSB49" s="27"/>
      <c r="OSC49" s="27"/>
      <c r="OSD49" s="27"/>
      <c r="OSE49" s="27"/>
      <c r="OSF49" s="27"/>
      <c r="OSG49" s="27"/>
      <c r="OSH49" s="27"/>
      <c r="OSI49" s="27"/>
      <c r="OSJ49" s="27"/>
      <c r="OSK49" s="27"/>
      <c r="OSL49" s="27"/>
      <c r="OSM49" s="27"/>
      <c r="OSN49" s="27"/>
      <c r="OSO49" s="27"/>
      <c r="OSP49" s="27"/>
      <c r="OSQ49" s="27"/>
      <c r="OSR49" s="27"/>
      <c r="OSS49" s="27"/>
      <c r="OST49" s="27"/>
      <c r="OSU49" s="27"/>
      <c r="OSV49" s="27"/>
      <c r="OSW49" s="27"/>
      <c r="OSX49" s="27"/>
      <c r="OSY49" s="27"/>
      <c r="OSZ49" s="27"/>
      <c r="OTA49" s="27"/>
      <c r="OTB49" s="27"/>
      <c r="OTC49" s="27"/>
      <c r="OTD49" s="27"/>
      <c r="OTE49" s="27"/>
      <c r="OTF49" s="27"/>
      <c r="OTG49" s="27"/>
      <c r="OTH49" s="27"/>
      <c r="OTI49" s="27"/>
      <c r="OTJ49" s="27"/>
      <c r="OTK49" s="27"/>
      <c r="OTL49" s="27"/>
      <c r="OTM49" s="27"/>
      <c r="OTN49" s="27"/>
      <c r="OTO49" s="27"/>
      <c r="OTP49" s="27"/>
      <c r="OTQ49" s="27"/>
      <c r="OTR49" s="27"/>
      <c r="OTS49" s="27"/>
      <c r="OTT49" s="27"/>
      <c r="OTU49" s="27"/>
      <c r="OTV49" s="27"/>
      <c r="OTW49" s="27"/>
      <c r="OTX49" s="27"/>
      <c r="OTY49" s="27"/>
      <c r="OTZ49" s="27"/>
      <c r="OUA49" s="27"/>
      <c r="OUB49" s="27"/>
      <c r="OUC49" s="27"/>
      <c r="OUD49" s="27"/>
      <c r="OUE49" s="27"/>
      <c r="OUF49" s="27"/>
      <c r="OUG49" s="27"/>
      <c r="OUH49" s="27"/>
      <c r="OUI49" s="27"/>
      <c r="OUJ49" s="27"/>
      <c r="OUK49" s="27"/>
      <c r="OUL49" s="27"/>
      <c r="OUM49" s="27"/>
      <c r="OUN49" s="27"/>
      <c r="OUO49" s="27"/>
      <c r="OUP49" s="27"/>
      <c r="OUQ49" s="27"/>
      <c r="OUR49" s="27"/>
      <c r="OUS49" s="27"/>
      <c r="OUT49" s="27"/>
      <c r="OUU49" s="27"/>
      <c r="OUV49" s="27"/>
      <c r="OUW49" s="27"/>
      <c r="OUX49" s="27"/>
      <c r="OUY49" s="27"/>
      <c r="OUZ49" s="27"/>
      <c r="OVA49" s="27"/>
      <c r="OVB49" s="27"/>
      <c r="OVC49" s="27"/>
      <c r="OVD49" s="27"/>
      <c r="OVE49" s="27"/>
      <c r="OVF49" s="27"/>
      <c r="OVG49" s="27"/>
      <c r="OVH49" s="27"/>
      <c r="OVI49" s="27"/>
      <c r="OVJ49" s="27"/>
      <c r="OVK49" s="27"/>
      <c r="OVL49" s="27"/>
      <c r="OVM49" s="27"/>
      <c r="OVN49" s="27"/>
      <c r="OVO49" s="27"/>
      <c r="OVP49" s="27"/>
      <c r="OVQ49" s="27"/>
      <c r="OVR49" s="27"/>
      <c r="OVS49" s="27"/>
      <c r="OVT49" s="27"/>
      <c r="OVU49" s="27"/>
      <c r="OVV49" s="27"/>
      <c r="OVW49" s="27"/>
      <c r="OVX49" s="27"/>
      <c r="OVY49" s="27"/>
      <c r="OVZ49" s="27"/>
      <c r="OWA49" s="27"/>
      <c r="OWB49" s="27"/>
      <c r="OWC49" s="27"/>
      <c r="OWD49" s="27"/>
      <c r="OWE49" s="27"/>
      <c r="OWF49" s="27"/>
      <c r="OWG49" s="27"/>
      <c r="OWH49" s="27"/>
      <c r="OWI49" s="27"/>
      <c r="OWJ49" s="27"/>
      <c r="OWK49" s="27"/>
      <c r="OWL49" s="27"/>
      <c r="OWM49" s="27"/>
      <c r="OWN49" s="27"/>
      <c r="OWO49" s="27"/>
      <c r="OWP49" s="27"/>
      <c r="OWQ49" s="27"/>
      <c r="OWR49" s="27"/>
      <c r="OWS49" s="27"/>
      <c r="OWT49" s="27"/>
      <c r="OWU49" s="27"/>
      <c r="OWV49" s="27"/>
      <c r="OWW49" s="27"/>
      <c r="OWX49" s="27"/>
      <c r="OWY49" s="27"/>
      <c r="OWZ49" s="27"/>
      <c r="OXA49" s="27"/>
      <c r="OXB49" s="27"/>
      <c r="OXC49" s="27"/>
      <c r="OXD49" s="27"/>
      <c r="OXE49" s="27"/>
      <c r="OXF49" s="27"/>
      <c r="OXG49" s="27"/>
      <c r="OXH49" s="27"/>
      <c r="OXI49" s="27"/>
      <c r="OXJ49" s="27"/>
      <c r="OXK49" s="27"/>
      <c r="OXL49" s="27"/>
      <c r="OXM49" s="27"/>
      <c r="OXN49" s="27"/>
      <c r="OXO49" s="27"/>
      <c r="OXP49" s="27"/>
      <c r="OXQ49" s="27"/>
      <c r="OXR49" s="27"/>
      <c r="OXS49" s="27"/>
      <c r="OXT49" s="27"/>
      <c r="OXU49" s="27"/>
      <c r="OXV49" s="27"/>
      <c r="OXW49" s="27"/>
      <c r="OXX49" s="27"/>
      <c r="OXY49" s="27"/>
      <c r="OXZ49" s="27"/>
      <c r="OYA49" s="27"/>
      <c r="OYB49" s="27"/>
      <c r="OYC49" s="27"/>
      <c r="OYD49" s="27"/>
      <c r="OYE49" s="27"/>
      <c r="OYF49" s="27"/>
      <c r="OYG49" s="27"/>
      <c r="OYH49" s="27"/>
      <c r="OYI49" s="27"/>
      <c r="OYJ49" s="27"/>
      <c r="OYK49" s="27"/>
      <c r="OYL49" s="27"/>
      <c r="OYM49" s="27"/>
      <c r="OYN49" s="27"/>
      <c r="OYO49" s="27"/>
      <c r="OYP49" s="27"/>
      <c r="OYQ49" s="27"/>
      <c r="OYR49" s="27"/>
      <c r="OYS49" s="27"/>
      <c r="OYT49" s="27"/>
      <c r="OYU49" s="27"/>
      <c r="OYV49" s="27"/>
      <c r="OYW49" s="27"/>
      <c r="OYX49" s="27"/>
      <c r="OYY49" s="27"/>
      <c r="OYZ49" s="27"/>
      <c r="OZA49" s="27"/>
      <c r="OZB49" s="27"/>
      <c r="OZC49" s="27"/>
      <c r="OZD49" s="27"/>
      <c r="OZE49" s="27"/>
      <c r="OZF49" s="27"/>
      <c r="OZG49" s="27"/>
      <c r="OZH49" s="27"/>
      <c r="OZI49" s="27"/>
      <c r="OZJ49" s="27"/>
      <c r="OZK49" s="27"/>
      <c r="OZL49" s="27"/>
      <c r="OZM49" s="27"/>
      <c r="OZN49" s="27"/>
      <c r="OZO49" s="27"/>
      <c r="OZP49" s="27"/>
      <c r="OZQ49" s="27"/>
      <c r="OZR49" s="27"/>
      <c r="OZS49" s="27"/>
      <c r="OZT49" s="27"/>
      <c r="OZU49" s="27"/>
      <c r="OZV49" s="27"/>
      <c r="OZW49" s="27"/>
      <c r="OZX49" s="27"/>
      <c r="OZY49" s="27"/>
      <c r="OZZ49" s="27"/>
      <c r="PAA49" s="27"/>
      <c r="PAB49" s="27"/>
      <c r="PAC49" s="27"/>
      <c r="PAD49" s="27"/>
      <c r="PAE49" s="27"/>
      <c r="PAF49" s="27"/>
      <c r="PAG49" s="27"/>
      <c r="PAH49" s="27"/>
      <c r="PAI49" s="27"/>
      <c r="PAJ49" s="27"/>
      <c r="PAK49" s="27"/>
      <c r="PAL49" s="27"/>
      <c r="PAM49" s="27"/>
      <c r="PAN49" s="27"/>
      <c r="PAO49" s="27"/>
      <c r="PAP49" s="27"/>
      <c r="PAQ49" s="27"/>
      <c r="PAR49" s="27"/>
      <c r="PAS49" s="27"/>
      <c r="PAT49" s="27"/>
      <c r="PAU49" s="27"/>
      <c r="PAV49" s="27"/>
      <c r="PAW49" s="27"/>
      <c r="PAX49" s="27"/>
      <c r="PAY49" s="27"/>
      <c r="PAZ49" s="27"/>
      <c r="PBA49" s="27"/>
      <c r="PBB49" s="27"/>
      <c r="PBC49" s="27"/>
      <c r="PBD49" s="27"/>
      <c r="PBE49" s="27"/>
      <c r="PBF49" s="27"/>
      <c r="PBG49" s="27"/>
      <c r="PBH49" s="27"/>
      <c r="PBI49" s="27"/>
      <c r="PBJ49" s="27"/>
      <c r="PBK49" s="27"/>
      <c r="PBL49" s="27"/>
      <c r="PBM49" s="27"/>
      <c r="PBN49" s="27"/>
      <c r="PBO49" s="27"/>
      <c r="PBP49" s="27"/>
      <c r="PBQ49" s="27"/>
      <c r="PBR49" s="27"/>
      <c r="PBS49" s="27"/>
      <c r="PBT49" s="27"/>
      <c r="PBU49" s="27"/>
      <c r="PBV49" s="27"/>
      <c r="PBW49" s="27"/>
      <c r="PBX49" s="27"/>
      <c r="PBY49" s="27"/>
      <c r="PBZ49" s="27"/>
      <c r="PCA49" s="27"/>
      <c r="PCB49" s="27"/>
      <c r="PCC49" s="27"/>
      <c r="PCD49" s="27"/>
      <c r="PCE49" s="27"/>
      <c r="PCF49" s="27"/>
      <c r="PCG49" s="27"/>
      <c r="PCH49" s="27"/>
      <c r="PCI49" s="27"/>
      <c r="PCJ49" s="27"/>
      <c r="PCK49" s="27"/>
      <c r="PCL49" s="27"/>
      <c r="PCM49" s="27"/>
      <c r="PCN49" s="27"/>
      <c r="PCO49" s="27"/>
      <c r="PCP49" s="27"/>
      <c r="PCQ49" s="27"/>
      <c r="PCR49" s="27"/>
      <c r="PCS49" s="27"/>
      <c r="PCT49" s="27"/>
      <c r="PCU49" s="27"/>
      <c r="PCV49" s="27"/>
      <c r="PCW49" s="27"/>
      <c r="PCX49" s="27"/>
      <c r="PCY49" s="27"/>
      <c r="PCZ49" s="27"/>
      <c r="PDA49" s="27"/>
      <c r="PDB49" s="27"/>
      <c r="PDC49" s="27"/>
      <c r="PDD49" s="27"/>
      <c r="PDE49" s="27"/>
      <c r="PDF49" s="27"/>
      <c r="PDG49" s="27"/>
      <c r="PDH49" s="27"/>
      <c r="PDI49" s="27"/>
      <c r="PDJ49" s="27"/>
      <c r="PDK49" s="27"/>
      <c r="PDL49" s="27"/>
      <c r="PDM49" s="27"/>
      <c r="PDN49" s="27"/>
      <c r="PDO49" s="27"/>
      <c r="PDP49" s="27"/>
      <c r="PDQ49" s="27"/>
      <c r="PDR49" s="27"/>
      <c r="PDS49" s="27"/>
      <c r="PDT49" s="27"/>
      <c r="PDU49" s="27"/>
      <c r="PDV49" s="27"/>
      <c r="PDW49" s="27"/>
      <c r="PDX49" s="27"/>
      <c r="PDY49" s="27"/>
      <c r="PDZ49" s="27"/>
      <c r="PEA49" s="27"/>
      <c r="PEB49" s="27"/>
      <c r="PEC49" s="27"/>
      <c r="PED49" s="27"/>
      <c r="PEE49" s="27"/>
      <c r="PEF49" s="27"/>
      <c r="PEG49" s="27"/>
      <c r="PEH49" s="27"/>
      <c r="PEI49" s="27"/>
      <c r="PEJ49" s="27"/>
      <c r="PEK49" s="27"/>
      <c r="PEL49" s="27"/>
      <c r="PEM49" s="27"/>
      <c r="PEN49" s="27"/>
      <c r="PEO49" s="27"/>
      <c r="PEP49" s="27"/>
      <c r="PEQ49" s="27"/>
      <c r="PER49" s="27"/>
      <c r="PES49" s="27"/>
      <c r="PET49" s="27"/>
      <c r="PEU49" s="27"/>
      <c r="PEV49" s="27"/>
      <c r="PEW49" s="27"/>
      <c r="PEX49" s="27"/>
      <c r="PEY49" s="27"/>
      <c r="PEZ49" s="27"/>
      <c r="PFA49" s="27"/>
      <c r="PFB49" s="27"/>
      <c r="PFC49" s="27"/>
      <c r="PFD49" s="27"/>
      <c r="PFE49" s="27"/>
      <c r="PFF49" s="27"/>
      <c r="PFG49" s="27"/>
      <c r="PFH49" s="27"/>
      <c r="PFI49" s="27"/>
      <c r="PFJ49" s="27"/>
      <c r="PFK49" s="27"/>
      <c r="PFL49" s="27"/>
      <c r="PFM49" s="27"/>
      <c r="PFN49" s="27"/>
      <c r="PFO49" s="27"/>
      <c r="PFP49" s="27"/>
      <c r="PFQ49" s="27"/>
      <c r="PFR49" s="27"/>
      <c r="PFS49" s="27"/>
      <c r="PFT49" s="27"/>
      <c r="PFU49" s="27"/>
      <c r="PFV49" s="27"/>
      <c r="PFW49" s="27"/>
      <c r="PFX49" s="27"/>
      <c r="PFY49" s="27"/>
      <c r="PFZ49" s="27"/>
      <c r="PGA49" s="27"/>
      <c r="PGB49" s="27"/>
      <c r="PGC49" s="27"/>
      <c r="PGD49" s="27"/>
      <c r="PGE49" s="27"/>
      <c r="PGF49" s="27"/>
      <c r="PGG49" s="27"/>
      <c r="PGH49" s="27"/>
      <c r="PGI49" s="27"/>
      <c r="PGJ49" s="27"/>
      <c r="PGK49" s="27"/>
      <c r="PGL49" s="27"/>
      <c r="PGM49" s="27"/>
      <c r="PGN49" s="27"/>
      <c r="PGO49" s="27"/>
      <c r="PGP49" s="27"/>
      <c r="PGQ49" s="27"/>
      <c r="PGR49" s="27"/>
      <c r="PGS49" s="27"/>
      <c r="PGT49" s="27"/>
      <c r="PGU49" s="27"/>
      <c r="PGV49" s="27"/>
      <c r="PGW49" s="27"/>
      <c r="PGX49" s="27"/>
      <c r="PGY49" s="27"/>
      <c r="PGZ49" s="27"/>
      <c r="PHA49" s="27"/>
      <c r="PHB49" s="27"/>
      <c r="PHC49" s="27"/>
      <c r="PHD49" s="27"/>
      <c r="PHE49" s="27"/>
      <c r="PHF49" s="27"/>
      <c r="PHG49" s="27"/>
      <c r="PHH49" s="27"/>
      <c r="PHI49" s="27"/>
      <c r="PHJ49" s="27"/>
      <c r="PHK49" s="27"/>
      <c r="PHL49" s="27"/>
      <c r="PHM49" s="27"/>
      <c r="PHN49" s="27"/>
      <c r="PHO49" s="27"/>
      <c r="PHP49" s="27"/>
      <c r="PHQ49" s="27"/>
      <c r="PHR49" s="27"/>
      <c r="PHS49" s="27"/>
      <c r="PHT49" s="27"/>
      <c r="PHU49" s="27"/>
      <c r="PHV49" s="27"/>
      <c r="PHW49" s="27"/>
      <c r="PHX49" s="27"/>
      <c r="PHY49" s="27"/>
      <c r="PHZ49" s="27"/>
      <c r="PIA49" s="27"/>
      <c r="PIB49" s="27"/>
      <c r="PIC49" s="27"/>
      <c r="PID49" s="27"/>
      <c r="PIE49" s="27"/>
      <c r="PIF49" s="27"/>
      <c r="PIG49" s="27"/>
      <c r="PIH49" s="27"/>
      <c r="PII49" s="27"/>
      <c r="PIJ49" s="27"/>
      <c r="PIK49" s="27"/>
      <c r="PIL49" s="27"/>
      <c r="PIM49" s="27"/>
      <c r="PIN49" s="27"/>
      <c r="PIO49" s="27"/>
      <c r="PIP49" s="27"/>
      <c r="PIQ49" s="27"/>
      <c r="PIR49" s="27"/>
      <c r="PIS49" s="27"/>
      <c r="PIT49" s="27"/>
      <c r="PIU49" s="27"/>
      <c r="PIV49" s="27"/>
      <c r="PIW49" s="27"/>
      <c r="PIX49" s="27"/>
      <c r="PIY49" s="27"/>
      <c r="PIZ49" s="27"/>
      <c r="PJA49" s="27"/>
      <c r="PJB49" s="27"/>
      <c r="PJC49" s="27"/>
      <c r="PJD49" s="27"/>
      <c r="PJE49" s="27"/>
      <c r="PJF49" s="27"/>
      <c r="PJG49" s="27"/>
      <c r="PJH49" s="27"/>
      <c r="PJI49" s="27"/>
      <c r="PJJ49" s="27"/>
      <c r="PJK49" s="27"/>
      <c r="PJL49" s="27"/>
      <c r="PJM49" s="27"/>
      <c r="PJN49" s="27"/>
      <c r="PJO49" s="27"/>
      <c r="PJP49" s="27"/>
      <c r="PJQ49" s="27"/>
      <c r="PJR49" s="27"/>
      <c r="PJS49" s="27"/>
      <c r="PJT49" s="27"/>
      <c r="PJU49" s="27"/>
      <c r="PJV49" s="27"/>
      <c r="PJW49" s="27"/>
      <c r="PJX49" s="27"/>
      <c r="PJY49" s="27"/>
      <c r="PJZ49" s="27"/>
      <c r="PKA49" s="27"/>
      <c r="PKB49" s="27"/>
      <c r="PKC49" s="27"/>
      <c r="PKD49" s="27"/>
      <c r="PKE49" s="27"/>
      <c r="PKF49" s="27"/>
      <c r="PKG49" s="27"/>
      <c r="PKH49" s="27"/>
      <c r="PKI49" s="27"/>
      <c r="PKJ49" s="27"/>
      <c r="PKK49" s="27"/>
      <c r="PKL49" s="27"/>
      <c r="PKM49" s="27"/>
      <c r="PKN49" s="27"/>
      <c r="PKO49" s="27"/>
      <c r="PKP49" s="27"/>
      <c r="PKQ49" s="27"/>
      <c r="PKR49" s="27"/>
      <c r="PKS49" s="27"/>
      <c r="PKT49" s="27"/>
      <c r="PKU49" s="27"/>
      <c r="PKV49" s="27"/>
      <c r="PKW49" s="27"/>
      <c r="PKX49" s="27"/>
      <c r="PKY49" s="27"/>
      <c r="PKZ49" s="27"/>
      <c r="PLA49" s="27"/>
      <c r="PLB49" s="27"/>
      <c r="PLC49" s="27"/>
      <c r="PLD49" s="27"/>
      <c r="PLE49" s="27"/>
      <c r="PLF49" s="27"/>
      <c r="PLG49" s="27"/>
      <c r="PLH49" s="27"/>
      <c r="PLI49" s="27"/>
      <c r="PLJ49" s="27"/>
      <c r="PLK49" s="27"/>
      <c r="PLL49" s="27"/>
      <c r="PLM49" s="27"/>
      <c r="PLN49" s="27"/>
      <c r="PLO49" s="27"/>
      <c r="PLP49" s="27"/>
      <c r="PLQ49" s="27"/>
      <c r="PLR49" s="27"/>
      <c r="PLS49" s="27"/>
      <c r="PLT49" s="27"/>
      <c r="PLU49" s="27"/>
      <c r="PLV49" s="27"/>
      <c r="PLW49" s="27"/>
      <c r="PLX49" s="27"/>
      <c r="PLY49" s="27"/>
      <c r="PLZ49" s="27"/>
      <c r="PMA49" s="27"/>
      <c r="PMB49" s="27"/>
      <c r="PMC49" s="27"/>
      <c r="PMD49" s="27"/>
      <c r="PME49" s="27"/>
      <c r="PMF49" s="27"/>
      <c r="PMG49" s="27"/>
      <c r="PMH49" s="27"/>
      <c r="PMI49" s="27"/>
      <c r="PMJ49" s="27"/>
      <c r="PMK49" s="27"/>
      <c r="PML49" s="27"/>
      <c r="PMM49" s="27"/>
      <c r="PMN49" s="27"/>
      <c r="PMO49" s="27"/>
      <c r="PMP49" s="27"/>
      <c r="PMQ49" s="27"/>
      <c r="PMR49" s="27"/>
      <c r="PMS49" s="27"/>
      <c r="PMT49" s="27"/>
      <c r="PMU49" s="27"/>
      <c r="PMV49" s="27"/>
      <c r="PMW49" s="27"/>
      <c r="PMX49" s="27"/>
      <c r="PMY49" s="27"/>
      <c r="PMZ49" s="27"/>
      <c r="PNA49" s="27"/>
      <c r="PNB49" s="27"/>
      <c r="PNC49" s="27"/>
      <c r="PND49" s="27"/>
      <c r="PNE49" s="27"/>
      <c r="PNF49" s="27"/>
      <c r="PNG49" s="27"/>
      <c r="PNH49" s="27"/>
      <c r="PNI49" s="27"/>
      <c r="PNJ49" s="27"/>
      <c r="PNK49" s="27"/>
      <c r="PNL49" s="27"/>
      <c r="PNM49" s="27"/>
      <c r="PNN49" s="27"/>
      <c r="PNO49" s="27"/>
      <c r="PNP49" s="27"/>
      <c r="PNQ49" s="27"/>
      <c r="PNR49" s="27"/>
      <c r="PNS49" s="27"/>
      <c r="PNT49" s="27"/>
      <c r="PNU49" s="27"/>
      <c r="PNV49" s="27"/>
      <c r="PNW49" s="27"/>
      <c r="PNX49" s="27"/>
      <c r="PNY49" s="27"/>
      <c r="PNZ49" s="27"/>
      <c r="POA49" s="27"/>
      <c r="POB49" s="27"/>
      <c r="POC49" s="27"/>
      <c r="POD49" s="27"/>
      <c r="POE49" s="27"/>
      <c r="POF49" s="27"/>
      <c r="POG49" s="27"/>
      <c r="POH49" s="27"/>
      <c r="POI49" s="27"/>
      <c r="POJ49" s="27"/>
      <c r="POK49" s="27"/>
      <c r="POL49" s="27"/>
      <c r="POM49" s="27"/>
      <c r="PON49" s="27"/>
      <c r="POO49" s="27"/>
      <c r="POP49" s="27"/>
      <c r="POQ49" s="27"/>
      <c r="POR49" s="27"/>
      <c r="POS49" s="27"/>
      <c r="POT49" s="27"/>
      <c r="POU49" s="27"/>
      <c r="POV49" s="27"/>
      <c r="POW49" s="27"/>
      <c r="POX49" s="27"/>
      <c r="POY49" s="27"/>
      <c r="POZ49" s="27"/>
      <c r="PPA49" s="27"/>
      <c r="PPB49" s="27"/>
      <c r="PPC49" s="27"/>
      <c r="PPD49" s="27"/>
      <c r="PPE49" s="27"/>
      <c r="PPF49" s="27"/>
      <c r="PPG49" s="27"/>
      <c r="PPH49" s="27"/>
      <c r="PPI49" s="27"/>
      <c r="PPJ49" s="27"/>
      <c r="PPK49" s="27"/>
      <c r="PPL49" s="27"/>
      <c r="PPM49" s="27"/>
      <c r="PPN49" s="27"/>
      <c r="PPO49" s="27"/>
      <c r="PPP49" s="27"/>
      <c r="PPQ49" s="27"/>
      <c r="PPR49" s="27"/>
      <c r="PPS49" s="27"/>
      <c r="PPT49" s="27"/>
      <c r="PPU49" s="27"/>
      <c r="PPV49" s="27"/>
      <c r="PPW49" s="27"/>
      <c r="PPX49" s="27"/>
      <c r="PPY49" s="27"/>
      <c r="PPZ49" s="27"/>
      <c r="PQA49" s="27"/>
      <c r="PQB49" s="27"/>
      <c r="PQC49" s="27"/>
      <c r="PQD49" s="27"/>
      <c r="PQE49" s="27"/>
      <c r="PQF49" s="27"/>
      <c r="PQG49" s="27"/>
      <c r="PQH49" s="27"/>
      <c r="PQI49" s="27"/>
      <c r="PQJ49" s="27"/>
      <c r="PQK49" s="27"/>
      <c r="PQL49" s="27"/>
      <c r="PQM49" s="27"/>
      <c r="PQN49" s="27"/>
      <c r="PQO49" s="27"/>
      <c r="PQP49" s="27"/>
      <c r="PQQ49" s="27"/>
      <c r="PQR49" s="27"/>
      <c r="PQS49" s="27"/>
      <c r="PQT49" s="27"/>
      <c r="PQU49" s="27"/>
      <c r="PQV49" s="27"/>
      <c r="PQW49" s="27"/>
      <c r="PQX49" s="27"/>
      <c r="PQY49" s="27"/>
      <c r="PQZ49" s="27"/>
      <c r="PRA49" s="27"/>
      <c r="PRB49" s="27"/>
      <c r="PRC49" s="27"/>
      <c r="PRD49" s="27"/>
      <c r="PRE49" s="27"/>
      <c r="PRF49" s="27"/>
      <c r="PRG49" s="27"/>
      <c r="PRH49" s="27"/>
      <c r="PRI49" s="27"/>
      <c r="PRJ49" s="27"/>
      <c r="PRK49" s="27"/>
      <c r="PRL49" s="27"/>
      <c r="PRM49" s="27"/>
      <c r="PRN49" s="27"/>
      <c r="PRO49" s="27"/>
      <c r="PRP49" s="27"/>
      <c r="PRQ49" s="27"/>
      <c r="PRR49" s="27"/>
      <c r="PRS49" s="27"/>
      <c r="PRT49" s="27"/>
      <c r="PRU49" s="27"/>
      <c r="PRV49" s="27"/>
      <c r="PRW49" s="27"/>
      <c r="PRX49" s="27"/>
      <c r="PRY49" s="27"/>
      <c r="PRZ49" s="27"/>
      <c r="PSA49" s="27"/>
      <c r="PSB49" s="27"/>
      <c r="PSC49" s="27"/>
      <c r="PSD49" s="27"/>
      <c r="PSE49" s="27"/>
      <c r="PSF49" s="27"/>
      <c r="PSG49" s="27"/>
      <c r="PSH49" s="27"/>
      <c r="PSI49" s="27"/>
      <c r="PSJ49" s="27"/>
      <c r="PSK49" s="27"/>
      <c r="PSL49" s="27"/>
      <c r="PSM49" s="27"/>
      <c r="PSN49" s="27"/>
      <c r="PSO49" s="27"/>
      <c r="PSP49" s="27"/>
      <c r="PSQ49" s="27"/>
      <c r="PSR49" s="27"/>
      <c r="PSS49" s="27"/>
      <c r="PST49" s="27"/>
      <c r="PSU49" s="27"/>
      <c r="PSV49" s="27"/>
      <c r="PSW49" s="27"/>
      <c r="PSX49" s="27"/>
      <c r="PSY49" s="27"/>
      <c r="PSZ49" s="27"/>
      <c r="PTA49" s="27"/>
      <c r="PTB49" s="27"/>
      <c r="PTC49" s="27"/>
      <c r="PTD49" s="27"/>
      <c r="PTE49" s="27"/>
      <c r="PTF49" s="27"/>
      <c r="PTG49" s="27"/>
      <c r="PTH49" s="27"/>
      <c r="PTI49" s="27"/>
      <c r="PTJ49" s="27"/>
      <c r="PTK49" s="27"/>
      <c r="PTL49" s="27"/>
      <c r="PTM49" s="27"/>
      <c r="PTN49" s="27"/>
      <c r="PTO49" s="27"/>
      <c r="PTP49" s="27"/>
      <c r="PTQ49" s="27"/>
      <c r="PTR49" s="27"/>
      <c r="PTS49" s="27"/>
      <c r="PTT49" s="27"/>
      <c r="PTU49" s="27"/>
      <c r="PTV49" s="27"/>
      <c r="PTW49" s="27"/>
      <c r="PTX49" s="27"/>
      <c r="PTY49" s="27"/>
      <c r="PTZ49" s="27"/>
      <c r="PUA49" s="27"/>
      <c r="PUB49" s="27"/>
      <c r="PUC49" s="27"/>
      <c r="PUD49" s="27"/>
      <c r="PUE49" s="27"/>
      <c r="PUF49" s="27"/>
      <c r="PUG49" s="27"/>
      <c r="PUH49" s="27"/>
      <c r="PUI49" s="27"/>
      <c r="PUJ49" s="27"/>
      <c r="PUK49" s="27"/>
      <c r="PUL49" s="27"/>
      <c r="PUM49" s="27"/>
      <c r="PUN49" s="27"/>
      <c r="PUO49" s="27"/>
      <c r="PUP49" s="27"/>
      <c r="PUQ49" s="27"/>
      <c r="PUR49" s="27"/>
      <c r="PUS49" s="27"/>
      <c r="PUT49" s="27"/>
      <c r="PUU49" s="27"/>
      <c r="PUV49" s="27"/>
      <c r="PUW49" s="27"/>
      <c r="PUX49" s="27"/>
      <c r="PUY49" s="27"/>
      <c r="PUZ49" s="27"/>
      <c r="PVA49" s="27"/>
      <c r="PVB49" s="27"/>
      <c r="PVC49" s="27"/>
      <c r="PVD49" s="27"/>
      <c r="PVE49" s="27"/>
      <c r="PVF49" s="27"/>
      <c r="PVG49" s="27"/>
      <c r="PVH49" s="27"/>
      <c r="PVI49" s="27"/>
      <c r="PVJ49" s="27"/>
      <c r="PVK49" s="27"/>
      <c r="PVL49" s="27"/>
      <c r="PVM49" s="27"/>
      <c r="PVN49" s="27"/>
      <c r="PVO49" s="27"/>
      <c r="PVP49" s="27"/>
      <c r="PVQ49" s="27"/>
      <c r="PVR49" s="27"/>
      <c r="PVS49" s="27"/>
      <c r="PVT49" s="27"/>
      <c r="PVU49" s="27"/>
      <c r="PVV49" s="27"/>
      <c r="PVW49" s="27"/>
      <c r="PVX49" s="27"/>
      <c r="PVY49" s="27"/>
      <c r="PVZ49" s="27"/>
      <c r="PWA49" s="27"/>
      <c r="PWB49" s="27"/>
      <c r="PWC49" s="27"/>
      <c r="PWD49" s="27"/>
      <c r="PWE49" s="27"/>
      <c r="PWF49" s="27"/>
      <c r="PWG49" s="27"/>
      <c r="PWH49" s="27"/>
      <c r="PWI49" s="27"/>
      <c r="PWJ49" s="27"/>
      <c r="PWK49" s="27"/>
      <c r="PWL49" s="27"/>
      <c r="PWM49" s="27"/>
      <c r="PWN49" s="27"/>
      <c r="PWO49" s="27"/>
      <c r="PWP49" s="27"/>
      <c r="PWQ49" s="27"/>
      <c r="PWR49" s="27"/>
      <c r="PWS49" s="27"/>
      <c r="PWT49" s="27"/>
      <c r="PWU49" s="27"/>
      <c r="PWV49" s="27"/>
      <c r="PWW49" s="27"/>
      <c r="PWX49" s="27"/>
      <c r="PWY49" s="27"/>
      <c r="PWZ49" s="27"/>
      <c r="PXA49" s="27"/>
      <c r="PXB49" s="27"/>
      <c r="PXC49" s="27"/>
      <c r="PXD49" s="27"/>
      <c r="PXE49" s="27"/>
      <c r="PXF49" s="27"/>
      <c r="PXG49" s="27"/>
      <c r="PXH49" s="27"/>
      <c r="PXI49" s="27"/>
      <c r="PXJ49" s="27"/>
      <c r="PXK49" s="27"/>
      <c r="PXL49" s="27"/>
      <c r="PXM49" s="27"/>
      <c r="PXN49" s="27"/>
      <c r="PXO49" s="27"/>
      <c r="PXP49" s="27"/>
      <c r="PXQ49" s="27"/>
      <c r="PXR49" s="27"/>
      <c r="PXS49" s="27"/>
      <c r="PXT49" s="27"/>
      <c r="PXU49" s="27"/>
      <c r="PXV49" s="27"/>
      <c r="PXW49" s="27"/>
      <c r="PXX49" s="27"/>
      <c r="PXY49" s="27"/>
      <c r="PXZ49" s="27"/>
      <c r="PYA49" s="27"/>
      <c r="PYB49" s="27"/>
      <c r="PYC49" s="27"/>
      <c r="PYD49" s="27"/>
      <c r="PYE49" s="27"/>
      <c r="PYF49" s="27"/>
      <c r="PYG49" s="27"/>
      <c r="PYH49" s="27"/>
      <c r="PYI49" s="27"/>
      <c r="PYJ49" s="27"/>
      <c r="PYK49" s="27"/>
      <c r="PYL49" s="27"/>
      <c r="PYM49" s="27"/>
      <c r="PYN49" s="27"/>
      <c r="PYO49" s="27"/>
      <c r="PYP49" s="27"/>
      <c r="PYQ49" s="27"/>
      <c r="PYR49" s="27"/>
      <c r="PYS49" s="27"/>
      <c r="PYT49" s="27"/>
      <c r="PYU49" s="27"/>
      <c r="PYV49" s="27"/>
      <c r="PYW49" s="27"/>
      <c r="PYX49" s="27"/>
      <c r="PYY49" s="27"/>
      <c r="PYZ49" s="27"/>
      <c r="PZA49" s="27"/>
      <c r="PZB49" s="27"/>
      <c r="PZC49" s="27"/>
      <c r="PZD49" s="27"/>
      <c r="PZE49" s="27"/>
      <c r="PZF49" s="27"/>
      <c r="PZG49" s="27"/>
      <c r="PZH49" s="27"/>
      <c r="PZI49" s="27"/>
      <c r="PZJ49" s="27"/>
      <c r="PZK49" s="27"/>
      <c r="PZL49" s="27"/>
      <c r="PZM49" s="27"/>
      <c r="PZN49" s="27"/>
      <c r="PZO49" s="27"/>
      <c r="PZP49" s="27"/>
      <c r="PZQ49" s="27"/>
      <c r="PZR49" s="27"/>
      <c r="PZS49" s="27"/>
      <c r="PZT49" s="27"/>
      <c r="PZU49" s="27"/>
      <c r="PZV49" s="27"/>
      <c r="PZW49" s="27"/>
      <c r="PZX49" s="27"/>
      <c r="PZY49" s="27"/>
      <c r="PZZ49" s="27"/>
      <c r="QAA49" s="27"/>
      <c r="QAB49" s="27"/>
      <c r="QAC49" s="27"/>
      <c r="QAD49" s="27"/>
      <c r="QAE49" s="27"/>
      <c r="QAF49" s="27"/>
      <c r="QAG49" s="27"/>
      <c r="QAH49" s="27"/>
      <c r="QAI49" s="27"/>
      <c r="QAJ49" s="27"/>
      <c r="QAK49" s="27"/>
      <c r="QAL49" s="27"/>
      <c r="QAM49" s="27"/>
      <c r="QAN49" s="27"/>
      <c r="QAO49" s="27"/>
      <c r="QAP49" s="27"/>
      <c r="QAQ49" s="27"/>
      <c r="QAR49" s="27"/>
      <c r="QAS49" s="27"/>
      <c r="QAT49" s="27"/>
      <c r="QAU49" s="27"/>
      <c r="QAV49" s="27"/>
      <c r="QAW49" s="27"/>
      <c r="QAX49" s="27"/>
      <c r="QAY49" s="27"/>
      <c r="QAZ49" s="27"/>
      <c r="QBA49" s="27"/>
      <c r="QBB49" s="27"/>
      <c r="QBC49" s="27"/>
      <c r="QBD49" s="27"/>
      <c r="QBE49" s="27"/>
      <c r="QBF49" s="27"/>
      <c r="QBG49" s="27"/>
      <c r="QBH49" s="27"/>
      <c r="QBI49" s="27"/>
      <c r="QBJ49" s="27"/>
      <c r="QBK49" s="27"/>
      <c r="QBL49" s="27"/>
      <c r="QBM49" s="27"/>
      <c r="QBN49" s="27"/>
      <c r="QBO49" s="27"/>
      <c r="QBP49" s="27"/>
      <c r="QBQ49" s="27"/>
      <c r="QBR49" s="27"/>
      <c r="QBS49" s="27"/>
      <c r="QBT49" s="27"/>
      <c r="QBU49" s="27"/>
      <c r="QBV49" s="27"/>
      <c r="QBW49" s="27"/>
      <c r="QBX49" s="27"/>
      <c r="QBY49" s="27"/>
      <c r="QBZ49" s="27"/>
      <c r="QCA49" s="27"/>
      <c r="QCB49" s="27"/>
      <c r="QCC49" s="27"/>
      <c r="QCD49" s="27"/>
      <c r="QCE49" s="27"/>
      <c r="QCF49" s="27"/>
      <c r="QCG49" s="27"/>
      <c r="QCH49" s="27"/>
      <c r="QCI49" s="27"/>
      <c r="QCJ49" s="27"/>
      <c r="QCK49" s="27"/>
      <c r="QCL49" s="27"/>
      <c r="QCM49" s="27"/>
      <c r="QCN49" s="27"/>
      <c r="QCO49" s="27"/>
      <c r="QCP49" s="27"/>
      <c r="QCQ49" s="27"/>
      <c r="QCR49" s="27"/>
      <c r="QCS49" s="27"/>
      <c r="QCT49" s="27"/>
      <c r="QCU49" s="27"/>
      <c r="QCV49" s="27"/>
      <c r="QCW49" s="27"/>
      <c r="QCX49" s="27"/>
      <c r="QCY49" s="27"/>
      <c r="QCZ49" s="27"/>
      <c r="QDA49" s="27"/>
      <c r="QDB49" s="27"/>
      <c r="QDC49" s="27"/>
      <c r="QDD49" s="27"/>
      <c r="QDE49" s="27"/>
      <c r="QDF49" s="27"/>
      <c r="QDG49" s="27"/>
      <c r="QDH49" s="27"/>
      <c r="QDI49" s="27"/>
      <c r="QDJ49" s="27"/>
      <c r="QDK49" s="27"/>
      <c r="QDL49" s="27"/>
      <c r="QDM49" s="27"/>
      <c r="QDN49" s="27"/>
      <c r="QDO49" s="27"/>
      <c r="QDP49" s="27"/>
      <c r="QDQ49" s="27"/>
      <c r="QDR49" s="27"/>
      <c r="QDS49" s="27"/>
      <c r="QDT49" s="27"/>
      <c r="QDU49" s="27"/>
      <c r="QDV49" s="27"/>
      <c r="QDW49" s="27"/>
      <c r="QDX49" s="27"/>
      <c r="QDY49" s="27"/>
      <c r="QDZ49" s="27"/>
      <c r="QEA49" s="27"/>
      <c r="QEB49" s="27"/>
      <c r="QEC49" s="27"/>
      <c r="QED49" s="27"/>
      <c r="QEE49" s="27"/>
      <c r="QEF49" s="27"/>
      <c r="QEG49" s="27"/>
      <c r="QEH49" s="27"/>
      <c r="QEI49" s="27"/>
      <c r="QEJ49" s="27"/>
      <c r="QEK49" s="27"/>
      <c r="QEL49" s="27"/>
      <c r="QEM49" s="27"/>
      <c r="QEN49" s="27"/>
      <c r="QEO49" s="27"/>
      <c r="QEP49" s="27"/>
      <c r="QEQ49" s="27"/>
      <c r="QER49" s="27"/>
      <c r="QES49" s="27"/>
      <c r="QET49" s="27"/>
      <c r="QEU49" s="27"/>
      <c r="QEV49" s="27"/>
      <c r="QEW49" s="27"/>
      <c r="QEX49" s="27"/>
      <c r="QEY49" s="27"/>
      <c r="QEZ49" s="27"/>
      <c r="QFA49" s="27"/>
      <c r="QFB49" s="27"/>
      <c r="QFC49" s="27"/>
      <c r="QFD49" s="27"/>
      <c r="QFE49" s="27"/>
      <c r="QFF49" s="27"/>
      <c r="QFG49" s="27"/>
      <c r="QFH49" s="27"/>
      <c r="QFI49" s="27"/>
      <c r="QFJ49" s="27"/>
      <c r="QFK49" s="27"/>
      <c r="QFL49" s="27"/>
      <c r="QFM49" s="27"/>
      <c r="QFN49" s="27"/>
      <c r="QFO49" s="27"/>
      <c r="QFP49" s="27"/>
      <c r="QFQ49" s="27"/>
      <c r="QFR49" s="27"/>
      <c r="QFS49" s="27"/>
      <c r="QFT49" s="27"/>
      <c r="QFU49" s="27"/>
      <c r="QFV49" s="27"/>
      <c r="QFW49" s="27"/>
      <c r="QFX49" s="27"/>
      <c r="QFY49" s="27"/>
      <c r="QFZ49" s="27"/>
      <c r="QGA49" s="27"/>
      <c r="QGB49" s="27"/>
      <c r="QGC49" s="27"/>
      <c r="QGD49" s="27"/>
      <c r="QGE49" s="27"/>
      <c r="QGF49" s="27"/>
      <c r="QGG49" s="27"/>
      <c r="QGH49" s="27"/>
      <c r="QGI49" s="27"/>
      <c r="QGJ49" s="27"/>
      <c r="QGK49" s="27"/>
      <c r="QGL49" s="27"/>
      <c r="QGM49" s="27"/>
      <c r="QGN49" s="27"/>
      <c r="QGO49" s="27"/>
      <c r="QGP49" s="27"/>
      <c r="QGQ49" s="27"/>
      <c r="QGR49" s="27"/>
      <c r="QGS49" s="27"/>
      <c r="QGT49" s="27"/>
      <c r="QGU49" s="27"/>
      <c r="QGV49" s="27"/>
      <c r="QGW49" s="27"/>
      <c r="QGX49" s="27"/>
      <c r="QGY49" s="27"/>
      <c r="QGZ49" s="27"/>
      <c r="QHA49" s="27"/>
      <c r="QHB49" s="27"/>
      <c r="QHC49" s="27"/>
      <c r="QHD49" s="27"/>
      <c r="QHE49" s="27"/>
      <c r="QHF49" s="27"/>
      <c r="QHG49" s="27"/>
      <c r="QHH49" s="27"/>
      <c r="QHI49" s="27"/>
      <c r="QHJ49" s="27"/>
      <c r="QHK49" s="27"/>
      <c r="QHL49" s="27"/>
      <c r="QHM49" s="27"/>
      <c r="QHN49" s="27"/>
      <c r="QHO49" s="27"/>
      <c r="QHP49" s="27"/>
      <c r="QHQ49" s="27"/>
      <c r="QHR49" s="27"/>
      <c r="QHS49" s="27"/>
      <c r="QHT49" s="27"/>
      <c r="QHU49" s="27"/>
      <c r="QHV49" s="27"/>
      <c r="QHW49" s="27"/>
      <c r="QHX49" s="27"/>
      <c r="QHY49" s="27"/>
      <c r="QHZ49" s="27"/>
      <c r="QIA49" s="27"/>
      <c r="QIB49" s="27"/>
      <c r="QIC49" s="27"/>
      <c r="QID49" s="27"/>
      <c r="QIE49" s="27"/>
      <c r="QIF49" s="27"/>
      <c r="QIG49" s="27"/>
      <c r="QIH49" s="27"/>
      <c r="QII49" s="27"/>
      <c r="QIJ49" s="27"/>
      <c r="QIK49" s="27"/>
      <c r="QIL49" s="27"/>
      <c r="QIM49" s="27"/>
      <c r="QIN49" s="27"/>
      <c r="QIO49" s="27"/>
      <c r="QIP49" s="27"/>
      <c r="QIQ49" s="27"/>
      <c r="QIR49" s="27"/>
      <c r="QIS49" s="27"/>
      <c r="QIT49" s="27"/>
      <c r="QIU49" s="27"/>
      <c r="QIV49" s="27"/>
      <c r="QIW49" s="27"/>
      <c r="QIX49" s="27"/>
      <c r="QIY49" s="27"/>
      <c r="QIZ49" s="27"/>
      <c r="QJA49" s="27"/>
      <c r="QJB49" s="27"/>
      <c r="QJC49" s="27"/>
      <c r="QJD49" s="27"/>
      <c r="QJE49" s="27"/>
      <c r="QJF49" s="27"/>
      <c r="QJG49" s="27"/>
      <c r="QJH49" s="27"/>
      <c r="QJI49" s="27"/>
      <c r="QJJ49" s="27"/>
      <c r="QJK49" s="27"/>
      <c r="QJL49" s="27"/>
      <c r="QJM49" s="27"/>
      <c r="QJN49" s="27"/>
      <c r="QJO49" s="27"/>
      <c r="QJP49" s="27"/>
      <c r="QJQ49" s="27"/>
      <c r="QJR49" s="27"/>
      <c r="QJS49" s="27"/>
      <c r="QJT49" s="27"/>
      <c r="QJU49" s="27"/>
      <c r="QJV49" s="27"/>
      <c r="QJW49" s="27"/>
      <c r="QJX49" s="27"/>
      <c r="QJY49" s="27"/>
      <c r="QJZ49" s="27"/>
      <c r="QKA49" s="27"/>
      <c r="QKB49" s="27"/>
      <c r="QKC49" s="27"/>
      <c r="QKD49" s="27"/>
      <c r="QKE49" s="27"/>
      <c r="QKF49" s="27"/>
      <c r="QKG49" s="27"/>
      <c r="QKH49" s="27"/>
      <c r="QKI49" s="27"/>
      <c r="QKJ49" s="27"/>
      <c r="QKK49" s="27"/>
      <c r="QKL49" s="27"/>
      <c r="QKM49" s="27"/>
      <c r="QKN49" s="27"/>
      <c r="QKO49" s="27"/>
      <c r="QKP49" s="27"/>
      <c r="QKQ49" s="27"/>
      <c r="QKR49" s="27"/>
      <c r="QKS49" s="27"/>
      <c r="QKT49" s="27"/>
      <c r="QKU49" s="27"/>
      <c r="QKV49" s="27"/>
      <c r="QKW49" s="27"/>
      <c r="QKX49" s="27"/>
      <c r="QKY49" s="27"/>
      <c r="QKZ49" s="27"/>
      <c r="QLA49" s="27"/>
      <c r="QLB49" s="27"/>
      <c r="QLC49" s="27"/>
      <c r="QLD49" s="27"/>
      <c r="QLE49" s="27"/>
      <c r="QLF49" s="27"/>
      <c r="QLG49" s="27"/>
      <c r="QLH49" s="27"/>
      <c r="QLI49" s="27"/>
      <c r="QLJ49" s="27"/>
      <c r="QLK49" s="27"/>
      <c r="QLL49" s="27"/>
      <c r="QLM49" s="27"/>
      <c r="QLN49" s="27"/>
      <c r="QLO49" s="27"/>
      <c r="QLP49" s="27"/>
      <c r="QLQ49" s="27"/>
      <c r="QLR49" s="27"/>
      <c r="QLS49" s="27"/>
      <c r="QLT49" s="27"/>
      <c r="QLU49" s="27"/>
      <c r="QLV49" s="27"/>
      <c r="QLW49" s="27"/>
      <c r="QLX49" s="27"/>
      <c r="QLY49" s="27"/>
      <c r="QLZ49" s="27"/>
      <c r="QMA49" s="27"/>
      <c r="QMB49" s="27"/>
      <c r="QMC49" s="27"/>
      <c r="QMD49" s="27"/>
      <c r="QME49" s="27"/>
      <c r="QMF49" s="27"/>
      <c r="QMG49" s="27"/>
      <c r="QMH49" s="27"/>
      <c r="QMI49" s="27"/>
      <c r="QMJ49" s="27"/>
      <c r="QMK49" s="27"/>
      <c r="QML49" s="27"/>
      <c r="QMM49" s="27"/>
      <c r="QMN49" s="27"/>
      <c r="QMO49" s="27"/>
      <c r="QMP49" s="27"/>
      <c r="QMQ49" s="27"/>
      <c r="QMR49" s="27"/>
      <c r="QMS49" s="27"/>
      <c r="QMT49" s="27"/>
      <c r="QMU49" s="27"/>
      <c r="QMV49" s="27"/>
      <c r="QMW49" s="27"/>
      <c r="QMX49" s="27"/>
      <c r="QMY49" s="27"/>
      <c r="QMZ49" s="27"/>
      <c r="QNA49" s="27"/>
      <c r="QNB49" s="27"/>
      <c r="QNC49" s="27"/>
      <c r="QND49" s="27"/>
      <c r="QNE49" s="27"/>
      <c r="QNF49" s="27"/>
      <c r="QNG49" s="27"/>
      <c r="QNH49" s="27"/>
      <c r="QNI49" s="27"/>
      <c r="QNJ49" s="27"/>
      <c r="QNK49" s="27"/>
      <c r="QNL49" s="27"/>
      <c r="QNM49" s="27"/>
      <c r="QNN49" s="27"/>
      <c r="QNO49" s="27"/>
      <c r="QNP49" s="27"/>
      <c r="QNQ49" s="27"/>
      <c r="QNR49" s="27"/>
      <c r="QNS49" s="27"/>
      <c r="QNT49" s="27"/>
      <c r="QNU49" s="27"/>
      <c r="QNV49" s="27"/>
      <c r="QNW49" s="27"/>
      <c r="QNX49" s="27"/>
      <c r="QNY49" s="27"/>
      <c r="QNZ49" s="27"/>
      <c r="QOA49" s="27"/>
      <c r="QOB49" s="27"/>
      <c r="QOC49" s="27"/>
      <c r="QOD49" s="27"/>
      <c r="QOE49" s="27"/>
      <c r="QOF49" s="27"/>
      <c r="QOG49" s="27"/>
      <c r="QOH49" s="27"/>
      <c r="QOI49" s="27"/>
      <c r="QOJ49" s="27"/>
      <c r="QOK49" s="27"/>
      <c r="QOL49" s="27"/>
      <c r="QOM49" s="27"/>
      <c r="QON49" s="27"/>
      <c r="QOO49" s="27"/>
      <c r="QOP49" s="27"/>
      <c r="QOQ49" s="27"/>
      <c r="QOR49" s="27"/>
      <c r="QOS49" s="27"/>
      <c r="QOT49" s="27"/>
      <c r="QOU49" s="27"/>
      <c r="QOV49" s="27"/>
      <c r="QOW49" s="27"/>
      <c r="QOX49" s="27"/>
      <c r="QOY49" s="27"/>
      <c r="QOZ49" s="27"/>
      <c r="QPA49" s="27"/>
      <c r="QPB49" s="27"/>
      <c r="QPC49" s="27"/>
      <c r="QPD49" s="27"/>
      <c r="QPE49" s="27"/>
      <c r="QPF49" s="27"/>
      <c r="QPG49" s="27"/>
      <c r="QPH49" s="27"/>
      <c r="QPI49" s="27"/>
      <c r="QPJ49" s="27"/>
      <c r="QPK49" s="27"/>
      <c r="QPL49" s="27"/>
      <c r="QPM49" s="27"/>
      <c r="QPN49" s="27"/>
      <c r="QPO49" s="27"/>
      <c r="QPP49" s="27"/>
      <c r="QPQ49" s="27"/>
      <c r="QPR49" s="27"/>
      <c r="QPS49" s="27"/>
      <c r="QPT49" s="27"/>
      <c r="QPU49" s="27"/>
      <c r="QPV49" s="27"/>
      <c r="QPW49" s="27"/>
      <c r="QPX49" s="27"/>
      <c r="QPY49" s="27"/>
      <c r="QPZ49" s="27"/>
      <c r="QQA49" s="27"/>
      <c r="QQB49" s="27"/>
      <c r="QQC49" s="27"/>
      <c r="QQD49" s="27"/>
      <c r="QQE49" s="27"/>
      <c r="QQF49" s="27"/>
      <c r="QQG49" s="27"/>
      <c r="QQH49" s="27"/>
      <c r="QQI49" s="27"/>
      <c r="QQJ49" s="27"/>
      <c r="QQK49" s="27"/>
      <c r="QQL49" s="27"/>
      <c r="QQM49" s="27"/>
      <c r="QQN49" s="27"/>
      <c r="QQO49" s="27"/>
      <c r="QQP49" s="27"/>
      <c r="QQQ49" s="27"/>
      <c r="QQR49" s="27"/>
      <c r="QQS49" s="27"/>
      <c r="QQT49" s="27"/>
      <c r="QQU49" s="27"/>
      <c r="QQV49" s="27"/>
      <c r="QQW49" s="27"/>
      <c r="QQX49" s="27"/>
      <c r="QQY49" s="27"/>
      <c r="QQZ49" s="27"/>
      <c r="QRA49" s="27"/>
      <c r="QRB49" s="27"/>
      <c r="QRC49" s="27"/>
      <c r="QRD49" s="27"/>
      <c r="QRE49" s="27"/>
      <c r="QRF49" s="27"/>
      <c r="QRG49" s="27"/>
      <c r="QRH49" s="27"/>
      <c r="QRI49" s="27"/>
      <c r="QRJ49" s="27"/>
      <c r="QRK49" s="27"/>
      <c r="QRL49" s="27"/>
      <c r="QRM49" s="27"/>
      <c r="QRN49" s="27"/>
      <c r="QRO49" s="27"/>
      <c r="QRP49" s="27"/>
      <c r="QRQ49" s="27"/>
      <c r="QRR49" s="27"/>
      <c r="QRS49" s="27"/>
      <c r="QRT49" s="27"/>
      <c r="QRU49" s="27"/>
      <c r="QRV49" s="27"/>
      <c r="QRW49" s="27"/>
      <c r="QRX49" s="27"/>
      <c r="QRY49" s="27"/>
      <c r="QRZ49" s="27"/>
      <c r="QSA49" s="27"/>
      <c r="QSB49" s="27"/>
      <c r="QSC49" s="27"/>
      <c r="QSD49" s="27"/>
      <c r="QSE49" s="27"/>
      <c r="QSF49" s="27"/>
      <c r="QSG49" s="27"/>
      <c r="QSH49" s="27"/>
      <c r="QSI49" s="27"/>
      <c r="QSJ49" s="27"/>
      <c r="QSK49" s="27"/>
      <c r="QSL49" s="27"/>
      <c r="QSM49" s="27"/>
      <c r="QSN49" s="27"/>
      <c r="QSO49" s="27"/>
      <c r="QSP49" s="27"/>
      <c r="QSQ49" s="27"/>
      <c r="QSR49" s="27"/>
      <c r="QSS49" s="27"/>
      <c r="QST49" s="27"/>
      <c r="QSU49" s="27"/>
      <c r="QSV49" s="27"/>
      <c r="QSW49" s="27"/>
      <c r="QSX49" s="27"/>
      <c r="QSY49" s="27"/>
      <c r="QSZ49" s="27"/>
      <c r="QTA49" s="27"/>
      <c r="QTB49" s="27"/>
      <c r="QTC49" s="27"/>
      <c r="QTD49" s="27"/>
      <c r="QTE49" s="27"/>
      <c r="QTF49" s="27"/>
      <c r="QTG49" s="27"/>
      <c r="QTH49" s="27"/>
      <c r="QTI49" s="27"/>
      <c r="QTJ49" s="27"/>
      <c r="QTK49" s="27"/>
      <c r="QTL49" s="27"/>
      <c r="QTM49" s="27"/>
      <c r="QTN49" s="27"/>
      <c r="QTO49" s="27"/>
      <c r="QTP49" s="27"/>
      <c r="QTQ49" s="27"/>
      <c r="QTR49" s="27"/>
      <c r="QTS49" s="27"/>
      <c r="QTT49" s="27"/>
      <c r="QTU49" s="27"/>
      <c r="QTV49" s="27"/>
      <c r="QTW49" s="27"/>
      <c r="QTX49" s="27"/>
      <c r="QTY49" s="27"/>
      <c r="QTZ49" s="27"/>
      <c r="QUA49" s="27"/>
      <c r="QUB49" s="27"/>
      <c r="QUC49" s="27"/>
      <c r="QUD49" s="27"/>
      <c r="QUE49" s="27"/>
      <c r="QUF49" s="27"/>
      <c r="QUG49" s="27"/>
      <c r="QUH49" s="27"/>
      <c r="QUI49" s="27"/>
      <c r="QUJ49" s="27"/>
      <c r="QUK49" s="27"/>
      <c r="QUL49" s="27"/>
      <c r="QUM49" s="27"/>
      <c r="QUN49" s="27"/>
      <c r="QUO49" s="27"/>
      <c r="QUP49" s="27"/>
      <c r="QUQ49" s="27"/>
      <c r="QUR49" s="27"/>
      <c r="QUS49" s="27"/>
      <c r="QUT49" s="27"/>
      <c r="QUU49" s="27"/>
      <c r="QUV49" s="27"/>
      <c r="QUW49" s="27"/>
      <c r="QUX49" s="27"/>
      <c r="QUY49" s="27"/>
      <c r="QUZ49" s="27"/>
      <c r="QVA49" s="27"/>
      <c r="QVB49" s="27"/>
      <c r="QVC49" s="27"/>
      <c r="QVD49" s="27"/>
      <c r="QVE49" s="27"/>
      <c r="QVF49" s="27"/>
      <c r="QVG49" s="27"/>
      <c r="QVH49" s="27"/>
      <c r="QVI49" s="27"/>
      <c r="QVJ49" s="27"/>
      <c r="QVK49" s="27"/>
      <c r="QVL49" s="27"/>
      <c r="QVM49" s="27"/>
      <c r="QVN49" s="27"/>
      <c r="QVO49" s="27"/>
      <c r="QVP49" s="27"/>
      <c r="QVQ49" s="27"/>
      <c r="QVR49" s="27"/>
      <c r="QVS49" s="27"/>
      <c r="QVT49" s="27"/>
      <c r="QVU49" s="27"/>
      <c r="QVV49" s="27"/>
      <c r="QVW49" s="27"/>
      <c r="QVX49" s="27"/>
      <c r="QVY49" s="27"/>
      <c r="QVZ49" s="27"/>
      <c r="QWA49" s="27"/>
      <c r="QWB49" s="27"/>
      <c r="QWC49" s="27"/>
      <c r="QWD49" s="27"/>
      <c r="QWE49" s="27"/>
      <c r="QWF49" s="27"/>
      <c r="QWG49" s="27"/>
      <c r="QWH49" s="27"/>
      <c r="QWI49" s="27"/>
      <c r="QWJ49" s="27"/>
      <c r="QWK49" s="27"/>
      <c r="QWL49" s="27"/>
      <c r="QWM49" s="27"/>
      <c r="QWN49" s="27"/>
      <c r="QWO49" s="27"/>
      <c r="QWP49" s="27"/>
      <c r="QWQ49" s="27"/>
      <c r="QWR49" s="27"/>
      <c r="QWS49" s="27"/>
      <c r="QWT49" s="27"/>
      <c r="QWU49" s="27"/>
      <c r="QWV49" s="27"/>
      <c r="QWW49" s="27"/>
      <c r="QWX49" s="27"/>
      <c r="QWY49" s="27"/>
      <c r="QWZ49" s="27"/>
      <c r="QXA49" s="27"/>
      <c r="QXB49" s="27"/>
      <c r="QXC49" s="27"/>
      <c r="QXD49" s="27"/>
      <c r="QXE49" s="27"/>
      <c r="QXF49" s="27"/>
      <c r="QXG49" s="27"/>
      <c r="QXH49" s="27"/>
      <c r="QXI49" s="27"/>
      <c r="QXJ49" s="27"/>
      <c r="QXK49" s="27"/>
      <c r="QXL49" s="27"/>
      <c r="QXM49" s="27"/>
      <c r="QXN49" s="27"/>
      <c r="QXO49" s="27"/>
      <c r="QXP49" s="27"/>
      <c r="QXQ49" s="27"/>
      <c r="QXR49" s="27"/>
      <c r="QXS49" s="27"/>
      <c r="QXT49" s="27"/>
      <c r="QXU49" s="27"/>
      <c r="QXV49" s="27"/>
      <c r="QXW49" s="27"/>
      <c r="QXX49" s="27"/>
      <c r="QXY49" s="27"/>
      <c r="QXZ49" s="27"/>
      <c r="QYA49" s="27"/>
      <c r="QYB49" s="27"/>
      <c r="QYC49" s="27"/>
      <c r="QYD49" s="27"/>
      <c r="QYE49" s="27"/>
      <c r="QYF49" s="27"/>
      <c r="QYG49" s="27"/>
      <c r="QYH49" s="27"/>
      <c r="QYI49" s="27"/>
      <c r="QYJ49" s="27"/>
      <c r="QYK49" s="27"/>
      <c r="QYL49" s="27"/>
      <c r="QYM49" s="27"/>
      <c r="QYN49" s="27"/>
      <c r="QYO49" s="27"/>
      <c r="QYP49" s="27"/>
      <c r="QYQ49" s="27"/>
      <c r="QYR49" s="27"/>
      <c r="QYS49" s="27"/>
      <c r="QYT49" s="27"/>
      <c r="QYU49" s="27"/>
      <c r="QYV49" s="27"/>
      <c r="QYW49" s="27"/>
      <c r="QYX49" s="27"/>
      <c r="QYY49" s="27"/>
      <c r="QYZ49" s="27"/>
      <c r="QZA49" s="27"/>
      <c r="QZB49" s="27"/>
      <c r="QZC49" s="27"/>
      <c r="QZD49" s="27"/>
      <c r="QZE49" s="27"/>
      <c r="QZF49" s="27"/>
      <c r="QZG49" s="27"/>
      <c r="QZH49" s="27"/>
      <c r="QZI49" s="27"/>
      <c r="QZJ49" s="27"/>
      <c r="QZK49" s="27"/>
      <c r="QZL49" s="27"/>
      <c r="QZM49" s="27"/>
      <c r="QZN49" s="27"/>
      <c r="QZO49" s="27"/>
      <c r="QZP49" s="27"/>
      <c r="QZQ49" s="27"/>
      <c r="QZR49" s="27"/>
      <c r="QZS49" s="27"/>
      <c r="QZT49" s="27"/>
      <c r="QZU49" s="27"/>
      <c r="QZV49" s="27"/>
      <c r="QZW49" s="27"/>
      <c r="QZX49" s="27"/>
      <c r="QZY49" s="27"/>
      <c r="QZZ49" s="27"/>
      <c r="RAA49" s="27"/>
      <c r="RAB49" s="27"/>
      <c r="RAC49" s="27"/>
      <c r="RAD49" s="27"/>
      <c r="RAE49" s="27"/>
      <c r="RAF49" s="27"/>
      <c r="RAG49" s="27"/>
      <c r="RAH49" s="27"/>
      <c r="RAI49" s="27"/>
      <c r="RAJ49" s="27"/>
      <c r="RAK49" s="27"/>
      <c r="RAL49" s="27"/>
      <c r="RAM49" s="27"/>
      <c r="RAN49" s="27"/>
      <c r="RAO49" s="27"/>
      <c r="RAP49" s="27"/>
      <c r="RAQ49" s="27"/>
      <c r="RAR49" s="27"/>
      <c r="RAS49" s="27"/>
      <c r="RAT49" s="27"/>
      <c r="RAU49" s="27"/>
      <c r="RAV49" s="27"/>
      <c r="RAW49" s="27"/>
      <c r="RAX49" s="27"/>
      <c r="RAY49" s="27"/>
      <c r="RAZ49" s="27"/>
      <c r="RBA49" s="27"/>
      <c r="RBB49" s="27"/>
      <c r="RBC49" s="27"/>
      <c r="RBD49" s="27"/>
      <c r="RBE49" s="27"/>
      <c r="RBF49" s="27"/>
      <c r="RBG49" s="27"/>
      <c r="RBH49" s="27"/>
      <c r="RBI49" s="27"/>
      <c r="RBJ49" s="27"/>
      <c r="RBK49" s="27"/>
      <c r="RBL49" s="27"/>
      <c r="RBM49" s="27"/>
      <c r="RBN49" s="27"/>
      <c r="RBO49" s="27"/>
      <c r="RBP49" s="27"/>
      <c r="RBQ49" s="27"/>
      <c r="RBR49" s="27"/>
      <c r="RBS49" s="27"/>
      <c r="RBT49" s="27"/>
      <c r="RBU49" s="27"/>
      <c r="RBV49" s="27"/>
      <c r="RBW49" s="27"/>
      <c r="RBX49" s="27"/>
      <c r="RBY49" s="27"/>
      <c r="RBZ49" s="27"/>
      <c r="RCA49" s="27"/>
      <c r="RCB49" s="27"/>
      <c r="RCC49" s="27"/>
      <c r="RCD49" s="27"/>
      <c r="RCE49" s="27"/>
      <c r="RCF49" s="27"/>
      <c r="RCG49" s="27"/>
      <c r="RCH49" s="27"/>
      <c r="RCI49" s="27"/>
      <c r="RCJ49" s="27"/>
      <c r="RCK49" s="27"/>
      <c r="RCL49" s="27"/>
      <c r="RCM49" s="27"/>
      <c r="RCN49" s="27"/>
      <c r="RCO49" s="27"/>
      <c r="RCP49" s="27"/>
      <c r="RCQ49" s="27"/>
      <c r="RCR49" s="27"/>
      <c r="RCS49" s="27"/>
      <c r="RCT49" s="27"/>
      <c r="RCU49" s="27"/>
      <c r="RCV49" s="27"/>
      <c r="RCW49" s="27"/>
      <c r="RCX49" s="27"/>
      <c r="RCY49" s="27"/>
      <c r="RCZ49" s="27"/>
      <c r="RDA49" s="27"/>
      <c r="RDB49" s="27"/>
      <c r="RDC49" s="27"/>
      <c r="RDD49" s="27"/>
      <c r="RDE49" s="27"/>
      <c r="RDF49" s="27"/>
      <c r="RDG49" s="27"/>
      <c r="RDH49" s="27"/>
      <c r="RDI49" s="27"/>
      <c r="RDJ49" s="27"/>
      <c r="RDK49" s="27"/>
      <c r="RDL49" s="27"/>
      <c r="RDM49" s="27"/>
      <c r="RDN49" s="27"/>
      <c r="RDO49" s="27"/>
      <c r="RDP49" s="27"/>
      <c r="RDQ49" s="27"/>
      <c r="RDR49" s="27"/>
      <c r="RDS49" s="27"/>
      <c r="RDT49" s="27"/>
      <c r="RDU49" s="27"/>
      <c r="RDV49" s="27"/>
      <c r="RDW49" s="27"/>
      <c r="RDX49" s="27"/>
      <c r="RDY49" s="27"/>
      <c r="RDZ49" s="27"/>
      <c r="REA49" s="27"/>
      <c r="REB49" s="27"/>
      <c r="REC49" s="27"/>
      <c r="RED49" s="27"/>
      <c r="REE49" s="27"/>
      <c r="REF49" s="27"/>
      <c r="REG49" s="27"/>
      <c r="REH49" s="27"/>
      <c r="REI49" s="27"/>
      <c r="REJ49" s="27"/>
      <c r="REK49" s="27"/>
      <c r="REL49" s="27"/>
      <c r="REM49" s="27"/>
      <c r="REN49" s="27"/>
      <c r="REO49" s="27"/>
      <c r="REP49" s="27"/>
      <c r="REQ49" s="27"/>
      <c r="RER49" s="27"/>
      <c r="RES49" s="27"/>
      <c r="RET49" s="27"/>
      <c r="REU49" s="27"/>
      <c r="REV49" s="27"/>
      <c r="REW49" s="27"/>
      <c r="REX49" s="27"/>
      <c r="REY49" s="27"/>
      <c r="REZ49" s="27"/>
      <c r="RFA49" s="27"/>
      <c r="RFB49" s="27"/>
      <c r="RFC49" s="27"/>
      <c r="RFD49" s="27"/>
      <c r="RFE49" s="27"/>
      <c r="RFF49" s="27"/>
      <c r="RFG49" s="27"/>
      <c r="RFH49" s="27"/>
      <c r="RFI49" s="27"/>
      <c r="RFJ49" s="27"/>
      <c r="RFK49" s="27"/>
      <c r="RFL49" s="27"/>
      <c r="RFM49" s="27"/>
      <c r="RFN49" s="27"/>
      <c r="RFO49" s="27"/>
      <c r="RFP49" s="27"/>
      <c r="RFQ49" s="27"/>
      <c r="RFR49" s="27"/>
      <c r="RFS49" s="27"/>
      <c r="RFT49" s="27"/>
      <c r="RFU49" s="27"/>
      <c r="RFV49" s="27"/>
      <c r="RFW49" s="27"/>
      <c r="RFX49" s="27"/>
      <c r="RFY49" s="27"/>
      <c r="RFZ49" s="27"/>
      <c r="RGA49" s="27"/>
      <c r="RGB49" s="27"/>
      <c r="RGC49" s="27"/>
      <c r="RGD49" s="27"/>
      <c r="RGE49" s="27"/>
      <c r="RGF49" s="27"/>
      <c r="RGG49" s="27"/>
      <c r="RGH49" s="27"/>
      <c r="RGI49" s="27"/>
      <c r="RGJ49" s="27"/>
      <c r="RGK49" s="27"/>
      <c r="RGL49" s="27"/>
      <c r="RGM49" s="27"/>
      <c r="RGN49" s="27"/>
      <c r="RGO49" s="27"/>
      <c r="RGP49" s="27"/>
      <c r="RGQ49" s="27"/>
      <c r="RGR49" s="27"/>
      <c r="RGS49" s="27"/>
      <c r="RGT49" s="27"/>
      <c r="RGU49" s="27"/>
      <c r="RGV49" s="27"/>
      <c r="RGW49" s="27"/>
      <c r="RGX49" s="27"/>
      <c r="RGY49" s="27"/>
      <c r="RGZ49" s="27"/>
      <c r="RHA49" s="27"/>
      <c r="RHB49" s="27"/>
      <c r="RHC49" s="27"/>
      <c r="RHD49" s="27"/>
      <c r="RHE49" s="27"/>
      <c r="RHF49" s="27"/>
      <c r="RHG49" s="27"/>
      <c r="RHH49" s="27"/>
      <c r="RHI49" s="27"/>
      <c r="RHJ49" s="27"/>
      <c r="RHK49" s="27"/>
      <c r="RHL49" s="27"/>
      <c r="RHM49" s="27"/>
      <c r="RHN49" s="27"/>
      <c r="RHO49" s="27"/>
      <c r="RHP49" s="27"/>
      <c r="RHQ49" s="27"/>
      <c r="RHR49" s="27"/>
      <c r="RHS49" s="27"/>
      <c r="RHT49" s="27"/>
      <c r="RHU49" s="27"/>
      <c r="RHV49" s="27"/>
      <c r="RHW49" s="27"/>
      <c r="RHX49" s="27"/>
      <c r="RHY49" s="27"/>
      <c r="RHZ49" s="27"/>
      <c r="RIA49" s="27"/>
      <c r="RIB49" s="27"/>
      <c r="RIC49" s="27"/>
      <c r="RID49" s="27"/>
      <c r="RIE49" s="27"/>
      <c r="RIF49" s="27"/>
      <c r="RIG49" s="27"/>
      <c r="RIH49" s="27"/>
      <c r="RII49" s="27"/>
      <c r="RIJ49" s="27"/>
      <c r="RIK49" s="27"/>
      <c r="RIL49" s="27"/>
      <c r="RIM49" s="27"/>
      <c r="RIN49" s="27"/>
      <c r="RIO49" s="27"/>
      <c r="RIP49" s="27"/>
      <c r="RIQ49" s="27"/>
      <c r="RIR49" s="27"/>
      <c r="RIS49" s="27"/>
      <c r="RIT49" s="27"/>
      <c r="RIU49" s="27"/>
      <c r="RIV49" s="27"/>
      <c r="RIW49" s="27"/>
      <c r="RIX49" s="27"/>
      <c r="RIY49" s="27"/>
      <c r="RIZ49" s="27"/>
      <c r="RJA49" s="27"/>
      <c r="RJB49" s="27"/>
      <c r="RJC49" s="27"/>
      <c r="RJD49" s="27"/>
      <c r="RJE49" s="27"/>
      <c r="RJF49" s="27"/>
      <c r="RJG49" s="27"/>
      <c r="RJH49" s="27"/>
      <c r="RJI49" s="27"/>
      <c r="RJJ49" s="27"/>
      <c r="RJK49" s="27"/>
      <c r="RJL49" s="27"/>
      <c r="RJM49" s="27"/>
      <c r="RJN49" s="27"/>
      <c r="RJO49" s="27"/>
      <c r="RJP49" s="27"/>
      <c r="RJQ49" s="27"/>
      <c r="RJR49" s="27"/>
      <c r="RJS49" s="27"/>
      <c r="RJT49" s="27"/>
      <c r="RJU49" s="27"/>
      <c r="RJV49" s="27"/>
      <c r="RJW49" s="27"/>
      <c r="RJX49" s="27"/>
      <c r="RJY49" s="27"/>
      <c r="RJZ49" s="27"/>
      <c r="RKA49" s="27"/>
      <c r="RKB49" s="27"/>
      <c r="RKC49" s="27"/>
      <c r="RKD49" s="27"/>
      <c r="RKE49" s="27"/>
      <c r="RKF49" s="27"/>
      <c r="RKG49" s="27"/>
      <c r="RKH49" s="27"/>
      <c r="RKI49" s="27"/>
      <c r="RKJ49" s="27"/>
      <c r="RKK49" s="27"/>
      <c r="RKL49" s="27"/>
      <c r="RKM49" s="27"/>
      <c r="RKN49" s="27"/>
      <c r="RKO49" s="27"/>
      <c r="RKP49" s="27"/>
      <c r="RKQ49" s="27"/>
      <c r="RKR49" s="27"/>
      <c r="RKS49" s="27"/>
      <c r="RKT49" s="27"/>
      <c r="RKU49" s="27"/>
      <c r="RKV49" s="27"/>
      <c r="RKW49" s="27"/>
      <c r="RKX49" s="27"/>
      <c r="RKY49" s="27"/>
      <c r="RKZ49" s="27"/>
      <c r="RLA49" s="27"/>
      <c r="RLB49" s="27"/>
      <c r="RLC49" s="27"/>
      <c r="RLD49" s="27"/>
      <c r="RLE49" s="27"/>
      <c r="RLF49" s="27"/>
      <c r="RLG49" s="27"/>
      <c r="RLH49" s="27"/>
      <c r="RLI49" s="27"/>
      <c r="RLJ49" s="27"/>
      <c r="RLK49" s="27"/>
      <c r="RLL49" s="27"/>
      <c r="RLM49" s="27"/>
      <c r="RLN49" s="27"/>
      <c r="RLO49" s="27"/>
      <c r="RLP49" s="27"/>
      <c r="RLQ49" s="27"/>
      <c r="RLR49" s="27"/>
      <c r="RLS49" s="27"/>
      <c r="RLT49" s="27"/>
      <c r="RLU49" s="27"/>
      <c r="RLV49" s="27"/>
      <c r="RLW49" s="27"/>
      <c r="RLX49" s="27"/>
      <c r="RLY49" s="27"/>
      <c r="RLZ49" s="27"/>
      <c r="RMA49" s="27"/>
      <c r="RMB49" s="27"/>
      <c r="RMC49" s="27"/>
      <c r="RMD49" s="27"/>
      <c r="RME49" s="27"/>
      <c r="RMF49" s="27"/>
      <c r="RMG49" s="27"/>
      <c r="RMH49" s="27"/>
      <c r="RMI49" s="27"/>
      <c r="RMJ49" s="27"/>
      <c r="RMK49" s="27"/>
      <c r="RML49" s="27"/>
      <c r="RMM49" s="27"/>
      <c r="RMN49" s="27"/>
      <c r="RMO49" s="27"/>
      <c r="RMP49" s="27"/>
      <c r="RMQ49" s="27"/>
      <c r="RMR49" s="27"/>
      <c r="RMS49" s="27"/>
      <c r="RMT49" s="27"/>
      <c r="RMU49" s="27"/>
      <c r="RMV49" s="27"/>
      <c r="RMW49" s="27"/>
      <c r="RMX49" s="27"/>
      <c r="RMY49" s="27"/>
      <c r="RMZ49" s="27"/>
      <c r="RNA49" s="27"/>
      <c r="RNB49" s="27"/>
      <c r="RNC49" s="27"/>
      <c r="RND49" s="27"/>
      <c r="RNE49" s="27"/>
      <c r="RNF49" s="27"/>
      <c r="RNG49" s="27"/>
      <c r="RNH49" s="27"/>
      <c r="RNI49" s="27"/>
      <c r="RNJ49" s="27"/>
      <c r="RNK49" s="27"/>
      <c r="RNL49" s="27"/>
      <c r="RNM49" s="27"/>
      <c r="RNN49" s="27"/>
      <c r="RNO49" s="27"/>
      <c r="RNP49" s="27"/>
      <c r="RNQ49" s="27"/>
      <c r="RNR49" s="27"/>
      <c r="RNS49" s="27"/>
      <c r="RNT49" s="27"/>
      <c r="RNU49" s="27"/>
      <c r="RNV49" s="27"/>
      <c r="RNW49" s="27"/>
      <c r="RNX49" s="27"/>
      <c r="RNY49" s="27"/>
      <c r="RNZ49" s="27"/>
      <c r="ROA49" s="27"/>
      <c r="ROB49" s="27"/>
      <c r="ROC49" s="27"/>
      <c r="ROD49" s="27"/>
      <c r="ROE49" s="27"/>
      <c r="ROF49" s="27"/>
      <c r="ROG49" s="27"/>
      <c r="ROH49" s="27"/>
      <c r="ROI49" s="27"/>
      <c r="ROJ49" s="27"/>
      <c r="ROK49" s="27"/>
      <c r="ROL49" s="27"/>
      <c r="ROM49" s="27"/>
      <c r="RON49" s="27"/>
      <c r="ROO49" s="27"/>
      <c r="ROP49" s="27"/>
      <c r="ROQ49" s="27"/>
      <c r="ROR49" s="27"/>
      <c r="ROS49" s="27"/>
      <c r="ROT49" s="27"/>
      <c r="ROU49" s="27"/>
      <c r="ROV49" s="27"/>
      <c r="ROW49" s="27"/>
      <c r="ROX49" s="27"/>
      <c r="ROY49" s="27"/>
      <c r="ROZ49" s="27"/>
      <c r="RPA49" s="27"/>
      <c r="RPB49" s="27"/>
      <c r="RPC49" s="27"/>
      <c r="RPD49" s="27"/>
      <c r="RPE49" s="27"/>
      <c r="RPF49" s="27"/>
      <c r="RPG49" s="27"/>
      <c r="RPH49" s="27"/>
      <c r="RPI49" s="27"/>
      <c r="RPJ49" s="27"/>
      <c r="RPK49" s="27"/>
      <c r="RPL49" s="27"/>
      <c r="RPM49" s="27"/>
      <c r="RPN49" s="27"/>
      <c r="RPO49" s="27"/>
      <c r="RPP49" s="27"/>
      <c r="RPQ49" s="27"/>
      <c r="RPR49" s="27"/>
      <c r="RPS49" s="27"/>
      <c r="RPT49" s="27"/>
      <c r="RPU49" s="27"/>
      <c r="RPV49" s="27"/>
      <c r="RPW49" s="27"/>
      <c r="RPX49" s="27"/>
      <c r="RPY49" s="27"/>
      <c r="RPZ49" s="27"/>
      <c r="RQA49" s="27"/>
      <c r="RQB49" s="27"/>
      <c r="RQC49" s="27"/>
      <c r="RQD49" s="27"/>
      <c r="RQE49" s="27"/>
      <c r="RQF49" s="27"/>
      <c r="RQG49" s="27"/>
      <c r="RQH49" s="27"/>
      <c r="RQI49" s="27"/>
      <c r="RQJ49" s="27"/>
      <c r="RQK49" s="27"/>
      <c r="RQL49" s="27"/>
      <c r="RQM49" s="27"/>
      <c r="RQN49" s="27"/>
      <c r="RQO49" s="27"/>
      <c r="RQP49" s="27"/>
      <c r="RQQ49" s="27"/>
      <c r="RQR49" s="27"/>
      <c r="RQS49" s="27"/>
      <c r="RQT49" s="27"/>
      <c r="RQU49" s="27"/>
      <c r="RQV49" s="27"/>
      <c r="RQW49" s="27"/>
      <c r="RQX49" s="27"/>
      <c r="RQY49" s="27"/>
      <c r="RQZ49" s="27"/>
      <c r="RRA49" s="27"/>
      <c r="RRB49" s="27"/>
      <c r="RRC49" s="27"/>
      <c r="RRD49" s="27"/>
      <c r="RRE49" s="27"/>
      <c r="RRF49" s="27"/>
      <c r="RRG49" s="27"/>
      <c r="RRH49" s="27"/>
      <c r="RRI49" s="27"/>
      <c r="RRJ49" s="27"/>
      <c r="RRK49" s="27"/>
      <c r="RRL49" s="27"/>
      <c r="RRM49" s="27"/>
      <c r="RRN49" s="27"/>
      <c r="RRO49" s="27"/>
      <c r="RRP49" s="27"/>
      <c r="RRQ49" s="27"/>
      <c r="RRR49" s="27"/>
      <c r="RRS49" s="27"/>
      <c r="RRT49" s="27"/>
      <c r="RRU49" s="27"/>
      <c r="RRV49" s="27"/>
      <c r="RRW49" s="27"/>
      <c r="RRX49" s="27"/>
      <c r="RRY49" s="27"/>
      <c r="RRZ49" s="27"/>
      <c r="RSA49" s="27"/>
      <c r="RSB49" s="27"/>
      <c r="RSC49" s="27"/>
      <c r="RSD49" s="27"/>
      <c r="RSE49" s="27"/>
      <c r="RSF49" s="27"/>
      <c r="RSG49" s="27"/>
      <c r="RSH49" s="27"/>
      <c r="RSI49" s="27"/>
      <c r="RSJ49" s="27"/>
      <c r="RSK49" s="27"/>
      <c r="RSL49" s="27"/>
      <c r="RSM49" s="27"/>
      <c r="RSN49" s="27"/>
      <c r="RSO49" s="27"/>
      <c r="RSP49" s="27"/>
      <c r="RSQ49" s="27"/>
      <c r="RSR49" s="27"/>
      <c r="RSS49" s="27"/>
      <c r="RST49" s="27"/>
      <c r="RSU49" s="27"/>
      <c r="RSV49" s="27"/>
      <c r="RSW49" s="27"/>
      <c r="RSX49" s="27"/>
      <c r="RSY49" s="27"/>
      <c r="RSZ49" s="27"/>
      <c r="RTA49" s="27"/>
      <c r="RTB49" s="27"/>
      <c r="RTC49" s="27"/>
      <c r="RTD49" s="27"/>
      <c r="RTE49" s="27"/>
      <c r="RTF49" s="27"/>
      <c r="RTG49" s="27"/>
      <c r="RTH49" s="27"/>
      <c r="RTI49" s="27"/>
      <c r="RTJ49" s="27"/>
      <c r="RTK49" s="27"/>
      <c r="RTL49" s="27"/>
      <c r="RTM49" s="27"/>
      <c r="RTN49" s="27"/>
      <c r="RTO49" s="27"/>
      <c r="RTP49" s="27"/>
      <c r="RTQ49" s="27"/>
      <c r="RTR49" s="27"/>
      <c r="RTS49" s="27"/>
      <c r="RTT49" s="27"/>
      <c r="RTU49" s="27"/>
      <c r="RTV49" s="27"/>
      <c r="RTW49" s="27"/>
      <c r="RTX49" s="27"/>
      <c r="RTY49" s="27"/>
      <c r="RTZ49" s="27"/>
      <c r="RUA49" s="27"/>
      <c r="RUB49" s="27"/>
      <c r="RUC49" s="27"/>
      <c r="RUD49" s="27"/>
      <c r="RUE49" s="27"/>
      <c r="RUF49" s="27"/>
      <c r="RUG49" s="27"/>
      <c r="RUH49" s="27"/>
      <c r="RUI49" s="27"/>
      <c r="RUJ49" s="27"/>
      <c r="RUK49" s="27"/>
      <c r="RUL49" s="27"/>
      <c r="RUM49" s="27"/>
      <c r="RUN49" s="27"/>
      <c r="RUO49" s="27"/>
      <c r="RUP49" s="27"/>
      <c r="RUQ49" s="27"/>
      <c r="RUR49" s="27"/>
      <c r="RUS49" s="27"/>
      <c r="RUT49" s="27"/>
      <c r="RUU49" s="27"/>
      <c r="RUV49" s="27"/>
      <c r="RUW49" s="27"/>
      <c r="RUX49" s="27"/>
      <c r="RUY49" s="27"/>
      <c r="RUZ49" s="27"/>
      <c r="RVA49" s="27"/>
      <c r="RVB49" s="27"/>
      <c r="RVC49" s="27"/>
      <c r="RVD49" s="27"/>
      <c r="RVE49" s="27"/>
      <c r="RVF49" s="27"/>
      <c r="RVG49" s="27"/>
      <c r="RVH49" s="27"/>
      <c r="RVI49" s="27"/>
      <c r="RVJ49" s="27"/>
      <c r="RVK49" s="27"/>
      <c r="RVL49" s="27"/>
      <c r="RVM49" s="27"/>
      <c r="RVN49" s="27"/>
      <c r="RVO49" s="27"/>
      <c r="RVP49" s="27"/>
      <c r="RVQ49" s="27"/>
      <c r="RVR49" s="27"/>
      <c r="RVS49" s="27"/>
      <c r="RVT49" s="27"/>
      <c r="RVU49" s="27"/>
      <c r="RVV49" s="27"/>
      <c r="RVW49" s="27"/>
      <c r="RVX49" s="27"/>
      <c r="RVY49" s="27"/>
      <c r="RVZ49" s="27"/>
      <c r="RWA49" s="27"/>
      <c r="RWB49" s="27"/>
      <c r="RWC49" s="27"/>
      <c r="RWD49" s="27"/>
      <c r="RWE49" s="27"/>
      <c r="RWF49" s="27"/>
      <c r="RWG49" s="27"/>
      <c r="RWH49" s="27"/>
      <c r="RWI49" s="27"/>
      <c r="RWJ49" s="27"/>
      <c r="RWK49" s="27"/>
      <c r="RWL49" s="27"/>
      <c r="RWM49" s="27"/>
      <c r="RWN49" s="27"/>
      <c r="RWO49" s="27"/>
      <c r="RWP49" s="27"/>
      <c r="RWQ49" s="27"/>
      <c r="RWR49" s="27"/>
      <c r="RWS49" s="27"/>
      <c r="RWT49" s="27"/>
      <c r="RWU49" s="27"/>
      <c r="RWV49" s="27"/>
      <c r="RWW49" s="27"/>
      <c r="RWX49" s="27"/>
      <c r="RWY49" s="27"/>
      <c r="RWZ49" s="27"/>
      <c r="RXA49" s="27"/>
      <c r="RXB49" s="27"/>
      <c r="RXC49" s="27"/>
      <c r="RXD49" s="27"/>
      <c r="RXE49" s="27"/>
      <c r="RXF49" s="27"/>
      <c r="RXG49" s="27"/>
      <c r="RXH49" s="27"/>
      <c r="RXI49" s="27"/>
      <c r="RXJ49" s="27"/>
      <c r="RXK49" s="27"/>
      <c r="RXL49" s="27"/>
      <c r="RXM49" s="27"/>
      <c r="RXN49" s="27"/>
      <c r="RXO49" s="27"/>
      <c r="RXP49" s="27"/>
      <c r="RXQ49" s="27"/>
      <c r="RXR49" s="27"/>
      <c r="RXS49" s="27"/>
      <c r="RXT49" s="27"/>
      <c r="RXU49" s="27"/>
      <c r="RXV49" s="27"/>
      <c r="RXW49" s="27"/>
      <c r="RXX49" s="27"/>
      <c r="RXY49" s="27"/>
      <c r="RXZ49" s="27"/>
      <c r="RYA49" s="27"/>
      <c r="RYB49" s="27"/>
      <c r="RYC49" s="27"/>
      <c r="RYD49" s="27"/>
      <c r="RYE49" s="27"/>
      <c r="RYF49" s="27"/>
      <c r="RYG49" s="27"/>
      <c r="RYH49" s="27"/>
      <c r="RYI49" s="27"/>
      <c r="RYJ49" s="27"/>
      <c r="RYK49" s="27"/>
      <c r="RYL49" s="27"/>
      <c r="RYM49" s="27"/>
      <c r="RYN49" s="27"/>
      <c r="RYO49" s="27"/>
      <c r="RYP49" s="27"/>
      <c r="RYQ49" s="27"/>
      <c r="RYR49" s="27"/>
      <c r="RYS49" s="27"/>
      <c r="RYT49" s="27"/>
      <c r="RYU49" s="27"/>
      <c r="RYV49" s="27"/>
      <c r="RYW49" s="27"/>
      <c r="RYX49" s="27"/>
      <c r="RYY49" s="27"/>
      <c r="RYZ49" s="27"/>
      <c r="RZA49" s="27"/>
      <c r="RZB49" s="27"/>
      <c r="RZC49" s="27"/>
      <c r="RZD49" s="27"/>
      <c r="RZE49" s="27"/>
      <c r="RZF49" s="27"/>
      <c r="RZG49" s="27"/>
      <c r="RZH49" s="27"/>
      <c r="RZI49" s="27"/>
      <c r="RZJ49" s="27"/>
      <c r="RZK49" s="27"/>
      <c r="RZL49" s="27"/>
      <c r="RZM49" s="27"/>
      <c r="RZN49" s="27"/>
      <c r="RZO49" s="27"/>
      <c r="RZP49" s="27"/>
      <c r="RZQ49" s="27"/>
      <c r="RZR49" s="27"/>
      <c r="RZS49" s="27"/>
      <c r="RZT49" s="27"/>
      <c r="RZU49" s="27"/>
      <c r="RZV49" s="27"/>
      <c r="RZW49" s="27"/>
      <c r="RZX49" s="27"/>
      <c r="RZY49" s="27"/>
      <c r="RZZ49" s="27"/>
      <c r="SAA49" s="27"/>
      <c r="SAB49" s="27"/>
      <c r="SAC49" s="27"/>
      <c r="SAD49" s="27"/>
      <c r="SAE49" s="27"/>
      <c r="SAF49" s="27"/>
      <c r="SAG49" s="27"/>
      <c r="SAH49" s="27"/>
      <c r="SAI49" s="27"/>
      <c r="SAJ49" s="27"/>
      <c r="SAK49" s="27"/>
      <c r="SAL49" s="27"/>
      <c r="SAM49" s="27"/>
      <c r="SAN49" s="27"/>
      <c r="SAO49" s="27"/>
      <c r="SAP49" s="27"/>
      <c r="SAQ49" s="27"/>
      <c r="SAR49" s="27"/>
      <c r="SAS49" s="27"/>
      <c r="SAT49" s="27"/>
      <c r="SAU49" s="27"/>
      <c r="SAV49" s="27"/>
      <c r="SAW49" s="27"/>
      <c r="SAX49" s="27"/>
      <c r="SAY49" s="27"/>
      <c r="SAZ49" s="27"/>
      <c r="SBA49" s="27"/>
      <c r="SBB49" s="27"/>
      <c r="SBC49" s="27"/>
      <c r="SBD49" s="27"/>
      <c r="SBE49" s="27"/>
      <c r="SBF49" s="27"/>
      <c r="SBG49" s="27"/>
      <c r="SBH49" s="27"/>
      <c r="SBI49" s="27"/>
      <c r="SBJ49" s="27"/>
      <c r="SBK49" s="27"/>
      <c r="SBL49" s="27"/>
      <c r="SBM49" s="27"/>
      <c r="SBN49" s="27"/>
      <c r="SBO49" s="27"/>
      <c r="SBP49" s="27"/>
      <c r="SBQ49" s="27"/>
      <c r="SBR49" s="27"/>
      <c r="SBS49" s="27"/>
      <c r="SBT49" s="27"/>
      <c r="SBU49" s="27"/>
      <c r="SBV49" s="27"/>
      <c r="SBW49" s="27"/>
      <c r="SBX49" s="27"/>
      <c r="SBY49" s="27"/>
      <c r="SBZ49" s="27"/>
      <c r="SCA49" s="27"/>
      <c r="SCB49" s="27"/>
      <c r="SCC49" s="27"/>
      <c r="SCD49" s="27"/>
      <c r="SCE49" s="27"/>
      <c r="SCF49" s="27"/>
      <c r="SCG49" s="27"/>
      <c r="SCH49" s="27"/>
      <c r="SCI49" s="27"/>
      <c r="SCJ49" s="27"/>
      <c r="SCK49" s="27"/>
      <c r="SCL49" s="27"/>
      <c r="SCM49" s="27"/>
      <c r="SCN49" s="27"/>
      <c r="SCO49" s="27"/>
      <c r="SCP49" s="27"/>
      <c r="SCQ49" s="27"/>
      <c r="SCR49" s="27"/>
      <c r="SCS49" s="27"/>
      <c r="SCT49" s="27"/>
      <c r="SCU49" s="27"/>
      <c r="SCV49" s="27"/>
      <c r="SCW49" s="27"/>
      <c r="SCX49" s="27"/>
      <c r="SCY49" s="27"/>
      <c r="SCZ49" s="27"/>
      <c r="SDA49" s="27"/>
      <c r="SDB49" s="27"/>
      <c r="SDC49" s="27"/>
      <c r="SDD49" s="27"/>
      <c r="SDE49" s="27"/>
      <c r="SDF49" s="27"/>
      <c r="SDG49" s="27"/>
      <c r="SDH49" s="27"/>
      <c r="SDI49" s="27"/>
      <c r="SDJ49" s="27"/>
      <c r="SDK49" s="27"/>
      <c r="SDL49" s="27"/>
      <c r="SDM49" s="27"/>
      <c r="SDN49" s="27"/>
      <c r="SDO49" s="27"/>
      <c r="SDP49" s="27"/>
      <c r="SDQ49" s="27"/>
      <c r="SDR49" s="27"/>
      <c r="SDS49" s="27"/>
      <c r="SDT49" s="27"/>
      <c r="SDU49" s="27"/>
      <c r="SDV49" s="27"/>
      <c r="SDW49" s="27"/>
      <c r="SDX49" s="27"/>
      <c r="SDY49" s="27"/>
      <c r="SDZ49" s="27"/>
      <c r="SEA49" s="27"/>
      <c r="SEB49" s="27"/>
      <c r="SEC49" s="27"/>
      <c r="SED49" s="27"/>
      <c r="SEE49" s="27"/>
      <c r="SEF49" s="27"/>
      <c r="SEG49" s="27"/>
      <c r="SEH49" s="27"/>
      <c r="SEI49" s="27"/>
      <c r="SEJ49" s="27"/>
      <c r="SEK49" s="27"/>
      <c r="SEL49" s="27"/>
      <c r="SEM49" s="27"/>
      <c r="SEN49" s="27"/>
      <c r="SEO49" s="27"/>
      <c r="SEP49" s="27"/>
      <c r="SEQ49" s="27"/>
      <c r="SER49" s="27"/>
      <c r="SES49" s="27"/>
      <c r="SET49" s="27"/>
      <c r="SEU49" s="27"/>
      <c r="SEV49" s="27"/>
      <c r="SEW49" s="27"/>
      <c r="SEX49" s="27"/>
      <c r="SEY49" s="27"/>
      <c r="SEZ49" s="27"/>
      <c r="SFA49" s="27"/>
      <c r="SFB49" s="27"/>
      <c r="SFC49" s="27"/>
      <c r="SFD49" s="27"/>
      <c r="SFE49" s="27"/>
      <c r="SFF49" s="27"/>
      <c r="SFG49" s="27"/>
      <c r="SFH49" s="27"/>
      <c r="SFI49" s="27"/>
      <c r="SFJ49" s="27"/>
      <c r="SFK49" s="27"/>
      <c r="SFL49" s="27"/>
      <c r="SFM49" s="27"/>
      <c r="SFN49" s="27"/>
      <c r="SFO49" s="27"/>
      <c r="SFP49" s="27"/>
      <c r="SFQ49" s="27"/>
      <c r="SFR49" s="27"/>
      <c r="SFS49" s="27"/>
      <c r="SFT49" s="27"/>
      <c r="SFU49" s="27"/>
      <c r="SFV49" s="27"/>
      <c r="SFW49" s="27"/>
      <c r="SFX49" s="27"/>
      <c r="SFY49" s="27"/>
      <c r="SFZ49" s="27"/>
      <c r="SGA49" s="27"/>
      <c r="SGB49" s="27"/>
      <c r="SGC49" s="27"/>
      <c r="SGD49" s="27"/>
      <c r="SGE49" s="27"/>
      <c r="SGF49" s="27"/>
      <c r="SGG49" s="27"/>
      <c r="SGH49" s="27"/>
      <c r="SGI49" s="27"/>
      <c r="SGJ49" s="27"/>
      <c r="SGK49" s="27"/>
      <c r="SGL49" s="27"/>
      <c r="SGM49" s="27"/>
      <c r="SGN49" s="27"/>
      <c r="SGO49" s="27"/>
      <c r="SGP49" s="27"/>
      <c r="SGQ49" s="27"/>
      <c r="SGR49" s="27"/>
      <c r="SGS49" s="27"/>
      <c r="SGT49" s="27"/>
      <c r="SGU49" s="27"/>
      <c r="SGV49" s="27"/>
      <c r="SGW49" s="27"/>
      <c r="SGX49" s="27"/>
      <c r="SGY49" s="27"/>
      <c r="SGZ49" s="27"/>
      <c r="SHA49" s="27"/>
      <c r="SHB49" s="27"/>
      <c r="SHC49" s="27"/>
      <c r="SHD49" s="27"/>
      <c r="SHE49" s="27"/>
      <c r="SHF49" s="27"/>
      <c r="SHG49" s="27"/>
      <c r="SHH49" s="27"/>
      <c r="SHI49" s="27"/>
      <c r="SHJ49" s="27"/>
      <c r="SHK49" s="27"/>
      <c r="SHL49" s="27"/>
      <c r="SHM49" s="27"/>
      <c r="SHN49" s="27"/>
      <c r="SHO49" s="27"/>
      <c r="SHP49" s="27"/>
      <c r="SHQ49" s="27"/>
      <c r="SHR49" s="27"/>
      <c r="SHS49" s="27"/>
      <c r="SHT49" s="27"/>
      <c r="SHU49" s="27"/>
      <c r="SHV49" s="27"/>
      <c r="SHW49" s="27"/>
      <c r="SHX49" s="27"/>
      <c r="SHY49" s="27"/>
      <c r="SHZ49" s="27"/>
      <c r="SIA49" s="27"/>
      <c r="SIB49" s="27"/>
      <c r="SIC49" s="27"/>
      <c r="SID49" s="27"/>
      <c r="SIE49" s="27"/>
      <c r="SIF49" s="27"/>
      <c r="SIG49" s="27"/>
      <c r="SIH49" s="27"/>
      <c r="SII49" s="27"/>
      <c r="SIJ49" s="27"/>
      <c r="SIK49" s="27"/>
      <c r="SIL49" s="27"/>
      <c r="SIM49" s="27"/>
      <c r="SIN49" s="27"/>
      <c r="SIO49" s="27"/>
      <c r="SIP49" s="27"/>
      <c r="SIQ49" s="27"/>
      <c r="SIR49" s="27"/>
      <c r="SIS49" s="27"/>
      <c r="SIT49" s="27"/>
      <c r="SIU49" s="27"/>
      <c r="SIV49" s="27"/>
      <c r="SIW49" s="27"/>
      <c r="SIX49" s="27"/>
      <c r="SIY49" s="27"/>
      <c r="SIZ49" s="27"/>
      <c r="SJA49" s="27"/>
      <c r="SJB49" s="27"/>
      <c r="SJC49" s="27"/>
      <c r="SJD49" s="27"/>
      <c r="SJE49" s="27"/>
      <c r="SJF49" s="27"/>
      <c r="SJG49" s="27"/>
      <c r="SJH49" s="27"/>
      <c r="SJI49" s="27"/>
      <c r="SJJ49" s="27"/>
      <c r="SJK49" s="27"/>
      <c r="SJL49" s="27"/>
      <c r="SJM49" s="27"/>
      <c r="SJN49" s="27"/>
      <c r="SJO49" s="27"/>
      <c r="SJP49" s="27"/>
      <c r="SJQ49" s="27"/>
      <c r="SJR49" s="27"/>
      <c r="SJS49" s="27"/>
      <c r="SJT49" s="27"/>
      <c r="SJU49" s="27"/>
      <c r="SJV49" s="27"/>
      <c r="SJW49" s="27"/>
      <c r="SJX49" s="27"/>
      <c r="SJY49" s="27"/>
      <c r="SJZ49" s="27"/>
      <c r="SKA49" s="27"/>
      <c r="SKB49" s="27"/>
      <c r="SKC49" s="27"/>
      <c r="SKD49" s="27"/>
      <c r="SKE49" s="27"/>
      <c r="SKF49" s="27"/>
      <c r="SKG49" s="27"/>
      <c r="SKH49" s="27"/>
      <c r="SKI49" s="27"/>
      <c r="SKJ49" s="27"/>
      <c r="SKK49" s="27"/>
      <c r="SKL49" s="27"/>
      <c r="SKM49" s="27"/>
      <c r="SKN49" s="27"/>
      <c r="SKO49" s="27"/>
      <c r="SKP49" s="27"/>
      <c r="SKQ49" s="27"/>
      <c r="SKR49" s="27"/>
      <c r="SKS49" s="27"/>
      <c r="SKT49" s="27"/>
      <c r="SKU49" s="27"/>
      <c r="SKV49" s="27"/>
      <c r="SKW49" s="27"/>
      <c r="SKX49" s="27"/>
      <c r="SKY49" s="27"/>
      <c r="SKZ49" s="27"/>
      <c r="SLA49" s="27"/>
      <c r="SLB49" s="27"/>
      <c r="SLC49" s="27"/>
      <c r="SLD49" s="27"/>
      <c r="SLE49" s="27"/>
      <c r="SLF49" s="27"/>
      <c r="SLG49" s="27"/>
      <c r="SLH49" s="27"/>
      <c r="SLI49" s="27"/>
      <c r="SLJ49" s="27"/>
      <c r="SLK49" s="27"/>
      <c r="SLL49" s="27"/>
      <c r="SLM49" s="27"/>
      <c r="SLN49" s="27"/>
      <c r="SLO49" s="27"/>
      <c r="SLP49" s="27"/>
      <c r="SLQ49" s="27"/>
      <c r="SLR49" s="27"/>
      <c r="SLS49" s="27"/>
      <c r="SLT49" s="27"/>
      <c r="SLU49" s="27"/>
      <c r="SLV49" s="27"/>
      <c r="SLW49" s="27"/>
      <c r="SLX49" s="27"/>
      <c r="SLY49" s="27"/>
      <c r="SLZ49" s="27"/>
      <c r="SMA49" s="27"/>
      <c r="SMB49" s="27"/>
      <c r="SMC49" s="27"/>
      <c r="SMD49" s="27"/>
      <c r="SME49" s="27"/>
      <c r="SMF49" s="27"/>
      <c r="SMG49" s="27"/>
      <c r="SMH49" s="27"/>
      <c r="SMI49" s="27"/>
      <c r="SMJ49" s="27"/>
      <c r="SMK49" s="27"/>
      <c r="SML49" s="27"/>
      <c r="SMM49" s="27"/>
      <c r="SMN49" s="27"/>
      <c r="SMO49" s="27"/>
      <c r="SMP49" s="27"/>
      <c r="SMQ49" s="27"/>
      <c r="SMR49" s="27"/>
      <c r="SMS49" s="27"/>
      <c r="SMT49" s="27"/>
      <c r="SMU49" s="27"/>
      <c r="SMV49" s="27"/>
      <c r="SMW49" s="27"/>
      <c r="SMX49" s="27"/>
      <c r="SMY49" s="27"/>
      <c r="SMZ49" s="27"/>
      <c r="SNA49" s="27"/>
      <c r="SNB49" s="27"/>
      <c r="SNC49" s="27"/>
      <c r="SND49" s="27"/>
      <c r="SNE49" s="27"/>
      <c r="SNF49" s="27"/>
      <c r="SNG49" s="27"/>
      <c r="SNH49" s="27"/>
      <c r="SNI49" s="27"/>
      <c r="SNJ49" s="27"/>
      <c r="SNK49" s="27"/>
      <c r="SNL49" s="27"/>
      <c r="SNM49" s="27"/>
      <c r="SNN49" s="27"/>
      <c r="SNO49" s="27"/>
      <c r="SNP49" s="27"/>
      <c r="SNQ49" s="27"/>
      <c r="SNR49" s="27"/>
      <c r="SNS49" s="27"/>
      <c r="SNT49" s="27"/>
      <c r="SNU49" s="27"/>
      <c r="SNV49" s="27"/>
      <c r="SNW49" s="27"/>
      <c r="SNX49" s="27"/>
      <c r="SNY49" s="27"/>
      <c r="SNZ49" s="27"/>
      <c r="SOA49" s="27"/>
      <c r="SOB49" s="27"/>
      <c r="SOC49" s="27"/>
      <c r="SOD49" s="27"/>
      <c r="SOE49" s="27"/>
      <c r="SOF49" s="27"/>
      <c r="SOG49" s="27"/>
      <c r="SOH49" s="27"/>
      <c r="SOI49" s="27"/>
      <c r="SOJ49" s="27"/>
      <c r="SOK49" s="27"/>
      <c r="SOL49" s="27"/>
      <c r="SOM49" s="27"/>
      <c r="SON49" s="27"/>
      <c r="SOO49" s="27"/>
      <c r="SOP49" s="27"/>
      <c r="SOQ49" s="27"/>
      <c r="SOR49" s="27"/>
      <c r="SOS49" s="27"/>
      <c r="SOT49" s="27"/>
      <c r="SOU49" s="27"/>
      <c r="SOV49" s="27"/>
      <c r="SOW49" s="27"/>
      <c r="SOX49" s="27"/>
      <c r="SOY49" s="27"/>
      <c r="SOZ49" s="27"/>
      <c r="SPA49" s="27"/>
      <c r="SPB49" s="27"/>
      <c r="SPC49" s="27"/>
      <c r="SPD49" s="27"/>
      <c r="SPE49" s="27"/>
      <c r="SPF49" s="27"/>
      <c r="SPG49" s="27"/>
      <c r="SPH49" s="27"/>
      <c r="SPI49" s="27"/>
      <c r="SPJ49" s="27"/>
      <c r="SPK49" s="27"/>
      <c r="SPL49" s="27"/>
      <c r="SPM49" s="27"/>
      <c r="SPN49" s="27"/>
      <c r="SPO49" s="27"/>
      <c r="SPP49" s="27"/>
      <c r="SPQ49" s="27"/>
      <c r="SPR49" s="27"/>
      <c r="SPS49" s="27"/>
      <c r="SPT49" s="27"/>
      <c r="SPU49" s="27"/>
      <c r="SPV49" s="27"/>
      <c r="SPW49" s="27"/>
      <c r="SPX49" s="27"/>
      <c r="SPY49" s="27"/>
      <c r="SPZ49" s="27"/>
      <c r="SQA49" s="27"/>
      <c r="SQB49" s="27"/>
      <c r="SQC49" s="27"/>
      <c r="SQD49" s="27"/>
      <c r="SQE49" s="27"/>
      <c r="SQF49" s="27"/>
      <c r="SQG49" s="27"/>
      <c r="SQH49" s="27"/>
      <c r="SQI49" s="27"/>
      <c r="SQJ49" s="27"/>
      <c r="SQK49" s="27"/>
      <c r="SQL49" s="27"/>
      <c r="SQM49" s="27"/>
      <c r="SQN49" s="27"/>
      <c r="SQO49" s="27"/>
      <c r="SQP49" s="27"/>
      <c r="SQQ49" s="27"/>
      <c r="SQR49" s="27"/>
      <c r="SQS49" s="27"/>
      <c r="SQT49" s="27"/>
      <c r="SQU49" s="27"/>
      <c r="SQV49" s="27"/>
      <c r="SQW49" s="27"/>
      <c r="SQX49" s="27"/>
      <c r="SQY49" s="27"/>
      <c r="SQZ49" s="27"/>
      <c r="SRA49" s="27"/>
      <c r="SRB49" s="27"/>
      <c r="SRC49" s="27"/>
      <c r="SRD49" s="27"/>
      <c r="SRE49" s="27"/>
      <c r="SRF49" s="27"/>
      <c r="SRG49" s="27"/>
      <c r="SRH49" s="27"/>
      <c r="SRI49" s="27"/>
      <c r="SRJ49" s="27"/>
      <c r="SRK49" s="27"/>
      <c r="SRL49" s="27"/>
      <c r="SRM49" s="27"/>
      <c r="SRN49" s="27"/>
      <c r="SRO49" s="27"/>
      <c r="SRP49" s="27"/>
      <c r="SRQ49" s="27"/>
      <c r="SRR49" s="27"/>
      <c r="SRS49" s="27"/>
      <c r="SRT49" s="27"/>
      <c r="SRU49" s="27"/>
      <c r="SRV49" s="27"/>
      <c r="SRW49" s="27"/>
      <c r="SRX49" s="27"/>
      <c r="SRY49" s="27"/>
      <c r="SRZ49" s="27"/>
      <c r="SSA49" s="27"/>
      <c r="SSB49" s="27"/>
      <c r="SSC49" s="27"/>
      <c r="SSD49" s="27"/>
      <c r="SSE49" s="27"/>
      <c r="SSF49" s="27"/>
      <c r="SSG49" s="27"/>
      <c r="SSH49" s="27"/>
      <c r="SSI49" s="27"/>
      <c r="SSJ49" s="27"/>
      <c r="SSK49" s="27"/>
      <c r="SSL49" s="27"/>
      <c r="SSM49" s="27"/>
      <c r="SSN49" s="27"/>
      <c r="SSO49" s="27"/>
      <c r="SSP49" s="27"/>
      <c r="SSQ49" s="27"/>
      <c r="SSR49" s="27"/>
      <c r="SSS49" s="27"/>
      <c r="SST49" s="27"/>
      <c r="SSU49" s="27"/>
      <c r="SSV49" s="27"/>
      <c r="SSW49" s="27"/>
      <c r="SSX49" s="27"/>
      <c r="SSY49" s="27"/>
      <c r="SSZ49" s="27"/>
      <c r="STA49" s="27"/>
      <c r="STB49" s="27"/>
      <c r="STC49" s="27"/>
      <c r="STD49" s="27"/>
      <c r="STE49" s="27"/>
      <c r="STF49" s="27"/>
      <c r="STG49" s="27"/>
      <c r="STH49" s="27"/>
      <c r="STI49" s="27"/>
      <c r="STJ49" s="27"/>
      <c r="STK49" s="27"/>
      <c r="STL49" s="27"/>
      <c r="STM49" s="27"/>
      <c r="STN49" s="27"/>
      <c r="STO49" s="27"/>
      <c r="STP49" s="27"/>
      <c r="STQ49" s="27"/>
      <c r="STR49" s="27"/>
      <c r="STS49" s="27"/>
      <c r="STT49" s="27"/>
      <c r="STU49" s="27"/>
      <c r="STV49" s="27"/>
      <c r="STW49" s="27"/>
      <c r="STX49" s="27"/>
      <c r="STY49" s="27"/>
      <c r="STZ49" s="27"/>
      <c r="SUA49" s="27"/>
      <c r="SUB49" s="27"/>
      <c r="SUC49" s="27"/>
      <c r="SUD49" s="27"/>
      <c r="SUE49" s="27"/>
      <c r="SUF49" s="27"/>
      <c r="SUG49" s="27"/>
      <c r="SUH49" s="27"/>
      <c r="SUI49" s="27"/>
      <c r="SUJ49" s="27"/>
      <c r="SUK49" s="27"/>
      <c r="SUL49" s="27"/>
      <c r="SUM49" s="27"/>
      <c r="SUN49" s="27"/>
      <c r="SUO49" s="27"/>
      <c r="SUP49" s="27"/>
      <c r="SUQ49" s="27"/>
      <c r="SUR49" s="27"/>
      <c r="SUS49" s="27"/>
      <c r="SUT49" s="27"/>
      <c r="SUU49" s="27"/>
      <c r="SUV49" s="27"/>
      <c r="SUW49" s="27"/>
      <c r="SUX49" s="27"/>
      <c r="SUY49" s="27"/>
      <c r="SUZ49" s="27"/>
      <c r="SVA49" s="27"/>
      <c r="SVB49" s="27"/>
      <c r="SVC49" s="27"/>
      <c r="SVD49" s="27"/>
      <c r="SVE49" s="27"/>
      <c r="SVF49" s="27"/>
      <c r="SVG49" s="27"/>
      <c r="SVH49" s="27"/>
      <c r="SVI49" s="27"/>
      <c r="SVJ49" s="27"/>
      <c r="SVK49" s="27"/>
      <c r="SVL49" s="27"/>
      <c r="SVM49" s="27"/>
      <c r="SVN49" s="27"/>
      <c r="SVO49" s="27"/>
      <c r="SVP49" s="27"/>
      <c r="SVQ49" s="27"/>
      <c r="SVR49" s="27"/>
      <c r="SVS49" s="27"/>
      <c r="SVT49" s="27"/>
      <c r="SVU49" s="27"/>
      <c r="SVV49" s="27"/>
      <c r="SVW49" s="27"/>
      <c r="SVX49" s="27"/>
      <c r="SVY49" s="27"/>
      <c r="SVZ49" s="27"/>
      <c r="SWA49" s="27"/>
      <c r="SWB49" s="27"/>
      <c r="SWC49" s="27"/>
      <c r="SWD49" s="27"/>
      <c r="SWE49" s="27"/>
      <c r="SWF49" s="27"/>
      <c r="SWG49" s="27"/>
      <c r="SWH49" s="27"/>
      <c r="SWI49" s="27"/>
      <c r="SWJ49" s="27"/>
      <c r="SWK49" s="27"/>
      <c r="SWL49" s="27"/>
      <c r="SWM49" s="27"/>
      <c r="SWN49" s="27"/>
      <c r="SWO49" s="27"/>
      <c r="SWP49" s="27"/>
      <c r="SWQ49" s="27"/>
      <c r="SWR49" s="27"/>
      <c r="SWS49" s="27"/>
      <c r="SWT49" s="27"/>
      <c r="SWU49" s="27"/>
      <c r="SWV49" s="27"/>
      <c r="SWW49" s="27"/>
      <c r="SWX49" s="27"/>
      <c r="SWY49" s="27"/>
      <c r="SWZ49" s="27"/>
      <c r="SXA49" s="27"/>
      <c r="SXB49" s="27"/>
      <c r="SXC49" s="27"/>
      <c r="SXD49" s="27"/>
      <c r="SXE49" s="27"/>
      <c r="SXF49" s="27"/>
      <c r="SXG49" s="27"/>
      <c r="SXH49" s="27"/>
      <c r="SXI49" s="27"/>
      <c r="SXJ49" s="27"/>
      <c r="SXK49" s="27"/>
      <c r="SXL49" s="27"/>
      <c r="SXM49" s="27"/>
      <c r="SXN49" s="27"/>
      <c r="SXO49" s="27"/>
      <c r="SXP49" s="27"/>
      <c r="SXQ49" s="27"/>
      <c r="SXR49" s="27"/>
      <c r="SXS49" s="27"/>
      <c r="SXT49" s="27"/>
      <c r="SXU49" s="27"/>
      <c r="SXV49" s="27"/>
      <c r="SXW49" s="27"/>
      <c r="SXX49" s="27"/>
      <c r="SXY49" s="27"/>
      <c r="SXZ49" s="27"/>
      <c r="SYA49" s="27"/>
      <c r="SYB49" s="27"/>
      <c r="SYC49" s="27"/>
      <c r="SYD49" s="27"/>
      <c r="SYE49" s="27"/>
      <c r="SYF49" s="27"/>
      <c r="SYG49" s="27"/>
      <c r="SYH49" s="27"/>
      <c r="SYI49" s="27"/>
      <c r="SYJ49" s="27"/>
      <c r="SYK49" s="27"/>
      <c r="SYL49" s="27"/>
      <c r="SYM49" s="27"/>
      <c r="SYN49" s="27"/>
      <c r="SYO49" s="27"/>
      <c r="SYP49" s="27"/>
      <c r="SYQ49" s="27"/>
      <c r="SYR49" s="27"/>
      <c r="SYS49" s="27"/>
      <c r="SYT49" s="27"/>
      <c r="SYU49" s="27"/>
      <c r="SYV49" s="27"/>
      <c r="SYW49" s="27"/>
      <c r="SYX49" s="27"/>
      <c r="SYY49" s="27"/>
      <c r="SYZ49" s="27"/>
      <c r="SZA49" s="27"/>
      <c r="SZB49" s="27"/>
      <c r="SZC49" s="27"/>
      <c r="SZD49" s="27"/>
      <c r="SZE49" s="27"/>
      <c r="SZF49" s="27"/>
      <c r="SZG49" s="27"/>
      <c r="SZH49" s="27"/>
      <c r="SZI49" s="27"/>
      <c r="SZJ49" s="27"/>
      <c r="SZK49" s="27"/>
      <c r="SZL49" s="27"/>
      <c r="SZM49" s="27"/>
      <c r="SZN49" s="27"/>
      <c r="SZO49" s="27"/>
      <c r="SZP49" s="27"/>
      <c r="SZQ49" s="27"/>
      <c r="SZR49" s="27"/>
      <c r="SZS49" s="27"/>
      <c r="SZT49" s="27"/>
      <c r="SZU49" s="27"/>
      <c r="SZV49" s="27"/>
      <c r="SZW49" s="27"/>
      <c r="SZX49" s="27"/>
      <c r="SZY49" s="27"/>
      <c r="SZZ49" s="27"/>
      <c r="TAA49" s="27"/>
      <c r="TAB49" s="27"/>
      <c r="TAC49" s="27"/>
      <c r="TAD49" s="27"/>
      <c r="TAE49" s="27"/>
      <c r="TAF49" s="27"/>
      <c r="TAG49" s="27"/>
      <c r="TAH49" s="27"/>
      <c r="TAI49" s="27"/>
      <c r="TAJ49" s="27"/>
      <c r="TAK49" s="27"/>
      <c r="TAL49" s="27"/>
      <c r="TAM49" s="27"/>
      <c r="TAN49" s="27"/>
      <c r="TAO49" s="27"/>
      <c r="TAP49" s="27"/>
      <c r="TAQ49" s="27"/>
      <c r="TAR49" s="27"/>
      <c r="TAS49" s="27"/>
      <c r="TAT49" s="27"/>
      <c r="TAU49" s="27"/>
      <c r="TAV49" s="27"/>
      <c r="TAW49" s="27"/>
      <c r="TAX49" s="27"/>
      <c r="TAY49" s="27"/>
      <c r="TAZ49" s="27"/>
      <c r="TBA49" s="27"/>
      <c r="TBB49" s="27"/>
      <c r="TBC49" s="27"/>
      <c r="TBD49" s="27"/>
      <c r="TBE49" s="27"/>
      <c r="TBF49" s="27"/>
      <c r="TBG49" s="27"/>
      <c r="TBH49" s="27"/>
      <c r="TBI49" s="27"/>
      <c r="TBJ49" s="27"/>
      <c r="TBK49" s="27"/>
      <c r="TBL49" s="27"/>
      <c r="TBM49" s="27"/>
      <c r="TBN49" s="27"/>
      <c r="TBO49" s="27"/>
      <c r="TBP49" s="27"/>
      <c r="TBQ49" s="27"/>
      <c r="TBR49" s="27"/>
      <c r="TBS49" s="27"/>
      <c r="TBT49" s="27"/>
      <c r="TBU49" s="27"/>
      <c r="TBV49" s="27"/>
      <c r="TBW49" s="27"/>
      <c r="TBX49" s="27"/>
      <c r="TBY49" s="27"/>
      <c r="TBZ49" s="27"/>
      <c r="TCA49" s="27"/>
      <c r="TCB49" s="27"/>
      <c r="TCC49" s="27"/>
      <c r="TCD49" s="27"/>
      <c r="TCE49" s="27"/>
      <c r="TCF49" s="27"/>
      <c r="TCG49" s="27"/>
      <c r="TCH49" s="27"/>
      <c r="TCI49" s="27"/>
      <c r="TCJ49" s="27"/>
      <c r="TCK49" s="27"/>
      <c r="TCL49" s="27"/>
      <c r="TCM49" s="27"/>
      <c r="TCN49" s="27"/>
      <c r="TCO49" s="27"/>
      <c r="TCP49" s="27"/>
      <c r="TCQ49" s="27"/>
      <c r="TCR49" s="27"/>
      <c r="TCS49" s="27"/>
      <c r="TCT49" s="27"/>
      <c r="TCU49" s="27"/>
      <c r="TCV49" s="27"/>
      <c r="TCW49" s="27"/>
      <c r="TCX49" s="27"/>
      <c r="TCY49" s="27"/>
      <c r="TCZ49" s="27"/>
      <c r="TDA49" s="27"/>
      <c r="TDB49" s="27"/>
      <c r="TDC49" s="27"/>
      <c r="TDD49" s="27"/>
      <c r="TDE49" s="27"/>
      <c r="TDF49" s="27"/>
      <c r="TDG49" s="27"/>
      <c r="TDH49" s="27"/>
      <c r="TDI49" s="27"/>
      <c r="TDJ49" s="27"/>
      <c r="TDK49" s="27"/>
      <c r="TDL49" s="27"/>
      <c r="TDM49" s="27"/>
      <c r="TDN49" s="27"/>
      <c r="TDO49" s="27"/>
      <c r="TDP49" s="27"/>
      <c r="TDQ49" s="27"/>
      <c r="TDR49" s="27"/>
      <c r="TDS49" s="27"/>
      <c r="TDT49" s="27"/>
      <c r="TDU49" s="27"/>
      <c r="TDV49" s="27"/>
      <c r="TDW49" s="27"/>
      <c r="TDX49" s="27"/>
      <c r="TDY49" s="27"/>
      <c r="TDZ49" s="27"/>
      <c r="TEA49" s="27"/>
      <c r="TEB49" s="27"/>
      <c r="TEC49" s="27"/>
      <c r="TED49" s="27"/>
      <c r="TEE49" s="27"/>
      <c r="TEF49" s="27"/>
      <c r="TEG49" s="27"/>
      <c r="TEH49" s="27"/>
      <c r="TEI49" s="27"/>
      <c r="TEJ49" s="27"/>
      <c r="TEK49" s="27"/>
      <c r="TEL49" s="27"/>
      <c r="TEM49" s="27"/>
      <c r="TEN49" s="27"/>
      <c r="TEO49" s="27"/>
      <c r="TEP49" s="27"/>
      <c r="TEQ49" s="27"/>
      <c r="TER49" s="27"/>
      <c r="TES49" s="27"/>
      <c r="TET49" s="27"/>
      <c r="TEU49" s="27"/>
      <c r="TEV49" s="27"/>
      <c r="TEW49" s="27"/>
      <c r="TEX49" s="27"/>
      <c r="TEY49" s="27"/>
      <c r="TEZ49" s="27"/>
      <c r="TFA49" s="27"/>
      <c r="TFB49" s="27"/>
      <c r="TFC49" s="27"/>
      <c r="TFD49" s="27"/>
      <c r="TFE49" s="27"/>
      <c r="TFF49" s="27"/>
      <c r="TFG49" s="27"/>
      <c r="TFH49" s="27"/>
      <c r="TFI49" s="27"/>
      <c r="TFJ49" s="27"/>
      <c r="TFK49" s="27"/>
      <c r="TFL49" s="27"/>
      <c r="TFM49" s="27"/>
      <c r="TFN49" s="27"/>
      <c r="TFO49" s="27"/>
      <c r="TFP49" s="27"/>
      <c r="TFQ49" s="27"/>
      <c r="TFR49" s="27"/>
      <c r="TFS49" s="27"/>
      <c r="TFT49" s="27"/>
      <c r="TFU49" s="27"/>
      <c r="TFV49" s="27"/>
      <c r="TFW49" s="27"/>
      <c r="TFX49" s="27"/>
      <c r="TFY49" s="27"/>
      <c r="TFZ49" s="27"/>
      <c r="TGA49" s="27"/>
      <c r="TGB49" s="27"/>
      <c r="TGC49" s="27"/>
      <c r="TGD49" s="27"/>
      <c r="TGE49" s="27"/>
      <c r="TGF49" s="27"/>
      <c r="TGG49" s="27"/>
      <c r="TGH49" s="27"/>
      <c r="TGI49" s="27"/>
      <c r="TGJ49" s="27"/>
      <c r="TGK49" s="27"/>
      <c r="TGL49" s="27"/>
      <c r="TGM49" s="27"/>
      <c r="TGN49" s="27"/>
      <c r="TGO49" s="27"/>
      <c r="TGP49" s="27"/>
      <c r="TGQ49" s="27"/>
      <c r="TGR49" s="27"/>
      <c r="TGS49" s="27"/>
      <c r="TGT49" s="27"/>
      <c r="TGU49" s="27"/>
      <c r="TGV49" s="27"/>
      <c r="TGW49" s="27"/>
      <c r="TGX49" s="27"/>
      <c r="TGY49" s="27"/>
      <c r="TGZ49" s="27"/>
      <c r="THA49" s="27"/>
      <c r="THB49" s="27"/>
      <c r="THC49" s="27"/>
      <c r="THD49" s="27"/>
      <c r="THE49" s="27"/>
      <c r="THF49" s="27"/>
      <c r="THG49" s="27"/>
      <c r="THH49" s="27"/>
      <c r="THI49" s="27"/>
      <c r="THJ49" s="27"/>
      <c r="THK49" s="27"/>
      <c r="THL49" s="27"/>
      <c r="THM49" s="27"/>
      <c r="THN49" s="27"/>
      <c r="THO49" s="27"/>
      <c r="THP49" s="27"/>
      <c r="THQ49" s="27"/>
      <c r="THR49" s="27"/>
      <c r="THS49" s="27"/>
      <c r="THT49" s="27"/>
      <c r="THU49" s="27"/>
      <c r="THV49" s="27"/>
      <c r="THW49" s="27"/>
      <c r="THX49" s="27"/>
      <c r="THY49" s="27"/>
      <c r="THZ49" s="27"/>
      <c r="TIA49" s="27"/>
      <c r="TIB49" s="27"/>
      <c r="TIC49" s="27"/>
      <c r="TID49" s="27"/>
      <c r="TIE49" s="27"/>
      <c r="TIF49" s="27"/>
      <c r="TIG49" s="27"/>
      <c r="TIH49" s="27"/>
      <c r="TII49" s="27"/>
      <c r="TIJ49" s="27"/>
      <c r="TIK49" s="27"/>
      <c r="TIL49" s="27"/>
      <c r="TIM49" s="27"/>
      <c r="TIN49" s="27"/>
      <c r="TIO49" s="27"/>
      <c r="TIP49" s="27"/>
      <c r="TIQ49" s="27"/>
      <c r="TIR49" s="27"/>
      <c r="TIS49" s="27"/>
      <c r="TIT49" s="27"/>
      <c r="TIU49" s="27"/>
      <c r="TIV49" s="27"/>
      <c r="TIW49" s="27"/>
      <c r="TIX49" s="27"/>
      <c r="TIY49" s="27"/>
      <c r="TIZ49" s="27"/>
      <c r="TJA49" s="27"/>
      <c r="TJB49" s="27"/>
      <c r="TJC49" s="27"/>
      <c r="TJD49" s="27"/>
      <c r="TJE49" s="27"/>
      <c r="TJF49" s="27"/>
      <c r="TJG49" s="27"/>
      <c r="TJH49" s="27"/>
      <c r="TJI49" s="27"/>
      <c r="TJJ49" s="27"/>
      <c r="TJK49" s="27"/>
      <c r="TJL49" s="27"/>
      <c r="TJM49" s="27"/>
      <c r="TJN49" s="27"/>
      <c r="TJO49" s="27"/>
      <c r="TJP49" s="27"/>
      <c r="TJQ49" s="27"/>
      <c r="TJR49" s="27"/>
      <c r="TJS49" s="27"/>
      <c r="TJT49" s="27"/>
      <c r="TJU49" s="27"/>
      <c r="TJV49" s="27"/>
      <c r="TJW49" s="27"/>
      <c r="TJX49" s="27"/>
      <c r="TJY49" s="27"/>
      <c r="TJZ49" s="27"/>
      <c r="TKA49" s="27"/>
      <c r="TKB49" s="27"/>
      <c r="TKC49" s="27"/>
      <c r="TKD49" s="27"/>
      <c r="TKE49" s="27"/>
      <c r="TKF49" s="27"/>
      <c r="TKG49" s="27"/>
      <c r="TKH49" s="27"/>
      <c r="TKI49" s="27"/>
      <c r="TKJ49" s="27"/>
      <c r="TKK49" s="27"/>
      <c r="TKL49" s="27"/>
      <c r="TKM49" s="27"/>
      <c r="TKN49" s="27"/>
      <c r="TKO49" s="27"/>
      <c r="TKP49" s="27"/>
      <c r="TKQ49" s="27"/>
      <c r="TKR49" s="27"/>
      <c r="TKS49" s="27"/>
      <c r="TKT49" s="27"/>
      <c r="TKU49" s="27"/>
      <c r="TKV49" s="27"/>
      <c r="TKW49" s="27"/>
      <c r="TKX49" s="27"/>
      <c r="TKY49" s="27"/>
      <c r="TKZ49" s="27"/>
      <c r="TLA49" s="27"/>
      <c r="TLB49" s="27"/>
      <c r="TLC49" s="27"/>
      <c r="TLD49" s="27"/>
      <c r="TLE49" s="27"/>
      <c r="TLF49" s="27"/>
      <c r="TLG49" s="27"/>
      <c r="TLH49" s="27"/>
      <c r="TLI49" s="27"/>
      <c r="TLJ49" s="27"/>
      <c r="TLK49" s="27"/>
      <c r="TLL49" s="27"/>
      <c r="TLM49" s="27"/>
      <c r="TLN49" s="27"/>
      <c r="TLO49" s="27"/>
      <c r="TLP49" s="27"/>
      <c r="TLQ49" s="27"/>
      <c r="TLR49" s="27"/>
      <c r="TLS49" s="27"/>
      <c r="TLT49" s="27"/>
      <c r="TLU49" s="27"/>
      <c r="TLV49" s="27"/>
      <c r="TLW49" s="27"/>
      <c r="TLX49" s="27"/>
      <c r="TLY49" s="27"/>
      <c r="TLZ49" s="27"/>
      <c r="TMA49" s="27"/>
      <c r="TMB49" s="27"/>
      <c r="TMC49" s="27"/>
      <c r="TMD49" s="27"/>
      <c r="TME49" s="27"/>
      <c r="TMF49" s="27"/>
      <c r="TMG49" s="27"/>
      <c r="TMH49" s="27"/>
      <c r="TMI49" s="27"/>
      <c r="TMJ49" s="27"/>
      <c r="TMK49" s="27"/>
      <c r="TML49" s="27"/>
      <c r="TMM49" s="27"/>
      <c r="TMN49" s="27"/>
      <c r="TMO49" s="27"/>
      <c r="TMP49" s="27"/>
      <c r="TMQ49" s="27"/>
      <c r="TMR49" s="27"/>
      <c r="TMS49" s="27"/>
      <c r="TMT49" s="27"/>
      <c r="TMU49" s="27"/>
      <c r="TMV49" s="27"/>
      <c r="TMW49" s="27"/>
      <c r="TMX49" s="27"/>
      <c r="TMY49" s="27"/>
      <c r="TMZ49" s="27"/>
      <c r="TNA49" s="27"/>
      <c r="TNB49" s="27"/>
      <c r="TNC49" s="27"/>
      <c r="TND49" s="27"/>
      <c r="TNE49" s="27"/>
      <c r="TNF49" s="27"/>
      <c r="TNG49" s="27"/>
      <c r="TNH49" s="27"/>
      <c r="TNI49" s="27"/>
      <c r="TNJ49" s="27"/>
      <c r="TNK49" s="27"/>
      <c r="TNL49" s="27"/>
      <c r="TNM49" s="27"/>
      <c r="TNN49" s="27"/>
      <c r="TNO49" s="27"/>
      <c r="TNP49" s="27"/>
      <c r="TNQ49" s="27"/>
      <c r="TNR49" s="27"/>
      <c r="TNS49" s="27"/>
      <c r="TNT49" s="27"/>
      <c r="TNU49" s="27"/>
      <c r="TNV49" s="27"/>
      <c r="TNW49" s="27"/>
      <c r="TNX49" s="27"/>
      <c r="TNY49" s="27"/>
      <c r="TNZ49" s="27"/>
      <c r="TOA49" s="27"/>
      <c r="TOB49" s="27"/>
      <c r="TOC49" s="27"/>
      <c r="TOD49" s="27"/>
      <c r="TOE49" s="27"/>
      <c r="TOF49" s="27"/>
      <c r="TOG49" s="27"/>
      <c r="TOH49" s="27"/>
      <c r="TOI49" s="27"/>
      <c r="TOJ49" s="27"/>
      <c r="TOK49" s="27"/>
      <c r="TOL49" s="27"/>
      <c r="TOM49" s="27"/>
      <c r="TON49" s="27"/>
      <c r="TOO49" s="27"/>
      <c r="TOP49" s="27"/>
      <c r="TOQ49" s="27"/>
      <c r="TOR49" s="27"/>
      <c r="TOS49" s="27"/>
      <c r="TOT49" s="27"/>
      <c r="TOU49" s="27"/>
      <c r="TOV49" s="27"/>
      <c r="TOW49" s="27"/>
      <c r="TOX49" s="27"/>
      <c r="TOY49" s="27"/>
      <c r="TOZ49" s="27"/>
      <c r="TPA49" s="27"/>
      <c r="TPB49" s="27"/>
      <c r="TPC49" s="27"/>
      <c r="TPD49" s="27"/>
      <c r="TPE49" s="27"/>
      <c r="TPF49" s="27"/>
      <c r="TPG49" s="27"/>
      <c r="TPH49" s="27"/>
      <c r="TPI49" s="27"/>
      <c r="TPJ49" s="27"/>
      <c r="TPK49" s="27"/>
      <c r="TPL49" s="27"/>
      <c r="TPM49" s="27"/>
      <c r="TPN49" s="27"/>
      <c r="TPO49" s="27"/>
      <c r="TPP49" s="27"/>
      <c r="TPQ49" s="27"/>
      <c r="TPR49" s="27"/>
      <c r="TPS49" s="27"/>
      <c r="TPT49" s="27"/>
      <c r="TPU49" s="27"/>
      <c r="TPV49" s="27"/>
      <c r="TPW49" s="27"/>
      <c r="TPX49" s="27"/>
      <c r="TPY49" s="27"/>
      <c r="TPZ49" s="27"/>
      <c r="TQA49" s="27"/>
      <c r="TQB49" s="27"/>
      <c r="TQC49" s="27"/>
      <c r="TQD49" s="27"/>
      <c r="TQE49" s="27"/>
      <c r="TQF49" s="27"/>
      <c r="TQG49" s="27"/>
      <c r="TQH49" s="27"/>
      <c r="TQI49" s="27"/>
      <c r="TQJ49" s="27"/>
      <c r="TQK49" s="27"/>
      <c r="TQL49" s="27"/>
      <c r="TQM49" s="27"/>
      <c r="TQN49" s="27"/>
      <c r="TQO49" s="27"/>
      <c r="TQP49" s="27"/>
      <c r="TQQ49" s="27"/>
      <c r="TQR49" s="27"/>
      <c r="TQS49" s="27"/>
      <c r="TQT49" s="27"/>
      <c r="TQU49" s="27"/>
      <c r="TQV49" s="27"/>
      <c r="TQW49" s="27"/>
      <c r="TQX49" s="27"/>
      <c r="TQY49" s="27"/>
      <c r="TQZ49" s="27"/>
      <c r="TRA49" s="27"/>
      <c r="TRB49" s="27"/>
      <c r="TRC49" s="27"/>
      <c r="TRD49" s="27"/>
      <c r="TRE49" s="27"/>
      <c r="TRF49" s="27"/>
      <c r="TRG49" s="27"/>
      <c r="TRH49" s="27"/>
      <c r="TRI49" s="27"/>
      <c r="TRJ49" s="27"/>
      <c r="TRK49" s="27"/>
      <c r="TRL49" s="27"/>
      <c r="TRM49" s="27"/>
      <c r="TRN49" s="27"/>
      <c r="TRO49" s="27"/>
      <c r="TRP49" s="27"/>
      <c r="TRQ49" s="27"/>
      <c r="TRR49" s="27"/>
      <c r="TRS49" s="27"/>
      <c r="TRT49" s="27"/>
      <c r="TRU49" s="27"/>
      <c r="TRV49" s="27"/>
      <c r="TRW49" s="27"/>
      <c r="TRX49" s="27"/>
      <c r="TRY49" s="27"/>
      <c r="TRZ49" s="27"/>
      <c r="TSA49" s="27"/>
      <c r="TSB49" s="27"/>
      <c r="TSC49" s="27"/>
      <c r="TSD49" s="27"/>
      <c r="TSE49" s="27"/>
      <c r="TSF49" s="27"/>
      <c r="TSG49" s="27"/>
      <c r="TSH49" s="27"/>
      <c r="TSI49" s="27"/>
      <c r="TSJ49" s="27"/>
      <c r="TSK49" s="27"/>
      <c r="TSL49" s="27"/>
      <c r="TSM49" s="27"/>
      <c r="TSN49" s="27"/>
      <c r="TSO49" s="27"/>
      <c r="TSP49" s="27"/>
      <c r="TSQ49" s="27"/>
      <c r="TSR49" s="27"/>
      <c r="TSS49" s="27"/>
      <c r="TST49" s="27"/>
      <c r="TSU49" s="27"/>
      <c r="TSV49" s="27"/>
      <c r="TSW49" s="27"/>
      <c r="TSX49" s="27"/>
      <c r="TSY49" s="27"/>
      <c r="TSZ49" s="27"/>
      <c r="TTA49" s="27"/>
      <c r="TTB49" s="27"/>
      <c r="TTC49" s="27"/>
      <c r="TTD49" s="27"/>
      <c r="TTE49" s="27"/>
      <c r="TTF49" s="27"/>
      <c r="TTG49" s="27"/>
      <c r="TTH49" s="27"/>
      <c r="TTI49" s="27"/>
      <c r="TTJ49" s="27"/>
      <c r="TTK49" s="27"/>
      <c r="TTL49" s="27"/>
      <c r="TTM49" s="27"/>
      <c r="TTN49" s="27"/>
      <c r="TTO49" s="27"/>
      <c r="TTP49" s="27"/>
      <c r="TTQ49" s="27"/>
      <c r="TTR49" s="27"/>
      <c r="TTS49" s="27"/>
      <c r="TTT49" s="27"/>
      <c r="TTU49" s="27"/>
      <c r="TTV49" s="27"/>
      <c r="TTW49" s="27"/>
      <c r="TTX49" s="27"/>
      <c r="TTY49" s="27"/>
      <c r="TTZ49" s="27"/>
      <c r="TUA49" s="27"/>
      <c r="TUB49" s="27"/>
      <c r="TUC49" s="27"/>
      <c r="TUD49" s="27"/>
      <c r="TUE49" s="27"/>
      <c r="TUF49" s="27"/>
      <c r="TUG49" s="27"/>
      <c r="TUH49" s="27"/>
      <c r="TUI49" s="27"/>
      <c r="TUJ49" s="27"/>
      <c r="TUK49" s="27"/>
      <c r="TUL49" s="27"/>
      <c r="TUM49" s="27"/>
      <c r="TUN49" s="27"/>
      <c r="TUO49" s="27"/>
      <c r="TUP49" s="27"/>
      <c r="TUQ49" s="27"/>
      <c r="TUR49" s="27"/>
      <c r="TUS49" s="27"/>
      <c r="TUT49" s="27"/>
      <c r="TUU49" s="27"/>
      <c r="TUV49" s="27"/>
      <c r="TUW49" s="27"/>
      <c r="TUX49" s="27"/>
      <c r="TUY49" s="27"/>
      <c r="TUZ49" s="27"/>
      <c r="TVA49" s="27"/>
      <c r="TVB49" s="27"/>
      <c r="TVC49" s="27"/>
      <c r="TVD49" s="27"/>
      <c r="TVE49" s="27"/>
      <c r="TVF49" s="27"/>
      <c r="TVG49" s="27"/>
      <c r="TVH49" s="27"/>
      <c r="TVI49" s="27"/>
      <c r="TVJ49" s="27"/>
      <c r="TVK49" s="27"/>
      <c r="TVL49" s="27"/>
      <c r="TVM49" s="27"/>
      <c r="TVN49" s="27"/>
      <c r="TVO49" s="27"/>
      <c r="TVP49" s="27"/>
      <c r="TVQ49" s="27"/>
      <c r="TVR49" s="27"/>
      <c r="TVS49" s="27"/>
      <c r="TVT49" s="27"/>
      <c r="TVU49" s="27"/>
      <c r="TVV49" s="27"/>
      <c r="TVW49" s="27"/>
      <c r="TVX49" s="27"/>
      <c r="TVY49" s="27"/>
      <c r="TVZ49" s="27"/>
      <c r="TWA49" s="27"/>
      <c r="TWB49" s="27"/>
      <c r="TWC49" s="27"/>
      <c r="TWD49" s="27"/>
      <c r="TWE49" s="27"/>
      <c r="TWF49" s="27"/>
      <c r="TWG49" s="27"/>
      <c r="TWH49" s="27"/>
      <c r="TWI49" s="27"/>
      <c r="TWJ49" s="27"/>
      <c r="TWK49" s="27"/>
      <c r="TWL49" s="27"/>
      <c r="TWM49" s="27"/>
      <c r="TWN49" s="27"/>
      <c r="TWO49" s="27"/>
      <c r="TWP49" s="27"/>
      <c r="TWQ49" s="27"/>
      <c r="TWR49" s="27"/>
      <c r="TWS49" s="27"/>
      <c r="TWT49" s="27"/>
      <c r="TWU49" s="27"/>
      <c r="TWV49" s="27"/>
      <c r="TWW49" s="27"/>
      <c r="TWX49" s="27"/>
      <c r="TWY49" s="27"/>
      <c r="TWZ49" s="27"/>
      <c r="TXA49" s="27"/>
      <c r="TXB49" s="27"/>
      <c r="TXC49" s="27"/>
      <c r="TXD49" s="27"/>
      <c r="TXE49" s="27"/>
      <c r="TXF49" s="27"/>
      <c r="TXG49" s="27"/>
      <c r="TXH49" s="27"/>
      <c r="TXI49" s="27"/>
      <c r="TXJ49" s="27"/>
      <c r="TXK49" s="27"/>
      <c r="TXL49" s="27"/>
      <c r="TXM49" s="27"/>
      <c r="TXN49" s="27"/>
      <c r="TXO49" s="27"/>
      <c r="TXP49" s="27"/>
      <c r="TXQ49" s="27"/>
      <c r="TXR49" s="27"/>
      <c r="TXS49" s="27"/>
      <c r="TXT49" s="27"/>
      <c r="TXU49" s="27"/>
      <c r="TXV49" s="27"/>
      <c r="TXW49" s="27"/>
      <c r="TXX49" s="27"/>
      <c r="TXY49" s="27"/>
      <c r="TXZ49" s="27"/>
      <c r="TYA49" s="27"/>
      <c r="TYB49" s="27"/>
      <c r="TYC49" s="27"/>
      <c r="TYD49" s="27"/>
      <c r="TYE49" s="27"/>
      <c r="TYF49" s="27"/>
      <c r="TYG49" s="27"/>
      <c r="TYH49" s="27"/>
      <c r="TYI49" s="27"/>
      <c r="TYJ49" s="27"/>
      <c r="TYK49" s="27"/>
      <c r="TYL49" s="27"/>
      <c r="TYM49" s="27"/>
      <c r="TYN49" s="27"/>
      <c r="TYO49" s="27"/>
      <c r="TYP49" s="27"/>
      <c r="TYQ49" s="27"/>
      <c r="TYR49" s="27"/>
      <c r="TYS49" s="27"/>
      <c r="TYT49" s="27"/>
      <c r="TYU49" s="27"/>
      <c r="TYV49" s="27"/>
      <c r="TYW49" s="27"/>
      <c r="TYX49" s="27"/>
      <c r="TYY49" s="27"/>
      <c r="TYZ49" s="27"/>
      <c r="TZA49" s="27"/>
      <c r="TZB49" s="27"/>
      <c r="TZC49" s="27"/>
      <c r="TZD49" s="27"/>
      <c r="TZE49" s="27"/>
      <c r="TZF49" s="27"/>
      <c r="TZG49" s="27"/>
      <c r="TZH49" s="27"/>
      <c r="TZI49" s="27"/>
      <c r="TZJ49" s="27"/>
      <c r="TZK49" s="27"/>
      <c r="TZL49" s="27"/>
      <c r="TZM49" s="27"/>
      <c r="TZN49" s="27"/>
      <c r="TZO49" s="27"/>
      <c r="TZP49" s="27"/>
      <c r="TZQ49" s="27"/>
      <c r="TZR49" s="27"/>
      <c r="TZS49" s="27"/>
      <c r="TZT49" s="27"/>
      <c r="TZU49" s="27"/>
      <c r="TZV49" s="27"/>
      <c r="TZW49" s="27"/>
      <c r="TZX49" s="27"/>
      <c r="TZY49" s="27"/>
      <c r="TZZ49" s="27"/>
      <c r="UAA49" s="27"/>
      <c r="UAB49" s="27"/>
      <c r="UAC49" s="27"/>
      <c r="UAD49" s="27"/>
      <c r="UAE49" s="27"/>
      <c r="UAF49" s="27"/>
      <c r="UAG49" s="27"/>
      <c r="UAH49" s="27"/>
      <c r="UAI49" s="27"/>
      <c r="UAJ49" s="27"/>
      <c r="UAK49" s="27"/>
      <c r="UAL49" s="27"/>
      <c r="UAM49" s="27"/>
      <c r="UAN49" s="27"/>
      <c r="UAO49" s="27"/>
      <c r="UAP49" s="27"/>
      <c r="UAQ49" s="27"/>
      <c r="UAR49" s="27"/>
      <c r="UAS49" s="27"/>
      <c r="UAT49" s="27"/>
      <c r="UAU49" s="27"/>
      <c r="UAV49" s="27"/>
      <c r="UAW49" s="27"/>
      <c r="UAX49" s="27"/>
      <c r="UAY49" s="27"/>
      <c r="UAZ49" s="27"/>
      <c r="UBA49" s="27"/>
      <c r="UBB49" s="27"/>
      <c r="UBC49" s="27"/>
      <c r="UBD49" s="27"/>
      <c r="UBE49" s="27"/>
      <c r="UBF49" s="27"/>
      <c r="UBG49" s="27"/>
      <c r="UBH49" s="27"/>
      <c r="UBI49" s="27"/>
      <c r="UBJ49" s="27"/>
      <c r="UBK49" s="27"/>
      <c r="UBL49" s="27"/>
      <c r="UBM49" s="27"/>
      <c r="UBN49" s="27"/>
      <c r="UBO49" s="27"/>
      <c r="UBP49" s="27"/>
      <c r="UBQ49" s="27"/>
      <c r="UBR49" s="27"/>
      <c r="UBS49" s="27"/>
      <c r="UBT49" s="27"/>
      <c r="UBU49" s="27"/>
      <c r="UBV49" s="27"/>
      <c r="UBW49" s="27"/>
      <c r="UBX49" s="27"/>
      <c r="UBY49" s="27"/>
      <c r="UBZ49" s="27"/>
      <c r="UCA49" s="27"/>
      <c r="UCB49" s="27"/>
      <c r="UCC49" s="27"/>
      <c r="UCD49" s="27"/>
      <c r="UCE49" s="27"/>
      <c r="UCF49" s="27"/>
      <c r="UCG49" s="27"/>
      <c r="UCH49" s="27"/>
      <c r="UCI49" s="27"/>
      <c r="UCJ49" s="27"/>
      <c r="UCK49" s="27"/>
      <c r="UCL49" s="27"/>
      <c r="UCM49" s="27"/>
      <c r="UCN49" s="27"/>
      <c r="UCO49" s="27"/>
      <c r="UCP49" s="27"/>
      <c r="UCQ49" s="27"/>
      <c r="UCR49" s="27"/>
      <c r="UCS49" s="27"/>
      <c r="UCT49" s="27"/>
      <c r="UCU49" s="27"/>
      <c r="UCV49" s="27"/>
      <c r="UCW49" s="27"/>
      <c r="UCX49" s="27"/>
      <c r="UCY49" s="27"/>
      <c r="UCZ49" s="27"/>
      <c r="UDA49" s="27"/>
      <c r="UDB49" s="27"/>
      <c r="UDC49" s="27"/>
      <c r="UDD49" s="27"/>
      <c r="UDE49" s="27"/>
      <c r="UDF49" s="27"/>
      <c r="UDG49" s="27"/>
      <c r="UDH49" s="27"/>
      <c r="UDI49" s="27"/>
      <c r="UDJ49" s="27"/>
      <c r="UDK49" s="27"/>
      <c r="UDL49" s="27"/>
      <c r="UDM49" s="27"/>
      <c r="UDN49" s="27"/>
      <c r="UDO49" s="27"/>
      <c r="UDP49" s="27"/>
      <c r="UDQ49" s="27"/>
      <c r="UDR49" s="27"/>
      <c r="UDS49" s="27"/>
      <c r="UDT49" s="27"/>
      <c r="UDU49" s="27"/>
      <c r="UDV49" s="27"/>
      <c r="UDW49" s="27"/>
      <c r="UDX49" s="27"/>
      <c r="UDY49" s="27"/>
      <c r="UDZ49" s="27"/>
      <c r="UEA49" s="27"/>
      <c r="UEB49" s="27"/>
      <c r="UEC49" s="27"/>
      <c r="UED49" s="27"/>
      <c r="UEE49" s="27"/>
      <c r="UEF49" s="27"/>
      <c r="UEG49" s="27"/>
      <c r="UEH49" s="27"/>
      <c r="UEI49" s="27"/>
      <c r="UEJ49" s="27"/>
      <c r="UEK49" s="27"/>
      <c r="UEL49" s="27"/>
      <c r="UEM49" s="27"/>
      <c r="UEN49" s="27"/>
      <c r="UEO49" s="27"/>
      <c r="UEP49" s="27"/>
      <c r="UEQ49" s="27"/>
      <c r="UER49" s="27"/>
      <c r="UES49" s="27"/>
      <c r="UET49" s="27"/>
      <c r="UEU49" s="27"/>
      <c r="UEV49" s="27"/>
      <c r="UEW49" s="27"/>
      <c r="UEX49" s="27"/>
      <c r="UEY49" s="27"/>
      <c r="UEZ49" s="27"/>
      <c r="UFA49" s="27"/>
      <c r="UFB49" s="27"/>
      <c r="UFC49" s="27"/>
      <c r="UFD49" s="27"/>
      <c r="UFE49" s="27"/>
      <c r="UFF49" s="27"/>
      <c r="UFG49" s="27"/>
      <c r="UFH49" s="27"/>
      <c r="UFI49" s="27"/>
      <c r="UFJ49" s="27"/>
      <c r="UFK49" s="27"/>
      <c r="UFL49" s="27"/>
      <c r="UFM49" s="27"/>
      <c r="UFN49" s="27"/>
      <c r="UFO49" s="27"/>
      <c r="UFP49" s="27"/>
      <c r="UFQ49" s="27"/>
      <c r="UFR49" s="27"/>
      <c r="UFS49" s="27"/>
      <c r="UFT49" s="27"/>
      <c r="UFU49" s="27"/>
      <c r="UFV49" s="27"/>
      <c r="UFW49" s="27"/>
      <c r="UFX49" s="27"/>
      <c r="UFY49" s="27"/>
      <c r="UFZ49" s="27"/>
      <c r="UGA49" s="27"/>
      <c r="UGB49" s="27"/>
      <c r="UGC49" s="27"/>
      <c r="UGD49" s="27"/>
      <c r="UGE49" s="27"/>
      <c r="UGF49" s="27"/>
      <c r="UGG49" s="27"/>
      <c r="UGH49" s="27"/>
      <c r="UGI49" s="27"/>
      <c r="UGJ49" s="27"/>
      <c r="UGK49" s="27"/>
      <c r="UGL49" s="27"/>
      <c r="UGM49" s="27"/>
      <c r="UGN49" s="27"/>
      <c r="UGO49" s="27"/>
      <c r="UGP49" s="27"/>
      <c r="UGQ49" s="27"/>
      <c r="UGR49" s="27"/>
      <c r="UGS49" s="27"/>
      <c r="UGT49" s="27"/>
      <c r="UGU49" s="27"/>
      <c r="UGV49" s="27"/>
      <c r="UGW49" s="27"/>
      <c r="UGX49" s="27"/>
      <c r="UGY49" s="27"/>
      <c r="UGZ49" s="27"/>
      <c r="UHA49" s="27"/>
      <c r="UHB49" s="27"/>
      <c r="UHC49" s="27"/>
      <c r="UHD49" s="27"/>
      <c r="UHE49" s="27"/>
      <c r="UHF49" s="27"/>
      <c r="UHG49" s="27"/>
      <c r="UHH49" s="27"/>
      <c r="UHI49" s="27"/>
      <c r="UHJ49" s="27"/>
      <c r="UHK49" s="27"/>
      <c r="UHL49" s="27"/>
      <c r="UHM49" s="27"/>
      <c r="UHN49" s="27"/>
      <c r="UHO49" s="27"/>
      <c r="UHP49" s="27"/>
      <c r="UHQ49" s="27"/>
      <c r="UHR49" s="27"/>
      <c r="UHS49" s="27"/>
      <c r="UHT49" s="27"/>
      <c r="UHU49" s="27"/>
      <c r="UHV49" s="27"/>
      <c r="UHW49" s="27"/>
      <c r="UHX49" s="27"/>
      <c r="UHY49" s="27"/>
      <c r="UHZ49" s="27"/>
      <c r="UIA49" s="27"/>
      <c r="UIB49" s="27"/>
      <c r="UIC49" s="27"/>
      <c r="UID49" s="27"/>
      <c r="UIE49" s="27"/>
      <c r="UIF49" s="27"/>
      <c r="UIG49" s="27"/>
      <c r="UIH49" s="27"/>
      <c r="UII49" s="27"/>
      <c r="UIJ49" s="27"/>
      <c r="UIK49" s="27"/>
      <c r="UIL49" s="27"/>
      <c r="UIM49" s="27"/>
      <c r="UIN49" s="27"/>
      <c r="UIO49" s="27"/>
      <c r="UIP49" s="27"/>
      <c r="UIQ49" s="27"/>
      <c r="UIR49" s="27"/>
      <c r="UIS49" s="27"/>
      <c r="UIT49" s="27"/>
      <c r="UIU49" s="27"/>
      <c r="UIV49" s="27"/>
      <c r="UIW49" s="27"/>
      <c r="UIX49" s="27"/>
      <c r="UIY49" s="27"/>
      <c r="UIZ49" s="27"/>
      <c r="UJA49" s="27"/>
      <c r="UJB49" s="27"/>
      <c r="UJC49" s="27"/>
      <c r="UJD49" s="27"/>
      <c r="UJE49" s="27"/>
      <c r="UJF49" s="27"/>
      <c r="UJG49" s="27"/>
      <c r="UJH49" s="27"/>
      <c r="UJI49" s="27"/>
      <c r="UJJ49" s="27"/>
      <c r="UJK49" s="27"/>
      <c r="UJL49" s="27"/>
      <c r="UJM49" s="27"/>
      <c r="UJN49" s="27"/>
      <c r="UJO49" s="27"/>
      <c r="UJP49" s="27"/>
      <c r="UJQ49" s="27"/>
      <c r="UJR49" s="27"/>
      <c r="UJS49" s="27"/>
      <c r="UJT49" s="27"/>
      <c r="UJU49" s="27"/>
      <c r="UJV49" s="27"/>
      <c r="UJW49" s="27"/>
      <c r="UJX49" s="27"/>
      <c r="UJY49" s="27"/>
      <c r="UJZ49" s="27"/>
      <c r="UKA49" s="27"/>
      <c r="UKB49" s="27"/>
      <c r="UKC49" s="27"/>
      <c r="UKD49" s="27"/>
      <c r="UKE49" s="27"/>
      <c r="UKF49" s="27"/>
      <c r="UKG49" s="27"/>
      <c r="UKH49" s="27"/>
      <c r="UKI49" s="27"/>
      <c r="UKJ49" s="27"/>
      <c r="UKK49" s="27"/>
      <c r="UKL49" s="27"/>
      <c r="UKM49" s="27"/>
      <c r="UKN49" s="27"/>
      <c r="UKO49" s="27"/>
      <c r="UKP49" s="27"/>
      <c r="UKQ49" s="27"/>
      <c r="UKR49" s="27"/>
      <c r="UKS49" s="27"/>
      <c r="UKT49" s="27"/>
      <c r="UKU49" s="27"/>
      <c r="UKV49" s="27"/>
      <c r="UKW49" s="27"/>
      <c r="UKX49" s="27"/>
      <c r="UKY49" s="27"/>
      <c r="UKZ49" s="27"/>
      <c r="ULA49" s="27"/>
      <c r="ULB49" s="27"/>
      <c r="ULC49" s="27"/>
      <c r="ULD49" s="27"/>
      <c r="ULE49" s="27"/>
      <c r="ULF49" s="27"/>
      <c r="ULG49" s="27"/>
      <c r="ULH49" s="27"/>
      <c r="ULI49" s="27"/>
      <c r="ULJ49" s="27"/>
      <c r="ULK49" s="27"/>
      <c r="ULL49" s="27"/>
      <c r="ULM49" s="27"/>
      <c r="ULN49" s="27"/>
      <c r="ULO49" s="27"/>
      <c r="ULP49" s="27"/>
      <c r="ULQ49" s="27"/>
      <c r="ULR49" s="27"/>
      <c r="ULS49" s="27"/>
      <c r="ULT49" s="27"/>
      <c r="ULU49" s="27"/>
      <c r="ULV49" s="27"/>
      <c r="ULW49" s="27"/>
      <c r="ULX49" s="27"/>
      <c r="ULY49" s="27"/>
      <c r="ULZ49" s="27"/>
      <c r="UMA49" s="27"/>
      <c r="UMB49" s="27"/>
      <c r="UMC49" s="27"/>
      <c r="UMD49" s="27"/>
      <c r="UME49" s="27"/>
      <c r="UMF49" s="27"/>
      <c r="UMG49" s="27"/>
      <c r="UMH49" s="27"/>
      <c r="UMI49" s="27"/>
      <c r="UMJ49" s="27"/>
      <c r="UMK49" s="27"/>
      <c r="UML49" s="27"/>
      <c r="UMM49" s="27"/>
      <c r="UMN49" s="27"/>
      <c r="UMO49" s="27"/>
      <c r="UMP49" s="27"/>
      <c r="UMQ49" s="27"/>
      <c r="UMR49" s="27"/>
      <c r="UMS49" s="27"/>
      <c r="UMT49" s="27"/>
      <c r="UMU49" s="27"/>
      <c r="UMV49" s="27"/>
      <c r="UMW49" s="27"/>
      <c r="UMX49" s="27"/>
      <c r="UMY49" s="27"/>
      <c r="UMZ49" s="27"/>
      <c r="UNA49" s="27"/>
      <c r="UNB49" s="27"/>
      <c r="UNC49" s="27"/>
      <c r="UND49" s="27"/>
      <c r="UNE49" s="27"/>
      <c r="UNF49" s="27"/>
      <c r="UNG49" s="27"/>
      <c r="UNH49" s="27"/>
      <c r="UNI49" s="27"/>
      <c r="UNJ49" s="27"/>
      <c r="UNK49" s="27"/>
      <c r="UNL49" s="27"/>
      <c r="UNM49" s="27"/>
      <c r="UNN49" s="27"/>
      <c r="UNO49" s="27"/>
      <c r="UNP49" s="27"/>
      <c r="UNQ49" s="27"/>
      <c r="UNR49" s="27"/>
      <c r="UNS49" s="27"/>
      <c r="UNT49" s="27"/>
      <c r="UNU49" s="27"/>
      <c r="UNV49" s="27"/>
      <c r="UNW49" s="27"/>
      <c r="UNX49" s="27"/>
      <c r="UNY49" s="27"/>
      <c r="UNZ49" s="27"/>
      <c r="UOA49" s="27"/>
      <c r="UOB49" s="27"/>
      <c r="UOC49" s="27"/>
      <c r="UOD49" s="27"/>
      <c r="UOE49" s="27"/>
      <c r="UOF49" s="27"/>
      <c r="UOG49" s="27"/>
      <c r="UOH49" s="27"/>
      <c r="UOI49" s="27"/>
      <c r="UOJ49" s="27"/>
      <c r="UOK49" s="27"/>
      <c r="UOL49" s="27"/>
      <c r="UOM49" s="27"/>
      <c r="UON49" s="27"/>
      <c r="UOO49" s="27"/>
      <c r="UOP49" s="27"/>
      <c r="UOQ49" s="27"/>
      <c r="UOR49" s="27"/>
      <c r="UOS49" s="27"/>
      <c r="UOT49" s="27"/>
      <c r="UOU49" s="27"/>
      <c r="UOV49" s="27"/>
      <c r="UOW49" s="27"/>
      <c r="UOX49" s="27"/>
      <c r="UOY49" s="27"/>
      <c r="UOZ49" s="27"/>
      <c r="UPA49" s="27"/>
      <c r="UPB49" s="27"/>
      <c r="UPC49" s="27"/>
      <c r="UPD49" s="27"/>
      <c r="UPE49" s="27"/>
      <c r="UPF49" s="27"/>
      <c r="UPG49" s="27"/>
      <c r="UPH49" s="27"/>
      <c r="UPI49" s="27"/>
      <c r="UPJ49" s="27"/>
      <c r="UPK49" s="27"/>
      <c r="UPL49" s="27"/>
      <c r="UPM49" s="27"/>
      <c r="UPN49" s="27"/>
      <c r="UPO49" s="27"/>
      <c r="UPP49" s="27"/>
      <c r="UPQ49" s="27"/>
      <c r="UPR49" s="27"/>
      <c r="UPS49" s="27"/>
      <c r="UPT49" s="27"/>
      <c r="UPU49" s="27"/>
      <c r="UPV49" s="27"/>
      <c r="UPW49" s="27"/>
      <c r="UPX49" s="27"/>
      <c r="UPY49" s="27"/>
      <c r="UPZ49" s="27"/>
      <c r="UQA49" s="27"/>
      <c r="UQB49" s="27"/>
      <c r="UQC49" s="27"/>
      <c r="UQD49" s="27"/>
      <c r="UQE49" s="27"/>
      <c r="UQF49" s="27"/>
      <c r="UQG49" s="27"/>
      <c r="UQH49" s="27"/>
      <c r="UQI49" s="27"/>
      <c r="UQJ49" s="27"/>
      <c r="UQK49" s="27"/>
      <c r="UQL49" s="27"/>
      <c r="UQM49" s="27"/>
      <c r="UQN49" s="27"/>
      <c r="UQO49" s="27"/>
      <c r="UQP49" s="27"/>
      <c r="UQQ49" s="27"/>
      <c r="UQR49" s="27"/>
      <c r="UQS49" s="27"/>
      <c r="UQT49" s="27"/>
      <c r="UQU49" s="27"/>
      <c r="UQV49" s="27"/>
      <c r="UQW49" s="27"/>
      <c r="UQX49" s="27"/>
      <c r="UQY49" s="27"/>
      <c r="UQZ49" s="27"/>
      <c r="URA49" s="27"/>
      <c r="URB49" s="27"/>
      <c r="URC49" s="27"/>
      <c r="URD49" s="27"/>
      <c r="URE49" s="27"/>
      <c r="URF49" s="27"/>
      <c r="URG49" s="27"/>
      <c r="URH49" s="27"/>
      <c r="URI49" s="27"/>
      <c r="URJ49" s="27"/>
      <c r="URK49" s="27"/>
      <c r="URL49" s="27"/>
      <c r="URM49" s="27"/>
      <c r="URN49" s="27"/>
      <c r="URO49" s="27"/>
      <c r="URP49" s="27"/>
      <c r="URQ49" s="27"/>
      <c r="URR49" s="27"/>
      <c r="URS49" s="27"/>
      <c r="URT49" s="27"/>
      <c r="URU49" s="27"/>
      <c r="URV49" s="27"/>
      <c r="URW49" s="27"/>
      <c r="URX49" s="27"/>
      <c r="URY49" s="27"/>
      <c r="URZ49" s="27"/>
      <c r="USA49" s="27"/>
      <c r="USB49" s="27"/>
      <c r="USC49" s="27"/>
      <c r="USD49" s="27"/>
      <c r="USE49" s="27"/>
      <c r="USF49" s="27"/>
      <c r="USG49" s="27"/>
      <c r="USH49" s="27"/>
      <c r="USI49" s="27"/>
      <c r="USJ49" s="27"/>
      <c r="USK49" s="27"/>
      <c r="USL49" s="27"/>
      <c r="USM49" s="27"/>
      <c r="USN49" s="27"/>
      <c r="USO49" s="27"/>
      <c r="USP49" s="27"/>
      <c r="USQ49" s="27"/>
      <c r="USR49" s="27"/>
      <c r="USS49" s="27"/>
      <c r="UST49" s="27"/>
      <c r="USU49" s="27"/>
      <c r="USV49" s="27"/>
      <c r="USW49" s="27"/>
      <c r="USX49" s="27"/>
      <c r="USY49" s="27"/>
      <c r="USZ49" s="27"/>
      <c r="UTA49" s="27"/>
      <c r="UTB49" s="27"/>
      <c r="UTC49" s="27"/>
      <c r="UTD49" s="27"/>
      <c r="UTE49" s="27"/>
      <c r="UTF49" s="27"/>
      <c r="UTG49" s="27"/>
      <c r="UTH49" s="27"/>
      <c r="UTI49" s="27"/>
      <c r="UTJ49" s="27"/>
      <c r="UTK49" s="27"/>
      <c r="UTL49" s="27"/>
      <c r="UTM49" s="27"/>
      <c r="UTN49" s="27"/>
      <c r="UTO49" s="27"/>
      <c r="UTP49" s="27"/>
      <c r="UTQ49" s="27"/>
      <c r="UTR49" s="27"/>
      <c r="UTS49" s="27"/>
      <c r="UTT49" s="27"/>
      <c r="UTU49" s="27"/>
      <c r="UTV49" s="27"/>
      <c r="UTW49" s="27"/>
      <c r="UTX49" s="27"/>
      <c r="UTY49" s="27"/>
      <c r="UTZ49" s="27"/>
      <c r="UUA49" s="27"/>
      <c r="UUB49" s="27"/>
      <c r="UUC49" s="27"/>
      <c r="UUD49" s="27"/>
      <c r="UUE49" s="27"/>
      <c r="UUF49" s="27"/>
      <c r="UUG49" s="27"/>
      <c r="UUH49" s="27"/>
      <c r="UUI49" s="27"/>
      <c r="UUJ49" s="27"/>
      <c r="UUK49" s="27"/>
      <c r="UUL49" s="27"/>
      <c r="UUM49" s="27"/>
      <c r="UUN49" s="27"/>
      <c r="UUO49" s="27"/>
      <c r="UUP49" s="27"/>
      <c r="UUQ49" s="27"/>
      <c r="UUR49" s="27"/>
      <c r="UUS49" s="27"/>
      <c r="UUT49" s="27"/>
      <c r="UUU49" s="27"/>
      <c r="UUV49" s="27"/>
      <c r="UUW49" s="27"/>
      <c r="UUX49" s="27"/>
      <c r="UUY49" s="27"/>
      <c r="UUZ49" s="27"/>
      <c r="UVA49" s="27"/>
      <c r="UVB49" s="27"/>
      <c r="UVC49" s="27"/>
      <c r="UVD49" s="27"/>
      <c r="UVE49" s="27"/>
      <c r="UVF49" s="27"/>
      <c r="UVG49" s="27"/>
      <c r="UVH49" s="27"/>
      <c r="UVI49" s="27"/>
      <c r="UVJ49" s="27"/>
      <c r="UVK49" s="27"/>
      <c r="UVL49" s="27"/>
      <c r="UVM49" s="27"/>
      <c r="UVN49" s="27"/>
      <c r="UVO49" s="27"/>
      <c r="UVP49" s="27"/>
      <c r="UVQ49" s="27"/>
      <c r="UVR49" s="27"/>
      <c r="UVS49" s="27"/>
      <c r="UVT49" s="27"/>
      <c r="UVU49" s="27"/>
      <c r="UVV49" s="27"/>
      <c r="UVW49" s="27"/>
      <c r="UVX49" s="27"/>
      <c r="UVY49" s="27"/>
      <c r="UVZ49" s="27"/>
      <c r="UWA49" s="27"/>
      <c r="UWB49" s="27"/>
      <c r="UWC49" s="27"/>
      <c r="UWD49" s="27"/>
      <c r="UWE49" s="27"/>
      <c r="UWF49" s="27"/>
      <c r="UWG49" s="27"/>
      <c r="UWH49" s="27"/>
      <c r="UWI49" s="27"/>
      <c r="UWJ49" s="27"/>
      <c r="UWK49" s="27"/>
      <c r="UWL49" s="27"/>
      <c r="UWM49" s="27"/>
      <c r="UWN49" s="27"/>
      <c r="UWO49" s="27"/>
      <c r="UWP49" s="27"/>
      <c r="UWQ49" s="27"/>
      <c r="UWR49" s="27"/>
      <c r="UWS49" s="27"/>
      <c r="UWT49" s="27"/>
      <c r="UWU49" s="27"/>
      <c r="UWV49" s="27"/>
      <c r="UWW49" s="27"/>
      <c r="UWX49" s="27"/>
      <c r="UWY49" s="27"/>
      <c r="UWZ49" s="27"/>
      <c r="UXA49" s="27"/>
      <c r="UXB49" s="27"/>
      <c r="UXC49" s="27"/>
      <c r="UXD49" s="27"/>
      <c r="UXE49" s="27"/>
      <c r="UXF49" s="27"/>
      <c r="UXG49" s="27"/>
      <c r="UXH49" s="27"/>
      <c r="UXI49" s="27"/>
      <c r="UXJ49" s="27"/>
      <c r="UXK49" s="27"/>
      <c r="UXL49" s="27"/>
      <c r="UXM49" s="27"/>
      <c r="UXN49" s="27"/>
      <c r="UXO49" s="27"/>
      <c r="UXP49" s="27"/>
      <c r="UXQ49" s="27"/>
      <c r="UXR49" s="27"/>
      <c r="UXS49" s="27"/>
      <c r="UXT49" s="27"/>
      <c r="UXU49" s="27"/>
      <c r="UXV49" s="27"/>
      <c r="UXW49" s="27"/>
      <c r="UXX49" s="27"/>
      <c r="UXY49" s="27"/>
      <c r="UXZ49" s="27"/>
      <c r="UYA49" s="27"/>
      <c r="UYB49" s="27"/>
      <c r="UYC49" s="27"/>
      <c r="UYD49" s="27"/>
      <c r="UYE49" s="27"/>
      <c r="UYF49" s="27"/>
      <c r="UYG49" s="27"/>
      <c r="UYH49" s="27"/>
      <c r="UYI49" s="27"/>
      <c r="UYJ49" s="27"/>
      <c r="UYK49" s="27"/>
      <c r="UYL49" s="27"/>
      <c r="UYM49" s="27"/>
      <c r="UYN49" s="27"/>
      <c r="UYO49" s="27"/>
      <c r="UYP49" s="27"/>
      <c r="UYQ49" s="27"/>
      <c r="UYR49" s="27"/>
      <c r="UYS49" s="27"/>
      <c r="UYT49" s="27"/>
      <c r="UYU49" s="27"/>
      <c r="UYV49" s="27"/>
      <c r="UYW49" s="27"/>
      <c r="UYX49" s="27"/>
      <c r="UYY49" s="27"/>
      <c r="UYZ49" s="27"/>
      <c r="UZA49" s="27"/>
      <c r="UZB49" s="27"/>
      <c r="UZC49" s="27"/>
      <c r="UZD49" s="27"/>
      <c r="UZE49" s="27"/>
      <c r="UZF49" s="27"/>
      <c r="UZG49" s="27"/>
      <c r="UZH49" s="27"/>
      <c r="UZI49" s="27"/>
      <c r="UZJ49" s="27"/>
      <c r="UZK49" s="27"/>
      <c r="UZL49" s="27"/>
      <c r="UZM49" s="27"/>
      <c r="UZN49" s="27"/>
      <c r="UZO49" s="27"/>
      <c r="UZP49" s="27"/>
      <c r="UZQ49" s="27"/>
      <c r="UZR49" s="27"/>
      <c r="UZS49" s="27"/>
      <c r="UZT49" s="27"/>
      <c r="UZU49" s="27"/>
      <c r="UZV49" s="27"/>
      <c r="UZW49" s="27"/>
      <c r="UZX49" s="27"/>
      <c r="UZY49" s="27"/>
      <c r="UZZ49" s="27"/>
      <c r="VAA49" s="27"/>
      <c r="VAB49" s="27"/>
      <c r="VAC49" s="27"/>
      <c r="VAD49" s="27"/>
      <c r="VAE49" s="27"/>
      <c r="VAF49" s="27"/>
      <c r="VAG49" s="27"/>
      <c r="VAH49" s="27"/>
      <c r="VAI49" s="27"/>
      <c r="VAJ49" s="27"/>
      <c r="VAK49" s="27"/>
      <c r="VAL49" s="27"/>
      <c r="VAM49" s="27"/>
      <c r="VAN49" s="27"/>
      <c r="VAO49" s="27"/>
      <c r="VAP49" s="27"/>
      <c r="VAQ49" s="27"/>
      <c r="VAR49" s="27"/>
      <c r="VAS49" s="27"/>
      <c r="VAT49" s="27"/>
      <c r="VAU49" s="27"/>
      <c r="VAV49" s="27"/>
      <c r="VAW49" s="27"/>
      <c r="VAX49" s="27"/>
      <c r="VAY49" s="27"/>
      <c r="VAZ49" s="27"/>
      <c r="VBA49" s="27"/>
      <c r="VBB49" s="27"/>
      <c r="VBC49" s="27"/>
      <c r="VBD49" s="27"/>
      <c r="VBE49" s="27"/>
      <c r="VBF49" s="27"/>
      <c r="VBG49" s="27"/>
      <c r="VBH49" s="27"/>
      <c r="VBI49" s="27"/>
      <c r="VBJ49" s="27"/>
      <c r="VBK49" s="27"/>
      <c r="VBL49" s="27"/>
      <c r="VBM49" s="27"/>
      <c r="VBN49" s="27"/>
      <c r="VBO49" s="27"/>
      <c r="VBP49" s="27"/>
      <c r="VBQ49" s="27"/>
      <c r="VBR49" s="27"/>
      <c r="VBS49" s="27"/>
      <c r="VBT49" s="27"/>
      <c r="VBU49" s="27"/>
      <c r="VBV49" s="27"/>
      <c r="VBW49" s="27"/>
      <c r="VBX49" s="27"/>
      <c r="VBY49" s="27"/>
      <c r="VBZ49" s="27"/>
      <c r="VCA49" s="27"/>
      <c r="VCB49" s="27"/>
      <c r="VCC49" s="27"/>
      <c r="VCD49" s="27"/>
      <c r="VCE49" s="27"/>
      <c r="VCF49" s="27"/>
      <c r="VCG49" s="27"/>
      <c r="VCH49" s="27"/>
      <c r="VCI49" s="27"/>
      <c r="VCJ49" s="27"/>
      <c r="VCK49" s="27"/>
      <c r="VCL49" s="27"/>
      <c r="VCM49" s="27"/>
      <c r="VCN49" s="27"/>
      <c r="VCO49" s="27"/>
      <c r="VCP49" s="27"/>
      <c r="VCQ49" s="27"/>
      <c r="VCR49" s="27"/>
      <c r="VCS49" s="27"/>
      <c r="VCT49" s="27"/>
      <c r="VCU49" s="27"/>
      <c r="VCV49" s="27"/>
      <c r="VCW49" s="27"/>
      <c r="VCX49" s="27"/>
      <c r="VCY49" s="27"/>
      <c r="VCZ49" s="27"/>
      <c r="VDA49" s="27"/>
      <c r="VDB49" s="27"/>
      <c r="VDC49" s="27"/>
      <c r="VDD49" s="27"/>
      <c r="VDE49" s="27"/>
      <c r="VDF49" s="27"/>
      <c r="VDG49" s="27"/>
      <c r="VDH49" s="27"/>
      <c r="VDI49" s="27"/>
      <c r="VDJ49" s="27"/>
      <c r="VDK49" s="27"/>
      <c r="VDL49" s="27"/>
      <c r="VDM49" s="27"/>
      <c r="VDN49" s="27"/>
      <c r="VDO49" s="27"/>
      <c r="VDP49" s="27"/>
      <c r="VDQ49" s="27"/>
      <c r="VDR49" s="27"/>
      <c r="VDS49" s="27"/>
      <c r="VDT49" s="27"/>
      <c r="VDU49" s="27"/>
      <c r="VDV49" s="27"/>
      <c r="VDW49" s="27"/>
      <c r="VDX49" s="27"/>
      <c r="VDY49" s="27"/>
      <c r="VDZ49" s="27"/>
      <c r="VEA49" s="27"/>
      <c r="VEB49" s="27"/>
      <c r="VEC49" s="27"/>
      <c r="VED49" s="27"/>
      <c r="VEE49" s="27"/>
      <c r="VEF49" s="27"/>
      <c r="VEG49" s="27"/>
      <c r="VEH49" s="27"/>
      <c r="VEI49" s="27"/>
      <c r="VEJ49" s="27"/>
      <c r="VEK49" s="27"/>
      <c r="VEL49" s="27"/>
      <c r="VEM49" s="27"/>
      <c r="VEN49" s="27"/>
      <c r="VEO49" s="27"/>
      <c r="VEP49" s="27"/>
      <c r="VEQ49" s="27"/>
      <c r="VER49" s="27"/>
      <c r="VES49" s="27"/>
      <c r="VET49" s="27"/>
      <c r="VEU49" s="27"/>
      <c r="VEV49" s="27"/>
      <c r="VEW49" s="27"/>
      <c r="VEX49" s="27"/>
      <c r="VEY49" s="27"/>
      <c r="VEZ49" s="27"/>
      <c r="VFA49" s="27"/>
      <c r="VFB49" s="27"/>
      <c r="VFC49" s="27"/>
      <c r="VFD49" s="27"/>
      <c r="VFE49" s="27"/>
      <c r="VFF49" s="27"/>
      <c r="VFG49" s="27"/>
      <c r="VFH49" s="27"/>
      <c r="VFI49" s="27"/>
      <c r="VFJ49" s="27"/>
      <c r="VFK49" s="27"/>
      <c r="VFL49" s="27"/>
      <c r="VFM49" s="27"/>
      <c r="VFN49" s="27"/>
      <c r="VFO49" s="27"/>
      <c r="VFP49" s="27"/>
      <c r="VFQ49" s="27"/>
      <c r="VFR49" s="27"/>
      <c r="VFS49" s="27"/>
      <c r="VFT49" s="27"/>
      <c r="VFU49" s="27"/>
      <c r="VFV49" s="27"/>
      <c r="VFW49" s="27"/>
      <c r="VFX49" s="27"/>
      <c r="VFY49" s="27"/>
      <c r="VFZ49" s="27"/>
      <c r="VGA49" s="27"/>
      <c r="VGB49" s="27"/>
      <c r="VGC49" s="27"/>
      <c r="VGD49" s="27"/>
      <c r="VGE49" s="27"/>
      <c r="VGF49" s="27"/>
      <c r="VGG49" s="27"/>
      <c r="VGH49" s="27"/>
      <c r="VGI49" s="27"/>
      <c r="VGJ49" s="27"/>
      <c r="VGK49" s="27"/>
      <c r="VGL49" s="27"/>
      <c r="VGM49" s="27"/>
      <c r="VGN49" s="27"/>
      <c r="VGO49" s="27"/>
      <c r="VGP49" s="27"/>
      <c r="VGQ49" s="27"/>
      <c r="VGR49" s="27"/>
      <c r="VGS49" s="27"/>
      <c r="VGT49" s="27"/>
      <c r="VGU49" s="27"/>
      <c r="VGV49" s="27"/>
      <c r="VGW49" s="27"/>
      <c r="VGX49" s="27"/>
      <c r="VGY49" s="27"/>
      <c r="VGZ49" s="27"/>
      <c r="VHA49" s="27"/>
      <c r="VHB49" s="27"/>
      <c r="VHC49" s="27"/>
      <c r="VHD49" s="27"/>
      <c r="VHE49" s="27"/>
      <c r="VHF49" s="27"/>
      <c r="VHG49" s="27"/>
      <c r="VHH49" s="27"/>
      <c r="VHI49" s="27"/>
      <c r="VHJ49" s="27"/>
      <c r="VHK49" s="27"/>
      <c r="VHL49" s="27"/>
      <c r="VHM49" s="27"/>
      <c r="VHN49" s="27"/>
      <c r="VHO49" s="27"/>
      <c r="VHP49" s="27"/>
      <c r="VHQ49" s="27"/>
      <c r="VHR49" s="27"/>
      <c r="VHS49" s="27"/>
      <c r="VHT49" s="27"/>
      <c r="VHU49" s="27"/>
      <c r="VHV49" s="27"/>
      <c r="VHW49" s="27"/>
      <c r="VHX49" s="27"/>
      <c r="VHY49" s="27"/>
      <c r="VHZ49" s="27"/>
      <c r="VIA49" s="27"/>
      <c r="VIB49" s="27"/>
      <c r="VIC49" s="27"/>
      <c r="VID49" s="27"/>
      <c r="VIE49" s="27"/>
      <c r="VIF49" s="27"/>
      <c r="VIG49" s="27"/>
      <c r="VIH49" s="27"/>
      <c r="VII49" s="27"/>
      <c r="VIJ49" s="27"/>
      <c r="VIK49" s="27"/>
      <c r="VIL49" s="27"/>
      <c r="VIM49" s="27"/>
      <c r="VIN49" s="27"/>
      <c r="VIO49" s="27"/>
      <c r="VIP49" s="27"/>
      <c r="VIQ49" s="27"/>
      <c r="VIR49" s="27"/>
      <c r="VIS49" s="27"/>
      <c r="VIT49" s="27"/>
      <c r="VIU49" s="27"/>
      <c r="VIV49" s="27"/>
      <c r="VIW49" s="27"/>
      <c r="VIX49" s="27"/>
      <c r="VIY49" s="27"/>
      <c r="VIZ49" s="27"/>
      <c r="VJA49" s="27"/>
      <c r="VJB49" s="27"/>
      <c r="VJC49" s="27"/>
      <c r="VJD49" s="27"/>
      <c r="VJE49" s="27"/>
      <c r="VJF49" s="27"/>
      <c r="VJG49" s="27"/>
      <c r="VJH49" s="27"/>
      <c r="VJI49" s="27"/>
      <c r="VJJ49" s="27"/>
      <c r="VJK49" s="27"/>
      <c r="VJL49" s="27"/>
      <c r="VJM49" s="27"/>
      <c r="VJN49" s="27"/>
      <c r="VJO49" s="27"/>
      <c r="VJP49" s="27"/>
      <c r="VJQ49" s="27"/>
      <c r="VJR49" s="27"/>
      <c r="VJS49" s="27"/>
      <c r="VJT49" s="27"/>
      <c r="VJU49" s="27"/>
      <c r="VJV49" s="27"/>
      <c r="VJW49" s="27"/>
      <c r="VJX49" s="27"/>
      <c r="VJY49" s="27"/>
      <c r="VJZ49" s="27"/>
      <c r="VKA49" s="27"/>
      <c r="VKB49" s="27"/>
      <c r="VKC49" s="27"/>
      <c r="VKD49" s="27"/>
      <c r="VKE49" s="27"/>
      <c r="VKF49" s="27"/>
      <c r="VKG49" s="27"/>
      <c r="VKH49" s="27"/>
      <c r="VKI49" s="27"/>
      <c r="VKJ49" s="27"/>
      <c r="VKK49" s="27"/>
      <c r="VKL49" s="27"/>
      <c r="VKM49" s="27"/>
      <c r="VKN49" s="27"/>
      <c r="VKO49" s="27"/>
      <c r="VKP49" s="27"/>
      <c r="VKQ49" s="27"/>
      <c r="VKR49" s="27"/>
      <c r="VKS49" s="27"/>
      <c r="VKT49" s="27"/>
      <c r="VKU49" s="27"/>
      <c r="VKV49" s="27"/>
      <c r="VKW49" s="27"/>
      <c r="VKX49" s="27"/>
      <c r="VKY49" s="27"/>
      <c r="VKZ49" s="27"/>
      <c r="VLA49" s="27"/>
      <c r="VLB49" s="27"/>
      <c r="VLC49" s="27"/>
      <c r="VLD49" s="27"/>
      <c r="VLE49" s="27"/>
      <c r="VLF49" s="27"/>
      <c r="VLG49" s="27"/>
      <c r="VLH49" s="27"/>
      <c r="VLI49" s="27"/>
      <c r="VLJ49" s="27"/>
      <c r="VLK49" s="27"/>
      <c r="VLL49" s="27"/>
      <c r="VLM49" s="27"/>
      <c r="VLN49" s="27"/>
      <c r="VLO49" s="27"/>
      <c r="VLP49" s="27"/>
      <c r="VLQ49" s="27"/>
      <c r="VLR49" s="27"/>
      <c r="VLS49" s="27"/>
      <c r="VLT49" s="27"/>
      <c r="VLU49" s="27"/>
      <c r="VLV49" s="27"/>
      <c r="VLW49" s="27"/>
      <c r="VLX49" s="27"/>
      <c r="VLY49" s="27"/>
      <c r="VLZ49" s="27"/>
      <c r="VMA49" s="27"/>
      <c r="VMB49" s="27"/>
      <c r="VMC49" s="27"/>
      <c r="VMD49" s="27"/>
      <c r="VME49" s="27"/>
      <c r="VMF49" s="27"/>
      <c r="VMG49" s="27"/>
      <c r="VMH49" s="27"/>
      <c r="VMI49" s="27"/>
      <c r="VMJ49" s="27"/>
      <c r="VMK49" s="27"/>
      <c r="VML49" s="27"/>
      <c r="VMM49" s="27"/>
      <c r="VMN49" s="27"/>
      <c r="VMO49" s="27"/>
      <c r="VMP49" s="27"/>
      <c r="VMQ49" s="27"/>
      <c r="VMR49" s="27"/>
      <c r="VMS49" s="27"/>
      <c r="VMT49" s="27"/>
      <c r="VMU49" s="27"/>
      <c r="VMV49" s="27"/>
      <c r="VMW49" s="27"/>
      <c r="VMX49" s="27"/>
      <c r="VMY49" s="27"/>
      <c r="VMZ49" s="27"/>
      <c r="VNA49" s="27"/>
      <c r="VNB49" s="27"/>
      <c r="VNC49" s="27"/>
      <c r="VND49" s="27"/>
      <c r="VNE49" s="27"/>
      <c r="VNF49" s="27"/>
      <c r="VNG49" s="27"/>
      <c r="VNH49" s="27"/>
      <c r="VNI49" s="27"/>
      <c r="VNJ49" s="27"/>
      <c r="VNK49" s="27"/>
      <c r="VNL49" s="27"/>
      <c r="VNM49" s="27"/>
      <c r="VNN49" s="27"/>
      <c r="VNO49" s="27"/>
      <c r="VNP49" s="27"/>
      <c r="VNQ49" s="27"/>
      <c r="VNR49" s="27"/>
      <c r="VNS49" s="27"/>
      <c r="VNT49" s="27"/>
      <c r="VNU49" s="27"/>
      <c r="VNV49" s="27"/>
      <c r="VNW49" s="27"/>
      <c r="VNX49" s="27"/>
      <c r="VNY49" s="27"/>
      <c r="VNZ49" s="27"/>
      <c r="VOA49" s="27"/>
      <c r="VOB49" s="27"/>
      <c r="VOC49" s="27"/>
      <c r="VOD49" s="27"/>
      <c r="VOE49" s="27"/>
      <c r="VOF49" s="27"/>
      <c r="VOG49" s="27"/>
      <c r="VOH49" s="27"/>
      <c r="VOI49" s="27"/>
      <c r="VOJ49" s="27"/>
      <c r="VOK49" s="27"/>
      <c r="VOL49" s="27"/>
      <c r="VOM49" s="27"/>
      <c r="VON49" s="27"/>
      <c r="VOO49" s="27"/>
      <c r="VOP49" s="27"/>
      <c r="VOQ49" s="27"/>
      <c r="VOR49" s="27"/>
      <c r="VOS49" s="27"/>
      <c r="VOT49" s="27"/>
      <c r="VOU49" s="27"/>
      <c r="VOV49" s="27"/>
      <c r="VOW49" s="27"/>
      <c r="VOX49" s="27"/>
      <c r="VOY49" s="27"/>
      <c r="VOZ49" s="27"/>
      <c r="VPA49" s="27"/>
      <c r="VPB49" s="27"/>
      <c r="VPC49" s="27"/>
      <c r="VPD49" s="27"/>
      <c r="VPE49" s="27"/>
      <c r="VPF49" s="27"/>
      <c r="VPG49" s="27"/>
      <c r="VPH49" s="27"/>
      <c r="VPI49" s="27"/>
      <c r="VPJ49" s="27"/>
      <c r="VPK49" s="27"/>
      <c r="VPL49" s="27"/>
      <c r="VPM49" s="27"/>
      <c r="VPN49" s="27"/>
      <c r="VPO49" s="27"/>
      <c r="VPP49" s="27"/>
      <c r="VPQ49" s="27"/>
      <c r="VPR49" s="27"/>
      <c r="VPS49" s="27"/>
      <c r="VPT49" s="27"/>
      <c r="VPU49" s="27"/>
      <c r="VPV49" s="27"/>
      <c r="VPW49" s="27"/>
      <c r="VPX49" s="27"/>
      <c r="VPY49" s="27"/>
      <c r="VPZ49" s="27"/>
      <c r="VQA49" s="27"/>
      <c r="VQB49" s="27"/>
      <c r="VQC49" s="27"/>
      <c r="VQD49" s="27"/>
      <c r="VQE49" s="27"/>
      <c r="VQF49" s="27"/>
      <c r="VQG49" s="27"/>
      <c r="VQH49" s="27"/>
      <c r="VQI49" s="27"/>
      <c r="VQJ49" s="27"/>
      <c r="VQK49" s="27"/>
      <c r="VQL49" s="27"/>
      <c r="VQM49" s="27"/>
      <c r="VQN49" s="27"/>
      <c r="VQO49" s="27"/>
      <c r="VQP49" s="27"/>
      <c r="VQQ49" s="27"/>
      <c r="VQR49" s="27"/>
      <c r="VQS49" s="27"/>
      <c r="VQT49" s="27"/>
      <c r="VQU49" s="27"/>
      <c r="VQV49" s="27"/>
      <c r="VQW49" s="27"/>
      <c r="VQX49" s="27"/>
      <c r="VQY49" s="27"/>
      <c r="VQZ49" s="27"/>
      <c r="VRA49" s="27"/>
      <c r="VRB49" s="27"/>
      <c r="VRC49" s="27"/>
      <c r="VRD49" s="27"/>
      <c r="VRE49" s="27"/>
      <c r="VRF49" s="27"/>
      <c r="VRG49" s="27"/>
      <c r="VRH49" s="27"/>
      <c r="VRI49" s="27"/>
      <c r="VRJ49" s="27"/>
      <c r="VRK49" s="27"/>
      <c r="VRL49" s="27"/>
      <c r="VRM49" s="27"/>
      <c r="VRN49" s="27"/>
      <c r="VRO49" s="27"/>
      <c r="VRP49" s="27"/>
      <c r="VRQ49" s="27"/>
      <c r="VRR49" s="27"/>
      <c r="VRS49" s="27"/>
      <c r="VRT49" s="27"/>
      <c r="VRU49" s="27"/>
      <c r="VRV49" s="27"/>
      <c r="VRW49" s="27"/>
      <c r="VRX49" s="27"/>
      <c r="VRY49" s="27"/>
      <c r="VRZ49" s="27"/>
      <c r="VSA49" s="27"/>
      <c r="VSB49" s="27"/>
      <c r="VSC49" s="27"/>
      <c r="VSD49" s="27"/>
      <c r="VSE49" s="27"/>
      <c r="VSF49" s="27"/>
      <c r="VSG49" s="27"/>
      <c r="VSH49" s="27"/>
      <c r="VSI49" s="27"/>
      <c r="VSJ49" s="27"/>
      <c r="VSK49" s="27"/>
      <c r="VSL49" s="27"/>
      <c r="VSM49" s="27"/>
      <c r="VSN49" s="27"/>
      <c r="VSO49" s="27"/>
      <c r="VSP49" s="27"/>
      <c r="VSQ49" s="27"/>
      <c r="VSR49" s="27"/>
      <c r="VSS49" s="27"/>
      <c r="VST49" s="27"/>
      <c r="VSU49" s="27"/>
      <c r="VSV49" s="27"/>
      <c r="VSW49" s="27"/>
      <c r="VSX49" s="27"/>
      <c r="VSY49" s="27"/>
      <c r="VSZ49" s="27"/>
      <c r="VTA49" s="27"/>
      <c r="VTB49" s="27"/>
      <c r="VTC49" s="27"/>
      <c r="VTD49" s="27"/>
      <c r="VTE49" s="27"/>
      <c r="VTF49" s="27"/>
      <c r="VTG49" s="27"/>
      <c r="VTH49" s="27"/>
      <c r="VTI49" s="27"/>
      <c r="VTJ49" s="27"/>
      <c r="VTK49" s="27"/>
      <c r="VTL49" s="27"/>
      <c r="VTM49" s="27"/>
      <c r="VTN49" s="27"/>
      <c r="VTO49" s="27"/>
      <c r="VTP49" s="27"/>
      <c r="VTQ49" s="27"/>
      <c r="VTR49" s="27"/>
      <c r="VTS49" s="27"/>
      <c r="VTT49" s="27"/>
      <c r="VTU49" s="27"/>
      <c r="VTV49" s="27"/>
      <c r="VTW49" s="27"/>
      <c r="VTX49" s="27"/>
      <c r="VTY49" s="27"/>
      <c r="VTZ49" s="27"/>
      <c r="VUA49" s="27"/>
      <c r="VUB49" s="27"/>
      <c r="VUC49" s="27"/>
      <c r="VUD49" s="27"/>
      <c r="VUE49" s="27"/>
      <c r="VUF49" s="27"/>
      <c r="VUG49" s="27"/>
      <c r="VUH49" s="27"/>
      <c r="VUI49" s="27"/>
      <c r="VUJ49" s="27"/>
      <c r="VUK49" s="27"/>
      <c r="VUL49" s="27"/>
      <c r="VUM49" s="27"/>
      <c r="VUN49" s="27"/>
      <c r="VUO49" s="27"/>
      <c r="VUP49" s="27"/>
      <c r="VUQ49" s="27"/>
      <c r="VUR49" s="27"/>
      <c r="VUS49" s="27"/>
      <c r="VUT49" s="27"/>
      <c r="VUU49" s="27"/>
      <c r="VUV49" s="27"/>
      <c r="VUW49" s="27"/>
      <c r="VUX49" s="27"/>
      <c r="VUY49" s="27"/>
      <c r="VUZ49" s="27"/>
      <c r="VVA49" s="27"/>
      <c r="VVB49" s="27"/>
      <c r="VVC49" s="27"/>
      <c r="VVD49" s="27"/>
      <c r="VVE49" s="27"/>
      <c r="VVF49" s="27"/>
      <c r="VVG49" s="27"/>
      <c r="VVH49" s="27"/>
      <c r="VVI49" s="27"/>
      <c r="VVJ49" s="27"/>
      <c r="VVK49" s="27"/>
      <c r="VVL49" s="27"/>
      <c r="VVM49" s="27"/>
      <c r="VVN49" s="27"/>
      <c r="VVO49" s="27"/>
      <c r="VVP49" s="27"/>
      <c r="VVQ49" s="27"/>
      <c r="VVR49" s="27"/>
      <c r="VVS49" s="27"/>
      <c r="VVT49" s="27"/>
      <c r="VVU49" s="27"/>
      <c r="VVV49" s="27"/>
      <c r="VVW49" s="27"/>
      <c r="VVX49" s="27"/>
      <c r="VVY49" s="27"/>
      <c r="VVZ49" s="27"/>
      <c r="VWA49" s="27"/>
      <c r="VWB49" s="27"/>
      <c r="VWC49" s="27"/>
      <c r="VWD49" s="27"/>
      <c r="VWE49" s="27"/>
      <c r="VWF49" s="27"/>
      <c r="VWG49" s="27"/>
      <c r="VWH49" s="27"/>
      <c r="VWI49" s="27"/>
      <c r="VWJ49" s="27"/>
      <c r="VWK49" s="27"/>
      <c r="VWL49" s="27"/>
      <c r="VWM49" s="27"/>
      <c r="VWN49" s="27"/>
      <c r="VWO49" s="27"/>
      <c r="VWP49" s="27"/>
      <c r="VWQ49" s="27"/>
      <c r="VWR49" s="27"/>
      <c r="VWS49" s="27"/>
      <c r="VWT49" s="27"/>
      <c r="VWU49" s="27"/>
      <c r="VWV49" s="27"/>
      <c r="VWW49" s="27"/>
      <c r="VWX49" s="27"/>
      <c r="VWY49" s="27"/>
      <c r="VWZ49" s="27"/>
      <c r="VXA49" s="27"/>
      <c r="VXB49" s="27"/>
      <c r="VXC49" s="27"/>
      <c r="VXD49" s="27"/>
      <c r="VXE49" s="27"/>
      <c r="VXF49" s="27"/>
      <c r="VXG49" s="27"/>
      <c r="VXH49" s="27"/>
      <c r="VXI49" s="27"/>
      <c r="VXJ49" s="27"/>
      <c r="VXK49" s="27"/>
      <c r="VXL49" s="27"/>
      <c r="VXM49" s="27"/>
      <c r="VXN49" s="27"/>
      <c r="VXO49" s="27"/>
      <c r="VXP49" s="27"/>
      <c r="VXQ49" s="27"/>
      <c r="VXR49" s="27"/>
      <c r="VXS49" s="27"/>
      <c r="VXT49" s="27"/>
      <c r="VXU49" s="27"/>
      <c r="VXV49" s="27"/>
      <c r="VXW49" s="27"/>
      <c r="VXX49" s="27"/>
      <c r="VXY49" s="27"/>
      <c r="VXZ49" s="27"/>
      <c r="VYA49" s="27"/>
      <c r="VYB49" s="27"/>
      <c r="VYC49" s="27"/>
      <c r="VYD49" s="27"/>
      <c r="VYE49" s="27"/>
      <c r="VYF49" s="27"/>
      <c r="VYG49" s="27"/>
      <c r="VYH49" s="27"/>
      <c r="VYI49" s="27"/>
      <c r="VYJ49" s="27"/>
      <c r="VYK49" s="27"/>
      <c r="VYL49" s="27"/>
      <c r="VYM49" s="27"/>
      <c r="VYN49" s="27"/>
      <c r="VYO49" s="27"/>
      <c r="VYP49" s="27"/>
      <c r="VYQ49" s="27"/>
      <c r="VYR49" s="27"/>
      <c r="VYS49" s="27"/>
      <c r="VYT49" s="27"/>
      <c r="VYU49" s="27"/>
      <c r="VYV49" s="27"/>
      <c r="VYW49" s="27"/>
      <c r="VYX49" s="27"/>
      <c r="VYY49" s="27"/>
      <c r="VYZ49" s="27"/>
      <c r="VZA49" s="27"/>
      <c r="VZB49" s="27"/>
      <c r="VZC49" s="27"/>
      <c r="VZD49" s="27"/>
      <c r="VZE49" s="27"/>
      <c r="VZF49" s="27"/>
      <c r="VZG49" s="27"/>
      <c r="VZH49" s="27"/>
      <c r="VZI49" s="27"/>
      <c r="VZJ49" s="27"/>
      <c r="VZK49" s="27"/>
      <c r="VZL49" s="27"/>
      <c r="VZM49" s="27"/>
      <c r="VZN49" s="27"/>
      <c r="VZO49" s="27"/>
      <c r="VZP49" s="27"/>
      <c r="VZQ49" s="27"/>
      <c r="VZR49" s="27"/>
      <c r="VZS49" s="27"/>
      <c r="VZT49" s="27"/>
      <c r="VZU49" s="27"/>
      <c r="VZV49" s="27"/>
      <c r="VZW49" s="27"/>
      <c r="VZX49" s="27"/>
      <c r="VZY49" s="27"/>
      <c r="VZZ49" s="27"/>
      <c r="WAA49" s="27"/>
      <c r="WAB49" s="27"/>
      <c r="WAC49" s="27"/>
      <c r="WAD49" s="27"/>
      <c r="WAE49" s="27"/>
      <c r="WAF49" s="27"/>
      <c r="WAG49" s="27"/>
      <c r="WAH49" s="27"/>
      <c r="WAI49" s="27"/>
      <c r="WAJ49" s="27"/>
      <c r="WAK49" s="27"/>
      <c r="WAL49" s="27"/>
      <c r="WAM49" s="27"/>
      <c r="WAN49" s="27"/>
      <c r="WAO49" s="27"/>
      <c r="WAP49" s="27"/>
      <c r="WAQ49" s="27"/>
      <c r="WAR49" s="27"/>
      <c r="WAS49" s="27"/>
      <c r="WAT49" s="27"/>
      <c r="WAU49" s="27"/>
      <c r="WAV49" s="27"/>
      <c r="WAW49" s="27"/>
      <c r="WAX49" s="27"/>
      <c r="WAY49" s="27"/>
      <c r="WAZ49" s="27"/>
      <c r="WBA49" s="27"/>
      <c r="WBB49" s="27"/>
      <c r="WBC49" s="27"/>
      <c r="WBD49" s="27"/>
      <c r="WBE49" s="27"/>
      <c r="WBF49" s="27"/>
      <c r="WBG49" s="27"/>
      <c r="WBH49" s="27"/>
      <c r="WBI49" s="27"/>
      <c r="WBJ49" s="27"/>
      <c r="WBK49" s="27"/>
      <c r="WBL49" s="27"/>
      <c r="WBM49" s="27"/>
      <c r="WBN49" s="27"/>
      <c r="WBO49" s="27"/>
      <c r="WBP49" s="27"/>
      <c r="WBQ49" s="27"/>
      <c r="WBR49" s="27"/>
      <c r="WBS49" s="27"/>
      <c r="WBT49" s="27"/>
      <c r="WBU49" s="27"/>
      <c r="WBV49" s="27"/>
      <c r="WBW49" s="27"/>
      <c r="WBX49" s="27"/>
      <c r="WBY49" s="27"/>
      <c r="WBZ49" s="27"/>
      <c r="WCA49" s="27"/>
      <c r="WCB49" s="27"/>
      <c r="WCC49" s="27"/>
      <c r="WCD49" s="27"/>
      <c r="WCE49" s="27"/>
      <c r="WCF49" s="27"/>
      <c r="WCG49" s="27"/>
      <c r="WCH49" s="27"/>
      <c r="WCI49" s="27"/>
      <c r="WCJ49" s="27"/>
      <c r="WCK49" s="27"/>
      <c r="WCL49" s="27"/>
      <c r="WCM49" s="27"/>
      <c r="WCN49" s="27"/>
      <c r="WCO49" s="27"/>
      <c r="WCP49" s="27"/>
      <c r="WCQ49" s="27"/>
      <c r="WCR49" s="27"/>
      <c r="WCS49" s="27"/>
      <c r="WCT49" s="27"/>
      <c r="WCU49" s="27"/>
      <c r="WCV49" s="27"/>
      <c r="WCW49" s="27"/>
      <c r="WCX49" s="27"/>
      <c r="WCY49" s="27"/>
      <c r="WCZ49" s="27"/>
      <c r="WDA49" s="27"/>
      <c r="WDB49" s="27"/>
      <c r="WDC49" s="27"/>
      <c r="WDD49" s="27"/>
      <c r="WDE49" s="27"/>
      <c r="WDF49" s="27"/>
      <c r="WDG49" s="27"/>
      <c r="WDH49" s="27"/>
      <c r="WDI49" s="27"/>
      <c r="WDJ49" s="27"/>
      <c r="WDK49" s="27"/>
      <c r="WDL49" s="27"/>
      <c r="WDM49" s="27"/>
      <c r="WDN49" s="27"/>
      <c r="WDO49" s="27"/>
      <c r="WDP49" s="27"/>
      <c r="WDQ49" s="27"/>
      <c r="WDR49" s="27"/>
      <c r="WDS49" s="27"/>
      <c r="WDT49" s="27"/>
      <c r="WDU49" s="27"/>
      <c r="WDV49" s="27"/>
      <c r="WDW49" s="27"/>
      <c r="WDX49" s="27"/>
      <c r="WDY49" s="27"/>
      <c r="WDZ49" s="27"/>
      <c r="WEA49" s="27"/>
      <c r="WEB49" s="27"/>
      <c r="WEC49" s="27"/>
      <c r="WED49" s="27"/>
      <c r="WEE49" s="27"/>
      <c r="WEF49" s="27"/>
      <c r="WEG49" s="27"/>
      <c r="WEH49" s="27"/>
      <c r="WEI49" s="27"/>
      <c r="WEJ49" s="27"/>
      <c r="WEK49" s="27"/>
      <c r="WEL49" s="27"/>
      <c r="WEM49" s="27"/>
      <c r="WEN49" s="27"/>
      <c r="WEO49" s="27"/>
      <c r="WEP49" s="27"/>
      <c r="WEQ49" s="27"/>
      <c r="WER49" s="27"/>
      <c r="WES49" s="27"/>
      <c r="WET49" s="27"/>
      <c r="WEU49" s="27"/>
      <c r="WEV49" s="27"/>
      <c r="WEW49" s="27"/>
      <c r="WEX49" s="27"/>
      <c r="WEY49" s="27"/>
      <c r="WEZ49" s="27"/>
      <c r="WFA49" s="27"/>
      <c r="WFB49" s="27"/>
      <c r="WFC49" s="27"/>
      <c r="WFD49" s="27"/>
      <c r="WFE49" s="27"/>
      <c r="WFF49" s="27"/>
      <c r="WFG49" s="27"/>
      <c r="WFH49" s="27"/>
      <c r="WFI49" s="27"/>
      <c r="WFJ49" s="27"/>
      <c r="WFK49" s="27"/>
      <c r="WFL49" s="27"/>
      <c r="WFM49" s="27"/>
      <c r="WFN49" s="27"/>
      <c r="WFO49" s="27"/>
      <c r="WFP49" s="27"/>
      <c r="WFQ49" s="27"/>
      <c r="WFR49" s="27"/>
      <c r="WFS49" s="27"/>
      <c r="WFT49" s="27"/>
      <c r="WFU49" s="27"/>
      <c r="WFV49" s="27"/>
      <c r="WFW49" s="27"/>
      <c r="WFX49" s="27"/>
      <c r="WFY49" s="27"/>
      <c r="WFZ49" s="27"/>
      <c r="WGA49" s="27"/>
      <c r="WGB49" s="27"/>
      <c r="WGC49" s="27"/>
      <c r="WGD49" s="27"/>
      <c r="WGE49" s="27"/>
      <c r="WGF49" s="27"/>
      <c r="WGG49" s="27"/>
      <c r="WGH49" s="27"/>
      <c r="WGI49" s="27"/>
      <c r="WGJ49" s="27"/>
      <c r="WGK49" s="27"/>
      <c r="WGL49" s="27"/>
      <c r="WGM49" s="27"/>
      <c r="WGN49" s="27"/>
      <c r="WGO49" s="27"/>
      <c r="WGP49" s="27"/>
      <c r="WGQ49" s="27"/>
      <c r="WGR49" s="27"/>
      <c r="WGS49" s="27"/>
      <c r="WGT49" s="27"/>
      <c r="WGU49" s="27"/>
      <c r="WGV49" s="27"/>
      <c r="WGW49" s="27"/>
      <c r="WGX49" s="27"/>
      <c r="WGY49" s="27"/>
      <c r="WGZ49" s="27"/>
      <c r="WHA49" s="27"/>
      <c r="WHB49" s="27"/>
      <c r="WHC49" s="27"/>
      <c r="WHD49" s="27"/>
      <c r="WHE49" s="27"/>
      <c r="WHF49" s="27"/>
      <c r="WHG49" s="27"/>
      <c r="WHH49" s="27"/>
      <c r="WHI49" s="27"/>
      <c r="WHJ49" s="27"/>
      <c r="WHK49" s="27"/>
      <c r="WHL49" s="27"/>
      <c r="WHM49" s="27"/>
      <c r="WHN49" s="27"/>
      <c r="WHO49" s="27"/>
      <c r="WHP49" s="27"/>
      <c r="WHQ49" s="27"/>
      <c r="WHR49" s="27"/>
      <c r="WHS49" s="27"/>
      <c r="WHT49" s="27"/>
      <c r="WHU49" s="27"/>
      <c r="WHV49" s="27"/>
      <c r="WHW49" s="27"/>
      <c r="WHX49" s="27"/>
      <c r="WHY49" s="27"/>
      <c r="WHZ49" s="27"/>
      <c r="WIA49" s="27"/>
      <c r="WIB49" s="27"/>
      <c r="WIC49" s="27"/>
      <c r="WID49" s="27"/>
      <c r="WIE49" s="27"/>
      <c r="WIF49" s="27"/>
      <c r="WIG49" s="27"/>
      <c r="WIH49" s="27"/>
      <c r="WII49" s="27"/>
      <c r="WIJ49" s="27"/>
      <c r="WIK49" s="27"/>
      <c r="WIL49" s="27"/>
      <c r="WIM49" s="27"/>
      <c r="WIN49" s="27"/>
      <c r="WIO49" s="27"/>
      <c r="WIP49" s="27"/>
      <c r="WIQ49" s="27"/>
      <c r="WIR49" s="27"/>
      <c r="WIS49" s="27"/>
      <c r="WIT49" s="27"/>
      <c r="WIU49" s="27"/>
      <c r="WIV49" s="27"/>
      <c r="WIW49" s="27"/>
      <c r="WIX49" s="27"/>
      <c r="WIY49" s="27"/>
      <c r="WIZ49" s="27"/>
      <c r="WJA49" s="27"/>
      <c r="WJB49" s="27"/>
      <c r="WJC49" s="27"/>
      <c r="WJD49" s="27"/>
      <c r="WJE49" s="27"/>
      <c r="WJF49" s="27"/>
      <c r="WJG49" s="27"/>
      <c r="WJH49" s="27"/>
      <c r="WJI49" s="27"/>
      <c r="WJJ49" s="27"/>
      <c r="WJK49" s="27"/>
      <c r="WJL49" s="27"/>
      <c r="WJM49" s="27"/>
      <c r="WJN49" s="27"/>
      <c r="WJO49" s="27"/>
      <c r="WJP49" s="27"/>
      <c r="WJQ49" s="27"/>
      <c r="WJR49" s="27"/>
      <c r="WJS49" s="27"/>
      <c r="WJT49" s="27"/>
      <c r="WJU49" s="27"/>
      <c r="WJV49" s="27"/>
      <c r="WJW49" s="27"/>
      <c r="WJX49" s="27"/>
      <c r="WJY49" s="27"/>
      <c r="WJZ49" s="27"/>
      <c r="WKA49" s="27"/>
      <c r="WKB49" s="27"/>
      <c r="WKC49" s="27"/>
      <c r="WKD49" s="27"/>
      <c r="WKE49" s="27"/>
      <c r="WKF49" s="27"/>
      <c r="WKG49" s="27"/>
      <c r="WKH49" s="27"/>
      <c r="WKI49" s="27"/>
      <c r="WKJ49" s="27"/>
      <c r="WKK49" s="27"/>
      <c r="WKL49" s="27"/>
      <c r="WKM49" s="27"/>
      <c r="WKN49" s="27"/>
      <c r="WKO49" s="27"/>
      <c r="WKP49" s="27"/>
      <c r="WKQ49" s="27"/>
      <c r="WKR49" s="27"/>
      <c r="WKS49" s="27"/>
      <c r="WKT49" s="27"/>
      <c r="WKU49" s="27"/>
      <c r="WKV49" s="27"/>
      <c r="WKW49" s="27"/>
      <c r="WKX49" s="27"/>
      <c r="WKY49" s="27"/>
      <c r="WKZ49" s="27"/>
      <c r="WLA49" s="27"/>
      <c r="WLB49" s="27"/>
      <c r="WLC49" s="27"/>
      <c r="WLD49" s="27"/>
      <c r="WLE49" s="27"/>
      <c r="WLF49" s="27"/>
      <c r="WLG49" s="27"/>
      <c r="WLH49" s="27"/>
      <c r="WLI49" s="27"/>
      <c r="WLJ49" s="27"/>
      <c r="WLK49" s="27"/>
      <c r="WLL49" s="27"/>
      <c r="WLM49" s="27"/>
      <c r="WLN49" s="27"/>
      <c r="WLO49" s="27"/>
      <c r="WLP49" s="27"/>
      <c r="WLQ49" s="27"/>
      <c r="WLR49" s="27"/>
      <c r="WLS49" s="27"/>
      <c r="WLT49" s="27"/>
      <c r="WLU49" s="27"/>
      <c r="WLV49" s="27"/>
      <c r="WLW49" s="27"/>
      <c r="WLX49" s="27"/>
      <c r="WLY49" s="27"/>
      <c r="WLZ49" s="27"/>
      <c r="WMA49" s="27"/>
      <c r="WMB49" s="27"/>
      <c r="WMC49" s="27"/>
      <c r="WMD49" s="27"/>
      <c r="WME49" s="27"/>
      <c r="WMF49" s="27"/>
      <c r="WMG49" s="27"/>
      <c r="WMH49" s="27"/>
      <c r="WMI49" s="27"/>
      <c r="WMJ49" s="27"/>
      <c r="WMK49" s="27"/>
      <c r="WML49" s="27"/>
      <c r="WMM49" s="27"/>
      <c r="WMN49" s="27"/>
      <c r="WMO49" s="27"/>
      <c r="WMP49" s="27"/>
      <c r="WMQ49" s="27"/>
      <c r="WMR49" s="27"/>
      <c r="WMS49" s="27"/>
      <c r="WMT49" s="27"/>
      <c r="WMU49" s="27"/>
      <c r="WMV49" s="27"/>
      <c r="WMW49" s="27"/>
      <c r="WMX49" s="27"/>
      <c r="WMY49" s="27"/>
      <c r="WMZ49" s="27"/>
      <c r="WNA49" s="27"/>
      <c r="WNB49" s="27"/>
      <c r="WNC49" s="27"/>
      <c r="WND49" s="27"/>
      <c r="WNE49" s="27"/>
      <c r="WNF49" s="27"/>
      <c r="WNG49" s="27"/>
      <c r="WNH49" s="27"/>
      <c r="WNI49" s="27"/>
      <c r="WNJ49" s="27"/>
      <c r="WNK49" s="27"/>
      <c r="WNL49" s="27"/>
      <c r="WNM49" s="27"/>
      <c r="WNN49" s="27"/>
      <c r="WNO49" s="27"/>
      <c r="WNP49" s="27"/>
      <c r="WNQ49" s="27"/>
      <c r="WNR49" s="27"/>
      <c r="WNS49" s="27"/>
      <c r="WNT49" s="27"/>
      <c r="WNU49" s="27"/>
      <c r="WNV49" s="27"/>
      <c r="WNW49" s="27"/>
      <c r="WNX49" s="27"/>
      <c r="WNY49" s="27"/>
      <c r="WNZ49" s="27"/>
      <c r="WOA49" s="27"/>
      <c r="WOB49" s="27"/>
      <c r="WOC49" s="27"/>
      <c r="WOD49" s="27"/>
      <c r="WOE49" s="27"/>
      <c r="WOF49" s="27"/>
      <c r="WOG49" s="27"/>
      <c r="WOH49" s="27"/>
      <c r="WOI49" s="27"/>
      <c r="WOJ49" s="27"/>
      <c r="WOK49" s="27"/>
      <c r="WOL49" s="27"/>
      <c r="WOM49" s="27"/>
      <c r="WON49" s="27"/>
      <c r="WOO49" s="27"/>
      <c r="WOP49" s="27"/>
      <c r="WOQ49" s="27"/>
      <c r="WOR49" s="27"/>
      <c r="WOS49" s="27"/>
      <c r="WOT49" s="27"/>
      <c r="WOU49" s="27"/>
      <c r="WOV49" s="27"/>
      <c r="WOW49" s="27"/>
      <c r="WOX49" s="27"/>
      <c r="WOY49" s="27"/>
      <c r="WOZ49" s="27"/>
      <c r="WPA49" s="27"/>
      <c r="WPB49" s="27"/>
      <c r="WPC49" s="27"/>
      <c r="WPD49" s="27"/>
      <c r="WPE49" s="27"/>
      <c r="WPF49" s="27"/>
      <c r="WPG49" s="27"/>
      <c r="WPH49" s="27"/>
      <c r="WPI49" s="27"/>
      <c r="WPJ49" s="27"/>
      <c r="WPK49" s="27"/>
      <c r="WPL49" s="27"/>
      <c r="WPM49" s="27"/>
      <c r="WPN49" s="27"/>
      <c r="WPO49" s="27"/>
      <c r="WPP49" s="27"/>
      <c r="WPQ49" s="27"/>
      <c r="WPR49" s="27"/>
      <c r="WPS49" s="27"/>
      <c r="WPT49" s="27"/>
      <c r="WPU49" s="27"/>
      <c r="WPV49" s="27"/>
      <c r="WPW49" s="27"/>
      <c r="WPX49" s="27"/>
      <c r="WPY49" s="27"/>
      <c r="WPZ49" s="27"/>
      <c r="WQA49" s="27"/>
      <c r="WQB49" s="27"/>
      <c r="WQC49" s="27"/>
      <c r="WQD49" s="27"/>
      <c r="WQE49" s="27"/>
      <c r="WQF49" s="27"/>
      <c r="WQG49" s="27"/>
      <c r="WQH49" s="27"/>
      <c r="WQI49" s="27"/>
      <c r="WQJ49" s="27"/>
      <c r="WQK49" s="27"/>
      <c r="WQL49" s="27"/>
      <c r="WQM49" s="27"/>
      <c r="WQN49" s="27"/>
      <c r="WQO49" s="27"/>
      <c r="WQP49" s="27"/>
      <c r="WQQ49" s="27"/>
      <c r="WQR49" s="27"/>
      <c r="WQS49" s="27"/>
      <c r="WQT49" s="27"/>
      <c r="WQU49" s="27"/>
      <c r="WQV49" s="27"/>
      <c r="WQW49" s="27"/>
      <c r="WQX49" s="27"/>
      <c r="WQY49" s="27"/>
      <c r="WQZ49" s="27"/>
      <c r="WRA49" s="27"/>
      <c r="WRB49" s="27"/>
      <c r="WRC49" s="27"/>
      <c r="WRD49" s="27"/>
      <c r="WRE49" s="27"/>
      <c r="WRF49" s="27"/>
      <c r="WRG49" s="27"/>
      <c r="WRH49" s="27"/>
      <c r="WRI49" s="27"/>
      <c r="WRJ49" s="27"/>
      <c r="WRK49" s="27"/>
      <c r="WRL49" s="27"/>
      <c r="WRM49" s="27"/>
      <c r="WRN49" s="27"/>
      <c r="WRO49" s="27"/>
      <c r="WRP49" s="27"/>
      <c r="WRQ49" s="27"/>
      <c r="WRR49" s="27"/>
      <c r="WRS49" s="27"/>
      <c r="WRT49" s="27"/>
      <c r="WRU49" s="27"/>
      <c r="WRV49" s="27"/>
      <c r="WRW49" s="27"/>
      <c r="WRX49" s="27"/>
      <c r="WRY49" s="27"/>
      <c r="WRZ49" s="27"/>
      <c r="WSA49" s="27"/>
      <c r="WSB49" s="27"/>
      <c r="WSC49" s="27"/>
      <c r="WSD49" s="27"/>
      <c r="WSE49" s="27"/>
      <c r="WSF49" s="27"/>
      <c r="WSG49" s="27"/>
      <c r="WSH49" s="27"/>
      <c r="WSI49" s="27"/>
      <c r="WSJ49" s="27"/>
      <c r="WSK49" s="27"/>
      <c r="WSL49" s="27"/>
      <c r="WSM49" s="27"/>
      <c r="WSN49" s="27"/>
      <c r="WSO49" s="27"/>
      <c r="WSP49" s="27"/>
      <c r="WSQ49" s="27"/>
      <c r="WSR49" s="27"/>
      <c r="WSS49" s="27"/>
      <c r="WST49" s="27"/>
      <c r="WSU49" s="27"/>
      <c r="WSV49" s="27"/>
      <c r="WSW49" s="27"/>
      <c r="WSX49" s="27"/>
      <c r="WSY49" s="27"/>
      <c r="WSZ49" s="27"/>
      <c r="WTA49" s="27"/>
      <c r="WTB49" s="27"/>
      <c r="WTC49" s="27"/>
      <c r="WTD49" s="27"/>
      <c r="WTE49" s="27"/>
      <c r="WTF49" s="27"/>
      <c r="WTG49" s="27"/>
      <c r="WTH49" s="27"/>
      <c r="WTI49" s="27"/>
      <c r="WTJ49" s="27"/>
      <c r="WTK49" s="27"/>
      <c r="WTL49" s="27"/>
      <c r="WTM49" s="27"/>
      <c r="WTN49" s="27"/>
      <c r="WTO49" s="27"/>
      <c r="WTP49" s="27"/>
      <c r="WTQ49" s="27"/>
      <c r="WTR49" s="27"/>
      <c r="WTS49" s="27"/>
      <c r="WTT49" s="27"/>
      <c r="WTU49" s="27"/>
      <c r="WTV49" s="27"/>
      <c r="WTW49" s="27"/>
      <c r="WTX49" s="27"/>
      <c r="WTY49" s="27"/>
      <c r="WTZ49" s="27"/>
      <c r="WUA49" s="27"/>
      <c r="WUB49" s="27"/>
      <c r="WUC49" s="27"/>
      <c r="WUD49" s="27"/>
      <c r="WUE49" s="27"/>
      <c r="WUF49" s="27"/>
      <c r="WUG49" s="27"/>
      <c r="WUH49" s="27"/>
      <c r="WUI49" s="27"/>
      <c r="WUJ49" s="27"/>
      <c r="WUK49" s="27"/>
      <c r="WUL49" s="27"/>
      <c r="WUM49" s="27"/>
      <c r="WUN49" s="27"/>
      <c r="WUO49" s="27"/>
      <c r="WUP49" s="27"/>
      <c r="WUQ49" s="27"/>
      <c r="WUR49" s="27"/>
      <c r="WUS49" s="27"/>
      <c r="WUT49" s="27"/>
      <c r="WUU49" s="27"/>
      <c r="WUV49" s="27"/>
      <c r="WUW49" s="27"/>
      <c r="WUX49" s="27"/>
      <c r="WUY49" s="27"/>
      <c r="WUZ49" s="27"/>
      <c r="WVA49" s="27"/>
      <c r="WVB49" s="27"/>
      <c r="WVC49" s="27"/>
      <c r="WVD49" s="27"/>
      <c r="WVE49" s="27"/>
      <c r="WVF49" s="27"/>
      <c r="WVG49" s="27"/>
      <c r="WVH49" s="27"/>
      <c r="WVI49" s="27"/>
      <c r="WVJ49" s="27"/>
      <c r="WVK49" s="27"/>
      <c r="WVL49" s="27"/>
      <c r="WVM49" s="27"/>
      <c r="WVN49" s="27"/>
      <c r="WVO49" s="27"/>
      <c r="WVP49" s="27"/>
      <c r="WVQ49" s="27"/>
      <c r="WVR49" s="27"/>
      <c r="WVS49" s="27"/>
      <c r="WVT49" s="27"/>
      <c r="WVU49" s="27"/>
      <c r="WVV49" s="27"/>
      <c r="WVW49" s="27"/>
      <c r="WVX49" s="27"/>
      <c r="WVY49" s="27"/>
      <c r="WVZ49" s="27"/>
      <c r="WWA49" s="27"/>
      <c r="WWB49" s="27"/>
      <c r="WWC49" s="27"/>
      <c r="WWD49" s="27"/>
      <c r="WWE49" s="27"/>
      <c r="WWF49" s="27"/>
      <c r="WWG49" s="27"/>
      <c r="WWH49" s="27"/>
      <c r="WWI49" s="27"/>
      <c r="WWJ49" s="27"/>
      <c r="WWK49" s="27"/>
      <c r="WWL49" s="27"/>
      <c r="WWM49" s="27"/>
      <c r="WWN49" s="27"/>
      <c r="WWO49" s="27"/>
      <c r="WWP49" s="27"/>
      <c r="WWQ49" s="27"/>
      <c r="WWR49" s="27"/>
      <c r="WWS49" s="27"/>
      <c r="WWT49" s="27"/>
      <c r="WWU49" s="27"/>
      <c r="WWV49" s="27"/>
      <c r="WWW49" s="27"/>
      <c r="WWX49" s="27"/>
      <c r="WWY49" s="27"/>
      <c r="WWZ49" s="27"/>
      <c r="WXA49" s="27"/>
      <c r="WXB49" s="27"/>
      <c r="WXC49" s="27"/>
      <c r="WXD49" s="27"/>
      <c r="WXE49" s="27"/>
      <c r="WXF49" s="27"/>
      <c r="WXG49" s="27"/>
      <c r="WXH49" s="27"/>
      <c r="WXI49" s="27"/>
      <c r="WXJ49" s="27"/>
      <c r="WXK49" s="27"/>
      <c r="WXL49" s="27"/>
      <c r="WXM49" s="27"/>
      <c r="WXN49" s="27"/>
      <c r="WXO49" s="27"/>
      <c r="WXP49" s="27"/>
      <c r="WXQ49" s="27"/>
      <c r="WXR49" s="27"/>
      <c r="WXS49" s="27"/>
      <c r="WXT49" s="27"/>
      <c r="WXU49" s="27"/>
      <c r="WXV49" s="27"/>
      <c r="WXW49" s="27"/>
      <c r="WXX49" s="27"/>
      <c r="WXY49" s="27"/>
      <c r="WXZ49" s="27"/>
      <c r="WYA49" s="27"/>
      <c r="WYB49" s="27"/>
      <c r="WYC49" s="27"/>
      <c r="WYD49" s="27"/>
      <c r="WYE49" s="27"/>
      <c r="WYF49" s="27"/>
      <c r="WYG49" s="27"/>
      <c r="WYH49" s="27"/>
      <c r="WYI49" s="27"/>
      <c r="WYJ49" s="27"/>
      <c r="WYK49" s="27"/>
      <c r="WYL49" s="27"/>
      <c r="WYM49" s="27"/>
      <c r="WYN49" s="27"/>
      <c r="WYO49" s="27"/>
      <c r="WYP49" s="27"/>
      <c r="WYQ49" s="27"/>
      <c r="WYR49" s="27"/>
      <c r="WYS49" s="27"/>
      <c r="WYT49" s="27"/>
      <c r="WYU49" s="27"/>
      <c r="WYV49" s="27"/>
      <c r="WYW49" s="27"/>
      <c r="WYX49" s="27"/>
      <c r="WYY49" s="27"/>
      <c r="WYZ49" s="27"/>
      <c r="WZA49" s="27"/>
      <c r="WZB49" s="27"/>
      <c r="WZC49" s="27"/>
      <c r="WZD49" s="27"/>
      <c r="WZE49" s="27"/>
      <c r="WZF49" s="27"/>
      <c r="WZG49" s="27"/>
      <c r="WZH49" s="27"/>
      <c r="WZI49" s="27"/>
      <c r="WZJ49" s="27"/>
      <c r="WZK49" s="27"/>
      <c r="WZL49" s="27"/>
      <c r="WZM49" s="27"/>
      <c r="WZN49" s="27"/>
      <c r="WZO49" s="27"/>
      <c r="WZP49" s="27"/>
      <c r="WZQ49" s="27"/>
      <c r="WZR49" s="27"/>
      <c r="WZS49" s="27"/>
      <c r="WZT49" s="27"/>
      <c r="WZU49" s="27"/>
      <c r="WZV49" s="27"/>
      <c r="WZW49" s="27"/>
      <c r="WZX49" s="27"/>
      <c r="WZY49" s="27"/>
      <c r="WZZ49" s="27"/>
      <c r="XAA49" s="27"/>
      <c r="XAB49" s="27"/>
      <c r="XAC49" s="27"/>
      <c r="XAD49" s="27"/>
      <c r="XAE49" s="27"/>
      <c r="XAF49" s="27"/>
      <c r="XAG49" s="27"/>
      <c r="XAH49" s="27"/>
      <c r="XAI49" s="27"/>
      <c r="XAJ49" s="27"/>
      <c r="XAK49" s="27"/>
      <c r="XAL49" s="27"/>
      <c r="XAM49" s="27"/>
      <c r="XAN49" s="27"/>
      <c r="XAO49" s="27"/>
      <c r="XAP49" s="27"/>
      <c r="XAQ49" s="27"/>
      <c r="XAR49" s="27"/>
      <c r="XAS49" s="27"/>
      <c r="XAT49" s="27"/>
      <c r="XAU49" s="27"/>
      <c r="XAV49" s="27"/>
      <c r="XAW49" s="27"/>
      <c r="XAX49" s="27"/>
      <c r="XAY49" s="27"/>
      <c r="XAZ49" s="27"/>
      <c r="XBA49" s="27"/>
      <c r="XBB49" s="27"/>
      <c r="XBC49" s="27"/>
      <c r="XBD49" s="27"/>
      <c r="XBE49" s="27"/>
      <c r="XBF49" s="27"/>
      <c r="XBG49" s="27"/>
      <c r="XBH49" s="27"/>
      <c r="XBI49" s="27"/>
      <c r="XBJ49" s="27"/>
      <c r="XBK49" s="27"/>
      <c r="XBL49" s="27"/>
      <c r="XBM49" s="27"/>
      <c r="XBN49" s="27"/>
      <c r="XBO49" s="27"/>
      <c r="XBP49" s="27"/>
      <c r="XBQ49" s="27"/>
      <c r="XBR49" s="27"/>
      <c r="XBS49" s="27"/>
      <c r="XBT49" s="27"/>
      <c r="XBU49" s="27"/>
      <c r="XBV49" s="27"/>
      <c r="XBW49" s="27"/>
      <c r="XBX49" s="27"/>
      <c r="XBY49" s="27"/>
      <c r="XBZ49" s="27"/>
      <c r="XCA49" s="27"/>
      <c r="XCB49" s="27"/>
      <c r="XCC49" s="27"/>
      <c r="XCD49" s="27"/>
      <c r="XCE49" s="27"/>
      <c r="XCF49" s="27"/>
      <c r="XCG49" s="27"/>
      <c r="XCH49" s="27"/>
      <c r="XCI49" s="27"/>
      <c r="XCJ49" s="27"/>
      <c r="XCK49" s="27"/>
      <c r="XCL49" s="27"/>
      <c r="XCM49" s="27"/>
      <c r="XCN49" s="27"/>
      <c r="XCO49" s="27"/>
      <c r="XCP49" s="27"/>
      <c r="XCQ49" s="27"/>
      <c r="XCR49" s="27"/>
      <c r="XCS49" s="27"/>
      <c r="XCT49" s="27"/>
      <c r="XCU49" s="27"/>
      <c r="XCV49" s="27"/>
      <c r="XCW49" s="27"/>
      <c r="XCX49" s="27"/>
      <c r="XCY49" s="27"/>
      <c r="XCZ49" s="27"/>
      <c r="XDA49" s="27"/>
      <c r="XDB49" s="27"/>
      <c r="XDC49" s="27"/>
      <c r="XDD49" s="27"/>
      <c r="XDE49" s="27"/>
      <c r="XDF49" s="27"/>
      <c r="XDG49" s="27"/>
      <c r="XDH49" s="27"/>
      <c r="XDI49" s="27"/>
      <c r="XDJ49" s="27"/>
      <c r="XDK49" s="27"/>
      <c r="XDL49" s="27"/>
      <c r="XDM49" s="27"/>
      <c r="XDN49" s="27"/>
      <c r="XDO49" s="27"/>
      <c r="XDP49" s="27"/>
      <c r="XDQ49" s="27"/>
      <c r="XDR49" s="27"/>
      <c r="XDS49" s="27"/>
      <c r="XDT49" s="27"/>
      <c r="XDU49" s="27"/>
      <c r="XDV49" s="27"/>
      <c r="XDW49" s="27"/>
      <c r="XDX49" s="27"/>
      <c r="XDY49" s="27"/>
      <c r="XDZ49" s="27"/>
      <c r="XEA49" s="27"/>
      <c r="XEB49" s="27"/>
      <c r="XEC49" s="27"/>
      <c r="XED49" s="27"/>
      <c r="XEE49" s="27"/>
      <c r="XEF49" s="27"/>
      <c r="XEG49" s="27"/>
      <c r="XEH49" s="27"/>
      <c r="XEI49" s="27"/>
      <c r="XEJ49" s="27"/>
      <c r="XEK49" s="27"/>
      <c r="XEL49" s="27"/>
      <c r="XEM49" s="27"/>
      <c r="XEN49" s="27"/>
      <c r="XEO49" s="27"/>
      <c r="XEP49" s="27"/>
      <c r="XEQ49" s="27"/>
      <c r="XER49" s="27"/>
      <c r="XES49" s="27"/>
      <c r="XET49" s="27"/>
      <c r="XEU49" s="27"/>
      <c r="XEV49" s="27"/>
      <c r="XEW49" s="27"/>
      <c r="XEX49" s="27"/>
      <c r="XEY49" s="27"/>
      <c r="XEZ49" s="27"/>
      <c r="XFA49" s="27"/>
      <c r="XFB49" s="27"/>
      <c r="XFC49" s="27"/>
    </row>
    <row r="50" spans="1:16383" ht="17.25">
      <c r="A50" s="9" t="s">
        <v>165</v>
      </c>
      <c r="B50" s="27">
        <v>1167650546.9300001</v>
      </c>
      <c r="C50" s="27">
        <v>3854639.76</v>
      </c>
      <c r="D50" s="27">
        <v>5255201.2300000004</v>
      </c>
      <c r="E50" s="27">
        <v>8657211.0999999996</v>
      </c>
      <c r="F50" s="27">
        <v>11482554.470000001</v>
      </c>
      <c r="G50" s="27">
        <v>14619206.65</v>
      </c>
      <c r="H50" s="27">
        <v>19173247.41</v>
      </c>
      <c r="I50" s="27">
        <v>23028334.100000001</v>
      </c>
      <c r="J50" s="27">
        <v>25686761.309999999</v>
      </c>
      <c r="K50" s="27">
        <v>28799116.710000001</v>
      </c>
      <c r="L50" s="27">
        <v>31749215.43</v>
      </c>
      <c r="M50" s="27">
        <v>34026814.659999996</v>
      </c>
      <c r="N50" s="27">
        <v>35961144.939999998</v>
      </c>
      <c r="O50" s="27">
        <v>37601066.780000001</v>
      </c>
      <c r="P50" s="27">
        <v>39640167.130000003</v>
      </c>
      <c r="Q50" s="27">
        <v>41691046.759999998</v>
      </c>
      <c r="R50" s="27">
        <v>43648477.799999997</v>
      </c>
      <c r="S50" s="27">
        <v>45804816.380000003</v>
      </c>
      <c r="T50" s="27">
        <v>48013486.18</v>
      </c>
      <c r="U50" s="27">
        <v>50162998.5</v>
      </c>
      <c r="V50" s="27">
        <v>52918673.600000001</v>
      </c>
      <c r="W50" s="27">
        <v>55780881.780000001</v>
      </c>
      <c r="X50" s="27">
        <v>59515354.240000002</v>
      </c>
      <c r="Y50" s="27">
        <v>62154122.609999999</v>
      </c>
      <c r="Z50" s="27"/>
      <c r="AA50" s="27"/>
      <c r="AB50" s="27"/>
      <c r="AC50" s="27"/>
      <c r="AD50" s="27"/>
      <c r="AE50" s="27"/>
      <c r="AF50" s="24"/>
      <c r="AG50" s="24"/>
      <c r="AH50" s="24"/>
      <c r="AI50" s="24"/>
    </row>
    <row r="51" spans="1:16383" ht="17.25">
      <c r="A51" s="9" t="s">
        <v>166</v>
      </c>
      <c r="B51" s="27">
        <v>1260807164.73</v>
      </c>
      <c r="C51" s="27">
        <v>3392987.49</v>
      </c>
      <c r="D51" s="27">
        <v>4960129.04</v>
      </c>
      <c r="E51" s="27">
        <v>7804834.7800000003</v>
      </c>
      <c r="F51" s="27">
        <v>10803201.02</v>
      </c>
      <c r="G51" s="27">
        <v>14856435.93</v>
      </c>
      <c r="H51" s="27">
        <v>18061116.829999998</v>
      </c>
      <c r="I51" s="27">
        <v>22034959.18</v>
      </c>
      <c r="J51" s="27">
        <v>25352432.989999998</v>
      </c>
      <c r="K51" s="27">
        <v>27842517.800000001</v>
      </c>
      <c r="L51" s="27">
        <v>30370851.800000001</v>
      </c>
      <c r="M51" s="27">
        <v>32576810.960000001</v>
      </c>
      <c r="N51" s="27">
        <v>34913064.670000002</v>
      </c>
      <c r="O51" s="27">
        <v>37512157.600000001</v>
      </c>
      <c r="P51" s="27">
        <v>40431949.789999999</v>
      </c>
      <c r="Q51" s="27">
        <v>43259687.609999999</v>
      </c>
      <c r="R51" s="27">
        <v>46179947.600000001</v>
      </c>
      <c r="S51" s="27">
        <v>49235581.969999999</v>
      </c>
      <c r="T51" s="27">
        <v>53056178.689999998</v>
      </c>
      <c r="U51" s="27">
        <v>55370465.990000002</v>
      </c>
      <c r="V51" s="27"/>
      <c r="W51" s="27"/>
      <c r="X51" s="27"/>
      <c r="Y51" s="27"/>
      <c r="Z51" s="27"/>
      <c r="AA51" s="27"/>
      <c r="AB51" s="27"/>
      <c r="AC51" s="27"/>
      <c r="AD51" s="27"/>
      <c r="AE51" s="27"/>
      <c r="AF51" s="24"/>
      <c r="AG51" s="24"/>
      <c r="AH51" s="24"/>
      <c r="AI51" s="24"/>
    </row>
    <row r="52" spans="1:16383" ht="17.25">
      <c r="A52" s="9" t="s">
        <v>167</v>
      </c>
      <c r="B52" s="27">
        <v>1373122088.77</v>
      </c>
      <c r="C52" s="27">
        <v>4146553.47</v>
      </c>
      <c r="D52" s="27">
        <v>5620259.3200000003</v>
      </c>
      <c r="E52" s="27">
        <v>8391764.8200000003</v>
      </c>
      <c r="F52" s="27">
        <v>12144452.68</v>
      </c>
      <c r="G52" s="27">
        <v>15653305.689999999</v>
      </c>
      <c r="H52" s="27">
        <v>19672164.050000001</v>
      </c>
      <c r="I52" s="27">
        <v>23377644.579999998</v>
      </c>
      <c r="J52" s="27">
        <v>27707735.390000001</v>
      </c>
      <c r="K52" s="27">
        <v>31792737.670000002</v>
      </c>
      <c r="L52" s="27">
        <v>34784428.640000001</v>
      </c>
      <c r="M52" s="27">
        <v>38868376.409999996</v>
      </c>
      <c r="N52" s="27">
        <v>43204163.990000002</v>
      </c>
      <c r="O52" s="27">
        <v>47519343.979999997</v>
      </c>
      <c r="P52" s="27">
        <v>52102650.719999999</v>
      </c>
      <c r="Q52" s="27">
        <v>56222517.82</v>
      </c>
      <c r="R52" s="27"/>
      <c r="S52" s="27"/>
      <c r="T52" s="27"/>
      <c r="U52" s="27"/>
      <c r="V52" s="27"/>
      <c r="W52" s="27"/>
      <c r="X52" s="27"/>
      <c r="Y52" s="27"/>
      <c r="Z52" s="27"/>
      <c r="AA52" s="27"/>
      <c r="AB52" s="27"/>
      <c r="AC52" s="27"/>
      <c r="AD52" s="27"/>
      <c r="AE52" s="27"/>
      <c r="AF52" s="24"/>
      <c r="AG52" s="24"/>
      <c r="AH52" s="24"/>
      <c r="AI52" s="24"/>
    </row>
    <row r="53" spans="1:16383" ht="17.25">
      <c r="A53" s="9" t="s">
        <v>168</v>
      </c>
      <c r="B53" s="27">
        <v>1378545622.49</v>
      </c>
      <c r="C53" s="27">
        <v>2722376.62</v>
      </c>
      <c r="D53" s="27">
        <v>3758019</v>
      </c>
      <c r="E53" s="27">
        <v>6613778.4800000004</v>
      </c>
      <c r="F53" s="27">
        <v>10001291.140000001</v>
      </c>
      <c r="G53" s="27">
        <v>14698470.539999999</v>
      </c>
      <c r="H53" s="27">
        <v>18505759.07</v>
      </c>
      <c r="I53" s="27">
        <v>22861246.640000001</v>
      </c>
      <c r="J53" s="27">
        <v>27959521.850000001</v>
      </c>
      <c r="K53" s="27">
        <v>33009319.809999999</v>
      </c>
      <c r="L53" s="27">
        <v>36881474.649999999</v>
      </c>
      <c r="M53" s="27">
        <v>41531882.380000003</v>
      </c>
      <c r="N53" s="27"/>
      <c r="O53" s="27"/>
      <c r="P53" s="27"/>
      <c r="Q53" s="27"/>
      <c r="R53" s="27"/>
      <c r="S53" s="27"/>
      <c r="T53" s="27"/>
      <c r="U53" s="27"/>
      <c r="V53" s="27"/>
      <c r="W53" s="27"/>
      <c r="X53" s="27"/>
      <c r="Y53" s="27"/>
      <c r="Z53" s="27"/>
      <c r="AA53" s="27"/>
      <c r="AB53" s="27"/>
      <c r="AC53" s="27"/>
      <c r="AD53" s="27"/>
      <c r="AE53" s="27"/>
      <c r="AF53" s="24"/>
      <c r="AG53" s="24"/>
      <c r="AH53" s="24"/>
      <c r="AI53" s="24"/>
    </row>
    <row r="54" spans="1:16383" ht="17.25">
      <c r="A54" s="9" t="s">
        <v>169</v>
      </c>
      <c r="B54" s="27">
        <v>1591472128.27</v>
      </c>
      <c r="C54" s="27">
        <v>3765032.62</v>
      </c>
      <c r="D54" s="27">
        <v>5171154.12</v>
      </c>
      <c r="E54" s="27">
        <v>11705883.98</v>
      </c>
      <c r="F54" s="27">
        <v>20835235.079999998</v>
      </c>
      <c r="G54" s="27">
        <v>31229073.039999999</v>
      </c>
      <c r="H54" s="27">
        <v>39901935.219999999</v>
      </c>
      <c r="I54" s="27">
        <v>46779230.119999997</v>
      </c>
      <c r="J54" s="27"/>
      <c r="K54" s="27"/>
      <c r="L54" s="27"/>
      <c r="M54" s="27"/>
      <c r="N54" s="27"/>
      <c r="O54" s="27"/>
      <c r="P54" s="27"/>
      <c r="Q54" s="27"/>
      <c r="R54" s="27"/>
      <c r="S54" s="27"/>
      <c r="T54" s="27"/>
      <c r="U54" s="27"/>
      <c r="V54" s="27"/>
      <c r="W54" s="27"/>
      <c r="X54" s="27"/>
      <c r="Y54" s="27"/>
      <c r="Z54" s="27"/>
      <c r="AA54" s="27"/>
      <c r="AB54" s="27"/>
      <c r="AC54" s="27"/>
      <c r="AD54" s="27"/>
      <c r="AE54" s="27"/>
      <c r="AF54" s="24"/>
      <c r="AG54" s="24"/>
      <c r="AH54" s="24"/>
      <c r="AI54" s="24"/>
    </row>
    <row r="55" spans="1:16383" ht="17.25">
      <c r="A55" s="9" t="s">
        <v>170</v>
      </c>
      <c r="B55" s="27">
        <v>1640852843.8399999</v>
      </c>
      <c r="C55" s="27">
        <v>9121441.3399999999</v>
      </c>
      <c r="D55" s="27">
        <v>12708195.199999999</v>
      </c>
      <c r="E55" s="27">
        <v>29689356.100000001</v>
      </c>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4"/>
      <c r="AG55" s="24"/>
      <c r="AH55" s="24"/>
      <c r="AI55" s="24"/>
    </row>
    <row r="56" spans="1:16383">
      <c r="A56" s="9"/>
      <c r="B56" s="55"/>
      <c r="C56" s="27"/>
      <c r="D56" s="27"/>
      <c r="E56" s="13"/>
      <c r="F56" s="75"/>
      <c r="G56" s="13"/>
      <c r="H56" s="13"/>
      <c r="I56" s="13"/>
      <c r="L56" s="13"/>
      <c r="M56" s="13"/>
      <c r="N56" s="13"/>
      <c r="O56" s="13"/>
      <c r="P56" s="13"/>
      <c r="Q56" s="13"/>
      <c r="S56" s="4"/>
      <c r="T56" s="4"/>
      <c r="U56" s="4"/>
      <c r="V56" s="4"/>
      <c r="W56" s="4"/>
      <c r="X56" s="4"/>
    </row>
    <row r="57" spans="1:16383" ht="17.25">
      <c r="A57" s="3"/>
      <c r="C57" s="31" t="s">
        <v>216</v>
      </c>
      <c r="D57" s="14"/>
      <c r="F57" s="14"/>
      <c r="G57" s="14"/>
      <c r="H57" s="14"/>
      <c r="I57" s="14"/>
      <c r="J57" s="3"/>
      <c r="L57" s="14"/>
      <c r="M57" s="14"/>
      <c r="N57" s="10"/>
      <c r="O57" s="14"/>
      <c r="P57" s="14"/>
      <c r="Q57" s="14"/>
    </row>
    <row r="58" spans="1:16383">
      <c r="A58" s="9" t="s">
        <v>17</v>
      </c>
      <c r="B58" s="11" t="s">
        <v>11</v>
      </c>
      <c r="C58" s="21">
        <v>0</v>
      </c>
      <c r="D58" s="21">
        <v>1</v>
      </c>
      <c r="E58" s="21">
        <v>2</v>
      </c>
      <c r="F58" s="21">
        <v>3</v>
      </c>
      <c r="G58" s="21">
        <v>4</v>
      </c>
      <c r="H58" s="21">
        <v>5</v>
      </c>
      <c r="I58" s="21">
        <v>6</v>
      </c>
      <c r="J58" s="21">
        <v>7</v>
      </c>
      <c r="K58" s="21">
        <v>8</v>
      </c>
      <c r="L58" s="21">
        <v>9</v>
      </c>
      <c r="M58" s="21">
        <v>10</v>
      </c>
      <c r="N58" s="21">
        <v>11</v>
      </c>
      <c r="O58" s="21">
        <v>12</v>
      </c>
      <c r="P58" s="21">
        <v>13</v>
      </c>
      <c r="Q58" s="21">
        <v>14</v>
      </c>
      <c r="R58" s="21">
        <v>15</v>
      </c>
      <c r="S58" s="21">
        <v>16</v>
      </c>
      <c r="T58" s="21">
        <v>17</v>
      </c>
      <c r="U58" s="21">
        <v>18</v>
      </c>
      <c r="V58" s="20">
        <v>19</v>
      </c>
      <c r="W58" s="20">
        <v>20</v>
      </c>
      <c r="X58" s="20">
        <v>21</v>
      </c>
      <c r="Y58" s="20">
        <v>22</v>
      </c>
      <c r="Z58" s="20">
        <v>23</v>
      </c>
      <c r="AA58" s="20">
        <v>24</v>
      </c>
      <c r="AB58" s="20">
        <v>25</v>
      </c>
      <c r="AC58" s="20">
        <v>26</v>
      </c>
      <c r="AD58" s="20">
        <v>27</v>
      </c>
      <c r="AE58" s="20">
        <v>28</v>
      </c>
      <c r="AF58" s="20">
        <v>29</v>
      </c>
      <c r="AG58" s="20">
        <v>30</v>
      </c>
      <c r="AH58" s="20">
        <v>31</v>
      </c>
      <c r="AI58" s="20">
        <v>32</v>
      </c>
    </row>
    <row r="59" spans="1:16383" ht="17.25">
      <c r="A59" s="9" t="s">
        <v>163</v>
      </c>
      <c r="B59" s="27">
        <v>781355259.75999999</v>
      </c>
      <c r="C59" s="77">
        <v>4.2950633800000002E-3</v>
      </c>
      <c r="D59" s="77">
        <v>5.4662606900000004E-3</v>
      </c>
      <c r="E59" s="77">
        <v>9.5002550000000009E-3</v>
      </c>
      <c r="F59" s="77">
        <v>1.311952494E-2</v>
      </c>
      <c r="G59" s="77">
        <v>1.7027452830000001E-2</v>
      </c>
      <c r="H59" s="77">
        <v>2.0346153360000001E-2</v>
      </c>
      <c r="I59" s="77">
        <v>2.3655657690000002E-2</v>
      </c>
      <c r="J59" s="77">
        <v>2.7006092490000001E-2</v>
      </c>
      <c r="K59" s="77">
        <v>3.054228661E-2</v>
      </c>
      <c r="L59" s="77">
        <v>3.3419423230000002E-2</v>
      </c>
      <c r="M59" s="77">
        <v>3.5984820280000003E-2</v>
      </c>
      <c r="N59" s="77">
        <v>3.809249319E-2</v>
      </c>
      <c r="O59" s="77">
        <v>3.973725291E-2</v>
      </c>
      <c r="P59" s="77">
        <v>4.1701218009999999E-2</v>
      </c>
      <c r="Q59" s="77">
        <v>4.3392514129999997E-2</v>
      </c>
      <c r="R59" s="77">
        <v>4.533615941E-2</v>
      </c>
      <c r="S59" s="77">
        <v>4.7492471080000001E-2</v>
      </c>
      <c r="T59" s="77">
        <v>4.9355399449999997E-2</v>
      </c>
      <c r="U59" s="77">
        <v>5.0891312110000003E-2</v>
      </c>
      <c r="V59" s="77">
        <v>5.2048471069999998E-2</v>
      </c>
      <c r="W59" s="77">
        <v>5.3400302859999998E-2</v>
      </c>
      <c r="X59" s="77">
        <v>5.473617586E-2</v>
      </c>
      <c r="Y59" s="77">
        <v>5.5922982089999997E-2</v>
      </c>
      <c r="Z59" s="77">
        <v>5.7747264159999999E-2</v>
      </c>
      <c r="AA59" s="77">
        <v>5.9223482690000002E-2</v>
      </c>
      <c r="AB59" s="77">
        <v>6.049173025E-2</v>
      </c>
      <c r="AC59" s="77">
        <v>6.2425697449999998E-2</v>
      </c>
      <c r="AD59" s="77">
        <v>6.4255046169999996E-2</v>
      </c>
      <c r="AE59" s="77">
        <v>6.5907365100000004E-2</v>
      </c>
      <c r="AF59" s="77">
        <v>6.7767676190000001E-2</v>
      </c>
      <c r="AG59" s="77">
        <v>6.9607845720000006E-2</v>
      </c>
      <c r="AH59" s="77"/>
      <c r="AI59" s="77"/>
      <c r="AJ59" s="92"/>
      <c r="AK59" s="92"/>
      <c r="AL59" s="92"/>
      <c r="AM59" s="92"/>
    </row>
    <row r="60" spans="1:16383" ht="17.25">
      <c r="A60" s="9" t="s">
        <v>164</v>
      </c>
      <c r="B60" s="27">
        <v>1008302576.23</v>
      </c>
      <c r="C60" s="77">
        <v>3.5537320800000001E-3</v>
      </c>
      <c r="D60" s="77">
        <v>4.3944847400000002E-3</v>
      </c>
      <c r="E60" s="77">
        <v>7.40669467E-3</v>
      </c>
      <c r="F60" s="77">
        <v>1.021174138E-2</v>
      </c>
      <c r="G60" s="77">
        <v>1.3603616779999999E-2</v>
      </c>
      <c r="H60" s="77">
        <v>1.687014903E-2</v>
      </c>
      <c r="I60" s="77">
        <v>2.0872649649999998E-2</v>
      </c>
      <c r="J60" s="77">
        <v>2.3619245390000002E-2</v>
      </c>
      <c r="K60" s="77">
        <v>2.59293934E-2</v>
      </c>
      <c r="L60" s="77">
        <v>2.8213009609999999E-2</v>
      </c>
      <c r="M60" s="77">
        <v>2.984935948E-2</v>
      </c>
      <c r="N60" s="77">
        <v>3.2519901099999998E-2</v>
      </c>
      <c r="O60" s="77">
        <v>3.4514325040000002E-2</v>
      </c>
      <c r="P60" s="77">
        <v>3.6309837380000001E-2</v>
      </c>
      <c r="Q60" s="77">
        <v>3.759683741E-2</v>
      </c>
      <c r="R60" s="77">
        <v>3.9354040770000001E-2</v>
      </c>
      <c r="S60" s="77">
        <v>4.1263593350000002E-2</v>
      </c>
      <c r="T60" s="77">
        <v>4.3192790539999998E-2</v>
      </c>
      <c r="U60" s="77">
        <v>4.4647195549999998E-2</v>
      </c>
      <c r="V60" s="77">
        <v>4.6353533549999999E-2</v>
      </c>
      <c r="W60" s="77">
        <v>4.731480892E-2</v>
      </c>
      <c r="X60" s="77">
        <v>4.9072804130000001E-2</v>
      </c>
      <c r="Y60" s="77">
        <v>5.1099063180000001E-2</v>
      </c>
      <c r="Z60" s="77">
        <v>5.2644102919999998E-2</v>
      </c>
      <c r="AA60" s="77">
        <v>5.536828697E-2</v>
      </c>
      <c r="AB60" s="77">
        <v>5.8491143410000002E-2</v>
      </c>
      <c r="AC60" s="77">
        <v>6.0817036710000001E-2</v>
      </c>
      <c r="AD60" s="77"/>
      <c r="AE60" s="77"/>
      <c r="AF60" s="77"/>
      <c r="AG60" s="77"/>
      <c r="AH60" s="77"/>
      <c r="AI60" s="77"/>
      <c r="AJ60" s="92"/>
      <c r="AK60" s="92"/>
      <c r="AL60" s="92"/>
      <c r="AM60" s="92"/>
    </row>
    <row r="61" spans="1:16383" ht="17.25">
      <c r="A61" s="9" t="s">
        <v>165</v>
      </c>
      <c r="B61" s="27">
        <v>1167650546.9300001</v>
      </c>
      <c r="C61" s="77">
        <v>3.3011929600000002E-3</v>
      </c>
      <c r="D61" s="77">
        <v>4.5006626699999998E-3</v>
      </c>
      <c r="E61" s="77">
        <v>7.4142140600000003E-3</v>
      </c>
      <c r="F61" s="77">
        <v>9.8338963699999993E-3</v>
      </c>
      <c r="G61" s="77">
        <v>1.2520189960000001E-2</v>
      </c>
      <c r="H61" s="77">
        <v>1.6420364350000001E-2</v>
      </c>
      <c r="I61" s="77">
        <v>1.9721940059999998E-2</v>
      </c>
      <c r="J61" s="77">
        <v>2.1998671930000002E-2</v>
      </c>
      <c r="K61" s="77">
        <v>2.466415726E-2</v>
      </c>
      <c r="L61" s="77">
        <v>2.719068262E-2</v>
      </c>
      <c r="M61" s="77">
        <v>2.914126555E-2</v>
      </c>
      <c r="N61" s="77">
        <v>3.0797865880000001E-2</v>
      </c>
      <c r="O61" s="77">
        <v>3.2202328750000002E-2</v>
      </c>
      <c r="P61" s="77">
        <v>3.394865633E-2</v>
      </c>
      <c r="Q61" s="77">
        <v>3.5705071919999998E-2</v>
      </c>
      <c r="R61" s="77">
        <v>3.7381456219999998E-2</v>
      </c>
      <c r="S61" s="77">
        <v>3.9228189029999999E-2</v>
      </c>
      <c r="T61" s="77">
        <v>4.1119739379999999E-2</v>
      </c>
      <c r="U61" s="77">
        <v>4.2960626049999999E-2</v>
      </c>
      <c r="V61" s="77">
        <v>4.5320643010000002E-2</v>
      </c>
      <c r="W61" s="77">
        <v>4.7771897100000002E-2</v>
      </c>
      <c r="X61" s="77">
        <v>5.0970176309999997E-2</v>
      </c>
      <c r="Y61" s="77">
        <v>5.3230071939999998E-2</v>
      </c>
      <c r="Z61" s="77"/>
      <c r="AA61" s="77"/>
      <c r="AB61" s="77"/>
      <c r="AC61" s="77"/>
      <c r="AD61" s="77"/>
      <c r="AE61" s="77"/>
      <c r="AF61" s="77"/>
      <c r="AG61" s="77"/>
      <c r="AH61" s="77"/>
      <c r="AI61" s="77"/>
      <c r="AJ61" s="92"/>
      <c r="AK61" s="92"/>
      <c r="AL61" s="92"/>
      <c r="AM61" s="92"/>
    </row>
    <row r="62" spans="1:16383" ht="17.25">
      <c r="A62" s="9" t="s">
        <v>166</v>
      </c>
      <c r="B62" s="27">
        <v>1260807164.73</v>
      </c>
      <c r="C62" s="77">
        <v>2.69112326E-3</v>
      </c>
      <c r="D62" s="77">
        <v>3.9340901399999998E-3</v>
      </c>
      <c r="E62" s="77">
        <v>6.1903477400000002E-3</v>
      </c>
      <c r="F62" s="77">
        <v>8.5684800399999997E-3</v>
      </c>
      <c r="G62" s="77">
        <v>1.1783273719999999E-2</v>
      </c>
      <c r="H62" s="77">
        <v>1.4325042979999999E-2</v>
      </c>
      <c r="I62" s="77">
        <v>1.747686704E-2</v>
      </c>
      <c r="J62" s="77">
        <v>2.0108097179999999E-2</v>
      </c>
      <c r="K62" s="77">
        <v>2.2083089770000001E-2</v>
      </c>
      <c r="L62" s="77">
        <v>2.4088419430000001E-2</v>
      </c>
      <c r="M62" s="77">
        <v>2.5838059829999999E-2</v>
      </c>
      <c r="N62" s="77">
        <v>2.7691042409999998E-2</v>
      </c>
      <c r="O62" s="77">
        <v>2.9752494000000001E-2</v>
      </c>
      <c r="P62" s="77">
        <v>3.206830586E-2</v>
      </c>
      <c r="Q62" s="77">
        <v>3.4311105469999999E-2</v>
      </c>
      <c r="R62" s="77">
        <v>3.6627288369999997E-2</v>
      </c>
      <c r="S62" s="77">
        <v>3.905084247E-2</v>
      </c>
      <c r="T62" s="77">
        <v>4.2081120870000002E-2</v>
      </c>
      <c r="U62" s="77">
        <v>4.3916680950000002E-2</v>
      </c>
      <c r="V62" s="77"/>
      <c r="W62" s="77"/>
      <c r="X62" s="77"/>
      <c r="Y62" s="77"/>
      <c r="Z62" s="77"/>
      <c r="AA62" s="77"/>
      <c r="AB62" s="77"/>
      <c r="AC62" s="77"/>
      <c r="AD62" s="77"/>
      <c r="AE62" s="77"/>
      <c r="AF62" s="77"/>
      <c r="AG62" s="77"/>
      <c r="AH62" s="77"/>
      <c r="AI62" s="77"/>
      <c r="AJ62" s="92"/>
      <c r="AK62" s="92"/>
      <c r="AL62" s="92"/>
      <c r="AM62" s="92"/>
    </row>
    <row r="63" spans="1:16383" ht="17.25">
      <c r="A63" s="9" t="s">
        <v>167</v>
      </c>
      <c r="B63" s="27">
        <v>1373122088.77</v>
      </c>
      <c r="C63" s="77">
        <v>3.0197995500000001E-3</v>
      </c>
      <c r="D63" s="77">
        <v>4.0930514200000004E-3</v>
      </c>
      <c r="E63" s="77">
        <v>6.1114484200000003E-3</v>
      </c>
      <c r="F63" s="77">
        <v>8.8444084999999995E-3</v>
      </c>
      <c r="G63" s="77">
        <v>1.1399791629999999E-2</v>
      </c>
      <c r="H63" s="77">
        <v>1.4326594999999999E-2</v>
      </c>
      <c r="I63" s="77">
        <v>1.7025175529999999E-2</v>
      </c>
      <c r="J63" s="77">
        <v>2.0178639330000001E-2</v>
      </c>
      <c r="K63" s="77">
        <v>2.3153613159999999E-2</v>
      </c>
      <c r="L63" s="77">
        <v>2.533236405E-2</v>
      </c>
      <c r="M63" s="77">
        <v>2.830656992E-2</v>
      </c>
      <c r="N63" s="77">
        <v>3.14641825E-2</v>
      </c>
      <c r="O63" s="77">
        <v>3.4606787239999999E-2</v>
      </c>
      <c r="P63" s="77">
        <v>3.794465994E-2</v>
      </c>
      <c r="Q63" s="77">
        <v>4.0945024679999997E-2</v>
      </c>
      <c r="R63" s="77"/>
      <c r="S63" s="77"/>
      <c r="T63" s="77"/>
      <c r="U63" s="77"/>
      <c r="V63" s="77"/>
      <c r="W63" s="77"/>
      <c r="X63" s="77"/>
      <c r="Y63" s="77"/>
      <c r="Z63" s="77"/>
      <c r="AA63" s="77"/>
      <c r="AB63" s="77"/>
      <c r="AC63" s="77"/>
      <c r="AD63" s="77"/>
      <c r="AE63" s="77"/>
      <c r="AF63" s="77"/>
      <c r="AG63" s="77"/>
      <c r="AH63" s="77"/>
      <c r="AI63" s="77"/>
      <c r="AJ63" s="92"/>
      <c r="AK63" s="92"/>
      <c r="AL63" s="92"/>
      <c r="AM63" s="92"/>
    </row>
    <row r="64" spans="1:16383" ht="17.25">
      <c r="A64" s="9" t="s">
        <v>168</v>
      </c>
      <c r="B64" s="27">
        <v>1378545622.49</v>
      </c>
      <c r="C64" s="77">
        <v>1.97481794E-3</v>
      </c>
      <c r="D64" s="77">
        <v>2.7260751799999998E-3</v>
      </c>
      <c r="E64" s="77">
        <v>4.7976493299999997E-3</v>
      </c>
      <c r="F64" s="77">
        <v>7.2549583999999999E-3</v>
      </c>
      <c r="G64" s="77">
        <v>1.0662302570000001E-2</v>
      </c>
      <c r="H64" s="77">
        <v>1.342411797E-2</v>
      </c>
      <c r="I64" s="77">
        <v>1.658359815E-2</v>
      </c>
      <c r="J64" s="77">
        <v>2.0281898109999998E-2</v>
      </c>
      <c r="K64" s="77">
        <v>2.3945032559999999E-2</v>
      </c>
      <c r="L64" s="77">
        <v>2.6753902119999999E-2</v>
      </c>
      <c r="M64" s="77">
        <v>3.0127318019999998E-2</v>
      </c>
      <c r="N64" s="77"/>
      <c r="O64" s="77"/>
      <c r="P64" s="77"/>
      <c r="Q64" s="77"/>
      <c r="R64" s="77"/>
      <c r="S64" s="77"/>
      <c r="T64" s="77"/>
      <c r="U64" s="77"/>
      <c r="V64" s="77"/>
      <c r="W64" s="77"/>
      <c r="X64" s="77"/>
      <c r="Y64" s="77"/>
      <c r="Z64" s="77"/>
      <c r="AA64" s="77"/>
      <c r="AB64" s="77"/>
      <c r="AC64" s="77"/>
      <c r="AD64" s="77"/>
      <c r="AE64" s="77"/>
      <c r="AF64" s="77"/>
      <c r="AG64" s="77"/>
      <c r="AH64" s="77"/>
      <c r="AI64" s="77"/>
      <c r="AJ64" s="92"/>
      <c r="AK64" s="92"/>
      <c r="AL64" s="92"/>
      <c r="AM64" s="92"/>
    </row>
    <row r="65" spans="1:16383" ht="17.25">
      <c r="A65" s="9" t="s">
        <v>169</v>
      </c>
      <c r="B65" s="27">
        <v>1591472128.27</v>
      </c>
      <c r="C65" s="77">
        <v>2.3657546699999998E-3</v>
      </c>
      <c r="D65" s="77">
        <v>3.2492897800000002E-3</v>
      </c>
      <c r="E65" s="77">
        <v>7.3553810799999999E-3</v>
      </c>
      <c r="F65" s="77">
        <v>1.3091800170000001E-2</v>
      </c>
      <c r="G65" s="77">
        <v>1.9622758380000001E-2</v>
      </c>
      <c r="H65" s="77">
        <v>2.5072343090000001E-2</v>
      </c>
      <c r="I65" s="77">
        <v>2.9393684810000001E-2</v>
      </c>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92"/>
      <c r="AK65" s="92"/>
      <c r="AL65" s="92"/>
      <c r="AM65" s="92"/>
    </row>
    <row r="66" spans="1:16383" ht="17.25">
      <c r="A66" s="9" t="s">
        <v>170</v>
      </c>
      <c r="B66" s="27">
        <v>1640852843.8399999</v>
      </c>
      <c r="C66" s="77">
        <v>5.55896367E-3</v>
      </c>
      <c r="D66" s="77">
        <v>7.74487197E-3</v>
      </c>
      <c r="E66" s="77">
        <v>1.8093856629999999E-2</v>
      </c>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92"/>
      <c r="AK66" s="92"/>
      <c r="AL66" s="92"/>
      <c r="AM66" s="92"/>
    </row>
    <row r="67" spans="1:16383">
      <c r="A67" s="9"/>
      <c r="C67" s="95"/>
      <c r="D67" s="95"/>
      <c r="E67" s="95"/>
      <c r="F67" s="95"/>
      <c r="G67" s="95"/>
      <c r="H67" s="95"/>
      <c r="I67" s="95"/>
      <c r="J67" s="96"/>
      <c r="K67" s="77"/>
      <c r="L67" s="95"/>
      <c r="M67" s="95"/>
      <c r="N67" s="95"/>
      <c r="O67" s="95"/>
      <c r="P67" s="95"/>
      <c r="Q67" s="95"/>
      <c r="R67" s="77"/>
      <c r="S67" s="77"/>
      <c r="T67" s="77"/>
      <c r="U67" s="77"/>
      <c r="V67" s="77"/>
      <c r="W67" s="77"/>
      <c r="X67" s="77"/>
      <c r="Y67" s="77"/>
      <c r="Z67" s="77"/>
      <c r="AA67" s="77"/>
      <c r="AB67" s="77"/>
      <c r="AC67" s="77"/>
      <c r="AD67" s="77"/>
      <c r="AE67" s="77"/>
      <c r="AF67" s="77"/>
      <c r="AG67" s="77"/>
      <c r="AH67" s="77"/>
      <c r="AI67" s="77"/>
    </row>
    <row r="68" spans="1:16383" ht="17.25">
      <c r="A68" s="7" t="s">
        <v>14</v>
      </c>
      <c r="C68" s="31" t="s">
        <v>217</v>
      </c>
      <c r="D68" s="10"/>
      <c r="F68" s="10"/>
      <c r="G68" s="10"/>
      <c r="H68" s="10"/>
      <c r="I68" s="14"/>
      <c r="Q68" s="11"/>
      <c r="R68" s="26"/>
      <c r="S68" s="26"/>
      <c r="T68" s="26"/>
      <c r="U68" s="26"/>
      <c r="V68" s="26"/>
      <c r="W68" s="26"/>
    </row>
    <row r="69" spans="1:16383">
      <c r="A69" s="9" t="s">
        <v>17</v>
      </c>
      <c r="B69" s="11" t="s">
        <v>11</v>
      </c>
      <c r="C69" s="21">
        <v>0</v>
      </c>
      <c r="D69" s="21">
        <v>1</v>
      </c>
      <c r="E69" s="21">
        <v>2</v>
      </c>
      <c r="F69" s="21">
        <v>3</v>
      </c>
      <c r="G69" s="21">
        <v>4</v>
      </c>
      <c r="H69" s="21">
        <v>5</v>
      </c>
      <c r="I69" s="21">
        <v>6</v>
      </c>
      <c r="J69" s="21">
        <v>7</v>
      </c>
      <c r="K69" s="21">
        <v>8</v>
      </c>
      <c r="L69" s="21">
        <v>9</v>
      </c>
      <c r="M69" s="21">
        <v>10</v>
      </c>
      <c r="N69" s="21">
        <v>11</v>
      </c>
      <c r="O69" s="21">
        <v>12</v>
      </c>
      <c r="P69" s="21">
        <v>13</v>
      </c>
      <c r="Q69" s="21">
        <v>14</v>
      </c>
      <c r="R69" s="21">
        <v>15</v>
      </c>
      <c r="S69" s="21">
        <v>16</v>
      </c>
      <c r="T69" s="21">
        <v>17</v>
      </c>
      <c r="U69" s="21">
        <v>18</v>
      </c>
      <c r="V69" s="20">
        <v>19</v>
      </c>
      <c r="W69" s="20">
        <v>20</v>
      </c>
      <c r="X69" s="20">
        <v>21</v>
      </c>
      <c r="Y69" s="20">
        <v>22</v>
      </c>
      <c r="Z69" s="20">
        <v>23</v>
      </c>
      <c r="AA69" s="20">
        <v>24</v>
      </c>
      <c r="AB69" s="20">
        <v>25</v>
      </c>
      <c r="AC69" s="20">
        <v>26</v>
      </c>
      <c r="AD69" s="20">
        <v>27</v>
      </c>
      <c r="AE69" s="20">
        <v>28</v>
      </c>
      <c r="AF69" s="20">
        <v>29</v>
      </c>
      <c r="AG69" s="20">
        <v>30</v>
      </c>
      <c r="AH69" s="20">
        <v>31</v>
      </c>
      <c r="AI69" s="20">
        <v>32</v>
      </c>
    </row>
    <row r="70" spans="1:16383" ht="17.25">
      <c r="A70" s="9" t="s">
        <v>163</v>
      </c>
      <c r="B70" s="27">
        <v>1139386010.52</v>
      </c>
      <c r="C70" s="27">
        <v>1260256.8500000001</v>
      </c>
      <c r="D70" s="27">
        <v>2216387.77</v>
      </c>
      <c r="E70" s="27">
        <v>17299624.210000001</v>
      </c>
      <c r="F70" s="27">
        <v>25053173.43</v>
      </c>
      <c r="G70" s="27">
        <v>32972155.969999999</v>
      </c>
      <c r="H70" s="27">
        <v>39316586.030000001</v>
      </c>
      <c r="I70" s="27">
        <v>46302847.079999998</v>
      </c>
      <c r="J70" s="27">
        <v>52076413.079999998</v>
      </c>
      <c r="K70" s="27">
        <v>56569840.340000004</v>
      </c>
      <c r="L70" s="27">
        <v>61608488.549999997</v>
      </c>
      <c r="M70" s="27">
        <v>66401635.899999999</v>
      </c>
      <c r="N70" s="27">
        <v>70332090.390000001</v>
      </c>
      <c r="O70" s="27">
        <v>73705927.689999998</v>
      </c>
      <c r="P70" s="27">
        <v>76817466.870000005</v>
      </c>
      <c r="Q70" s="27">
        <v>80183587.269999996</v>
      </c>
      <c r="R70" s="27">
        <v>83579960.969999999</v>
      </c>
      <c r="S70" s="27">
        <v>86269171.930000007</v>
      </c>
      <c r="T70" s="27">
        <v>89103316.909999996</v>
      </c>
      <c r="U70" s="27">
        <v>91375485.260000005</v>
      </c>
      <c r="V70" s="27">
        <v>94472802.939999998</v>
      </c>
      <c r="W70" s="27">
        <v>96904038.760000005</v>
      </c>
      <c r="X70" s="27">
        <v>99874668.069999993</v>
      </c>
      <c r="Y70" s="27">
        <v>102090226.98999999</v>
      </c>
      <c r="Z70" s="27">
        <v>104915034.62</v>
      </c>
      <c r="AA70" s="27">
        <v>107076540.87</v>
      </c>
      <c r="AB70" s="27">
        <v>109334708.42</v>
      </c>
      <c r="AC70" s="27">
        <v>112388605.16</v>
      </c>
      <c r="AD70" s="24">
        <v>116280525.79000001</v>
      </c>
      <c r="AE70" s="24">
        <v>120676211.5</v>
      </c>
      <c r="AF70" s="24">
        <v>124961544.22</v>
      </c>
      <c r="AG70" s="24">
        <v>128788354.12</v>
      </c>
      <c r="AH70" s="24"/>
      <c r="AI70" s="24"/>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c r="KX70" s="27"/>
      <c r="KY70" s="27"/>
      <c r="KZ70" s="27"/>
      <c r="LA70" s="27"/>
      <c r="LB70" s="27"/>
      <c r="LC70" s="27"/>
      <c r="LD70" s="27"/>
      <c r="LE70" s="27"/>
      <c r="LF70" s="27"/>
      <c r="LG70" s="27"/>
      <c r="LH70" s="27"/>
      <c r="LI70" s="27"/>
      <c r="LJ70" s="27"/>
      <c r="LK70" s="27"/>
      <c r="LL70" s="27"/>
      <c r="LM70" s="27"/>
      <c r="LN70" s="27"/>
      <c r="LO70" s="27"/>
      <c r="LP70" s="27"/>
      <c r="LQ70" s="27"/>
      <c r="LR70" s="27"/>
      <c r="LS70" s="27"/>
      <c r="LT70" s="27"/>
      <c r="LU70" s="27"/>
      <c r="LV70" s="27"/>
      <c r="LW70" s="27"/>
      <c r="LX70" s="27"/>
      <c r="LY70" s="27"/>
      <c r="LZ70" s="27"/>
      <c r="MA70" s="27"/>
      <c r="MB70" s="27"/>
      <c r="MC70" s="27"/>
      <c r="MD70" s="27"/>
      <c r="ME70" s="27"/>
      <c r="MF70" s="27"/>
      <c r="MG70" s="27"/>
      <c r="MH70" s="27"/>
      <c r="MI70" s="27"/>
      <c r="MJ70" s="27"/>
      <c r="MK70" s="27"/>
      <c r="ML70" s="27"/>
      <c r="MM70" s="27"/>
      <c r="MN70" s="27"/>
      <c r="MO70" s="27"/>
      <c r="MP70" s="27"/>
      <c r="MQ70" s="27"/>
      <c r="MR70" s="27"/>
      <c r="MS70" s="27"/>
      <c r="MT70" s="27"/>
      <c r="MU70" s="27"/>
      <c r="MV70" s="27"/>
      <c r="MW70" s="27"/>
      <c r="MX70" s="27"/>
      <c r="MY70" s="27"/>
      <c r="MZ70" s="27"/>
      <c r="NA70" s="27"/>
      <c r="NB70" s="27"/>
      <c r="NC70" s="27"/>
      <c r="ND70" s="27"/>
      <c r="NE70" s="27"/>
      <c r="NF70" s="27"/>
      <c r="NG70" s="27"/>
      <c r="NH70" s="27"/>
      <c r="NI70" s="27"/>
      <c r="NJ70" s="27"/>
      <c r="NK70" s="27"/>
      <c r="NL70" s="27"/>
      <c r="NM70" s="27"/>
      <c r="NN70" s="27"/>
      <c r="NO70" s="27"/>
      <c r="NP70" s="27"/>
      <c r="NQ70" s="27"/>
      <c r="NR70" s="27"/>
      <c r="NS70" s="27"/>
      <c r="NT70" s="27"/>
      <c r="NU70" s="27"/>
      <c r="NV70" s="27"/>
      <c r="NW70" s="27"/>
      <c r="NX70" s="27"/>
      <c r="NY70" s="27"/>
      <c r="NZ70" s="27"/>
      <c r="OA70" s="27"/>
      <c r="OB70" s="27"/>
      <c r="OC70" s="27"/>
      <c r="OD70" s="27"/>
      <c r="OE70" s="27"/>
      <c r="OF70" s="27"/>
      <c r="OG70" s="27"/>
      <c r="OH70" s="27"/>
      <c r="OI70" s="27"/>
      <c r="OJ70" s="27"/>
      <c r="OK70" s="27"/>
      <c r="OL70" s="27"/>
      <c r="OM70" s="27"/>
      <c r="ON70" s="27"/>
      <c r="OO70" s="27"/>
      <c r="OP70" s="27"/>
      <c r="OQ70" s="27"/>
      <c r="OR70" s="27"/>
      <c r="OS70" s="27"/>
      <c r="OT70" s="27"/>
      <c r="OU70" s="27"/>
      <c r="OV70" s="27"/>
      <c r="OW70" s="27"/>
      <c r="OX70" s="27"/>
      <c r="OY70" s="27"/>
      <c r="OZ70" s="27"/>
      <c r="PA70" s="27"/>
      <c r="PB70" s="27"/>
      <c r="PC70" s="27"/>
      <c r="PD70" s="27"/>
      <c r="PE70" s="27"/>
      <c r="PF70" s="27"/>
      <c r="PG70" s="27"/>
      <c r="PH70" s="27"/>
      <c r="PI70" s="27"/>
      <c r="PJ70" s="27"/>
      <c r="PK70" s="27"/>
      <c r="PL70" s="27"/>
      <c r="PM70" s="27"/>
      <c r="PN70" s="27"/>
      <c r="PO70" s="27"/>
      <c r="PP70" s="27"/>
      <c r="PQ70" s="27"/>
      <c r="PR70" s="27"/>
      <c r="PS70" s="27"/>
      <c r="PT70" s="27"/>
      <c r="PU70" s="27"/>
      <c r="PV70" s="27"/>
      <c r="PW70" s="27"/>
      <c r="PX70" s="27"/>
      <c r="PY70" s="27"/>
      <c r="PZ70" s="27"/>
      <c r="QA70" s="27"/>
      <c r="QB70" s="27"/>
      <c r="QC70" s="27"/>
      <c r="QD70" s="27"/>
      <c r="QE70" s="27"/>
      <c r="QF70" s="27"/>
      <c r="QG70" s="27"/>
      <c r="QH70" s="27"/>
      <c r="QI70" s="27"/>
      <c r="QJ70" s="27"/>
      <c r="QK70" s="27"/>
      <c r="QL70" s="27"/>
      <c r="QM70" s="27"/>
      <c r="QN70" s="27"/>
      <c r="QO70" s="27"/>
      <c r="QP70" s="27"/>
      <c r="QQ70" s="27"/>
      <c r="QR70" s="27"/>
      <c r="QS70" s="27"/>
      <c r="QT70" s="27"/>
      <c r="QU70" s="27"/>
      <c r="QV70" s="27"/>
      <c r="QW70" s="27"/>
      <c r="QX70" s="27"/>
      <c r="QY70" s="27"/>
      <c r="QZ70" s="27"/>
      <c r="RA70" s="27"/>
      <c r="RB70" s="27"/>
      <c r="RC70" s="27"/>
      <c r="RD70" s="27"/>
      <c r="RE70" s="27"/>
      <c r="RF70" s="27"/>
      <c r="RG70" s="27"/>
      <c r="RH70" s="27"/>
      <c r="RI70" s="27"/>
      <c r="RJ70" s="27"/>
      <c r="RK70" s="27"/>
      <c r="RL70" s="27"/>
      <c r="RM70" s="27"/>
      <c r="RN70" s="27"/>
      <c r="RO70" s="27"/>
      <c r="RP70" s="27"/>
      <c r="RQ70" s="27"/>
      <c r="RR70" s="27"/>
      <c r="RS70" s="27"/>
      <c r="RT70" s="27"/>
      <c r="RU70" s="27"/>
      <c r="RV70" s="27"/>
      <c r="RW70" s="27"/>
      <c r="RX70" s="27"/>
      <c r="RY70" s="27"/>
      <c r="RZ70" s="27"/>
      <c r="SA70" s="27"/>
      <c r="SB70" s="27"/>
      <c r="SC70" s="27"/>
      <c r="SD70" s="27"/>
      <c r="SE70" s="27"/>
      <c r="SF70" s="27"/>
      <c r="SG70" s="27"/>
      <c r="SH70" s="27"/>
      <c r="SI70" s="27"/>
      <c r="SJ70" s="27"/>
      <c r="SK70" s="27"/>
      <c r="SL70" s="27"/>
      <c r="SM70" s="27"/>
      <c r="SN70" s="27"/>
      <c r="SO70" s="27"/>
      <c r="SP70" s="27"/>
      <c r="SQ70" s="27"/>
      <c r="SR70" s="27"/>
      <c r="SS70" s="27"/>
      <c r="ST70" s="27"/>
      <c r="SU70" s="27"/>
      <c r="SV70" s="27"/>
      <c r="SW70" s="27"/>
      <c r="SX70" s="27"/>
      <c r="SY70" s="27"/>
      <c r="SZ70" s="27"/>
      <c r="TA70" s="27"/>
      <c r="TB70" s="27"/>
      <c r="TC70" s="27"/>
      <c r="TD70" s="27"/>
      <c r="TE70" s="27"/>
      <c r="TF70" s="27"/>
      <c r="TG70" s="27"/>
      <c r="TH70" s="27"/>
      <c r="TI70" s="27"/>
      <c r="TJ70" s="27"/>
      <c r="TK70" s="27"/>
      <c r="TL70" s="27"/>
      <c r="TM70" s="27"/>
      <c r="TN70" s="27"/>
      <c r="TO70" s="27"/>
      <c r="TP70" s="27"/>
      <c r="TQ70" s="27"/>
      <c r="TR70" s="27"/>
      <c r="TS70" s="27"/>
      <c r="TT70" s="27"/>
      <c r="TU70" s="27"/>
      <c r="TV70" s="27"/>
      <c r="TW70" s="27"/>
      <c r="TX70" s="27"/>
      <c r="TY70" s="27"/>
      <c r="TZ70" s="27"/>
      <c r="UA70" s="27"/>
      <c r="UB70" s="27"/>
      <c r="UC70" s="27"/>
      <c r="UD70" s="27"/>
      <c r="UE70" s="27"/>
      <c r="UF70" s="27"/>
      <c r="UG70" s="27"/>
      <c r="UH70" s="27"/>
      <c r="UI70" s="27"/>
      <c r="UJ70" s="27"/>
      <c r="UK70" s="27"/>
      <c r="UL70" s="27"/>
      <c r="UM70" s="27"/>
      <c r="UN70" s="27"/>
      <c r="UO70" s="27"/>
      <c r="UP70" s="27"/>
      <c r="UQ70" s="27"/>
      <c r="UR70" s="27"/>
      <c r="US70" s="27"/>
      <c r="UT70" s="27"/>
      <c r="UU70" s="27"/>
      <c r="UV70" s="27"/>
      <c r="UW70" s="27"/>
      <c r="UX70" s="27"/>
      <c r="UY70" s="27"/>
      <c r="UZ70" s="27"/>
      <c r="VA70" s="27"/>
      <c r="VB70" s="27"/>
      <c r="VC70" s="27"/>
      <c r="VD70" s="27"/>
      <c r="VE70" s="27"/>
      <c r="VF70" s="27"/>
      <c r="VG70" s="27"/>
      <c r="VH70" s="27"/>
      <c r="VI70" s="27"/>
      <c r="VJ70" s="27"/>
      <c r="VK70" s="27"/>
      <c r="VL70" s="27"/>
      <c r="VM70" s="27"/>
      <c r="VN70" s="27"/>
      <c r="VO70" s="27"/>
      <c r="VP70" s="27"/>
      <c r="VQ70" s="27"/>
      <c r="VR70" s="27"/>
      <c r="VS70" s="27"/>
      <c r="VT70" s="27"/>
      <c r="VU70" s="27"/>
      <c r="VV70" s="27"/>
      <c r="VW70" s="27"/>
      <c r="VX70" s="27"/>
      <c r="VY70" s="27"/>
      <c r="VZ70" s="27"/>
      <c r="WA70" s="27"/>
      <c r="WB70" s="27"/>
      <c r="WC70" s="27"/>
      <c r="WD70" s="27"/>
      <c r="WE70" s="27"/>
      <c r="WF70" s="27"/>
      <c r="WG70" s="27"/>
      <c r="WH70" s="27"/>
      <c r="WI70" s="27"/>
      <c r="WJ70" s="27"/>
      <c r="WK70" s="27"/>
      <c r="WL70" s="27"/>
      <c r="WM70" s="27"/>
      <c r="WN70" s="27"/>
      <c r="WO70" s="27"/>
      <c r="WP70" s="27"/>
      <c r="WQ70" s="27"/>
      <c r="WR70" s="27"/>
      <c r="WS70" s="27"/>
      <c r="WT70" s="27"/>
      <c r="WU70" s="27"/>
      <c r="WV70" s="27"/>
      <c r="WW70" s="27"/>
      <c r="WX70" s="27"/>
      <c r="WY70" s="27"/>
      <c r="WZ70" s="27"/>
      <c r="XA70" s="27"/>
      <c r="XB70" s="27"/>
      <c r="XC70" s="27"/>
      <c r="XD70" s="27"/>
      <c r="XE70" s="27"/>
      <c r="XF70" s="27"/>
      <c r="XG70" s="27"/>
      <c r="XH70" s="27"/>
      <c r="XI70" s="27"/>
      <c r="XJ70" s="27"/>
      <c r="XK70" s="27"/>
      <c r="XL70" s="27"/>
      <c r="XM70" s="27"/>
      <c r="XN70" s="27"/>
      <c r="XO70" s="27"/>
      <c r="XP70" s="27"/>
      <c r="XQ70" s="27"/>
      <c r="XR70" s="27"/>
      <c r="XS70" s="27"/>
      <c r="XT70" s="27"/>
      <c r="XU70" s="27"/>
      <c r="XV70" s="27"/>
      <c r="XW70" s="27"/>
      <c r="XX70" s="27"/>
      <c r="XY70" s="27"/>
      <c r="XZ70" s="27"/>
      <c r="YA70" s="27"/>
      <c r="YB70" s="27"/>
      <c r="YC70" s="27"/>
      <c r="YD70" s="27"/>
      <c r="YE70" s="27"/>
      <c r="YF70" s="27"/>
      <c r="YG70" s="27"/>
      <c r="YH70" s="27"/>
      <c r="YI70" s="27"/>
      <c r="YJ70" s="27"/>
      <c r="YK70" s="27"/>
      <c r="YL70" s="27"/>
      <c r="YM70" s="27"/>
      <c r="YN70" s="27"/>
      <c r="YO70" s="27"/>
      <c r="YP70" s="27"/>
      <c r="YQ70" s="27"/>
      <c r="YR70" s="27"/>
      <c r="YS70" s="27"/>
      <c r="YT70" s="27"/>
      <c r="YU70" s="27"/>
      <c r="YV70" s="27"/>
      <c r="YW70" s="27"/>
      <c r="YX70" s="27"/>
      <c r="YY70" s="27"/>
      <c r="YZ70" s="27"/>
      <c r="ZA70" s="27"/>
      <c r="ZB70" s="27"/>
      <c r="ZC70" s="27"/>
      <c r="ZD70" s="27"/>
      <c r="ZE70" s="27"/>
      <c r="ZF70" s="27"/>
      <c r="ZG70" s="27"/>
      <c r="ZH70" s="27"/>
      <c r="ZI70" s="27"/>
      <c r="ZJ70" s="27"/>
      <c r="ZK70" s="27"/>
      <c r="ZL70" s="27"/>
      <c r="ZM70" s="27"/>
      <c r="ZN70" s="27"/>
      <c r="ZO70" s="27"/>
      <c r="ZP70" s="27"/>
      <c r="ZQ70" s="27"/>
      <c r="ZR70" s="27"/>
      <c r="ZS70" s="27"/>
      <c r="ZT70" s="27"/>
      <c r="ZU70" s="27"/>
      <c r="ZV70" s="27"/>
      <c r="ZW70" s="27"/>
      <c r="ZX70" s="27"/>
      <c r="ZY70" s="27"/>
      <c r="ZZ70" s="27"/>
      <c r="AAA70" s="27"/>
      <c r="AAB70" s="27"/>
      <c r="AAC70" s="27"/>
      <c r="AAD70" s="27"/>
      <c r="AAE70" s="27"/>
      <c r="AAF70" s="27"/>
      <c r="AAG70" s="27"/>
      <c r="AAH70" s="27"/>
      <c r="AAI70" s="27"/>
      <c r="AAJ70" s="27"/>
      <c r="AAK70" s="27"/>
      <c r="AAL70" s="27"/>
      <c r="AAM70" s="27"/>
      <c r="AAN70" s="27"/>
      <c r="AAO70" s="27"/>
      <c r="AAP70" s="27"/>
      <c r="AAQ70" s="27"/>
      <c r="AAR70" s="27"/>
      <c r="AAS70" s="27"/>
      <c r="AAT70" s="27"/>
      <c r="AAU70" s="27"/>
      <c r="AAV70" s="27"/>
      <c r="AAW70" s="27"/>
      <c r="AAX70" s="27"/>
      <c r="AAY70" s="27"/>
      <c r="AAZ70" s="27"/>
      <c r="ABA70" s="27"/>
      <c r="ABB70" s="27"/>
      <c r="ABC70" s="27"/>
      <c r="ABD70" s="27"/>
      <c r="ABE70" s="27"/>
      <c r="ABF70" s="27"/>
      <c r="ABG70" s="27"/>
      <c r="ABH70" s="27"/>
      <c r="ABI70" s="27"/>
      <c r="ABJ70" s="27"/>
      <c r="ABK70" s="27"/>
      <c r="ABL70" s="27"/>
      <c r="ABM70" s="27"/>
      <c r="ABN70" s="27"/>
      <c r="ABO70" s="27"/>
      <c r="ABP70" s="27"/>
      <c r="ABQ70" s="27"/>
      <c r="ABR70" s="27"/>
      <c r="ABS70" s="27"/>
      <c r="ABT70" s="27"/>
      <c r="ABU70" s="27"/>
      <c r="ABV70" s="27"/>
      <c r="ABW70" s="27"/>
      <c r="ABX70" s="27"/>
      <c r="ABY70" s="27"/>
      <c r="ABZ70" s="27"/>
      <c r="ACA70" s="27"/>
      <c r="ACB70" s="27"/>
      <c r="ACC70" s="27"/>
      <c r="ACD70" s="27"/>
      <c r="ACE70" s="27"/>
      <c r="ACF70" s="27"/>
      <c r="ACG70" s="27"/>
      <c r="ACH70" s="27"/>
      <c r="ACI70" s="27"/>
      <c r="ACJ70" s="27"/>
      <c r="ACK70" s="27"/>
      <c r="ACL70" s="27"/>
      <c r="ACM70" s="27"/>
      <c r="ACN70" s="27"/>
      <c r="ACO70" s="27"/>
      <c r="ACP70" s="27"/>
      <c r="ACQ70" s="27"/>
      <c r="ACR70" s="27"/>
      <c r="ACS70" s="27"/>
      <c r="ACT70" s="27"/>
      <c r="ACU70" s="27"/>
      <c r="ACV70" s="27"/>
      <c r="ACW70" s="27"/>
      <c r="ACX70" s="27"/>
      <c r="ACY70" s="27"/>
      <c r="ACZ70" s="27"/>
      <c r="ADA70" s="27"/>
      <c r="ADB70" s="27"/>
      <c r="ADC70" s="27"/>
      <c r="ADD70" s="27"/>
      <c r="ADE70" s="27"/>
      <c r="ADF70" s="27"/>
      <c r="ADG70" s="27"/>
      <c r="ADH70" s="27"/>
      <c r="ADI70" s="27"/>
      <c r="ADJ70" s="27"/>
      <c r="ADK70" s="27"/>
      <c r="ADL70" s="27"/>
      <c r="ADM70" s="27"/>
      <c r="ADN70" s="27"/>
      <c r="ADO70" s="27"/>
      <c r="ADP70" s="27"/>
      <c r="ADQ70" s="27"/>
      <c r="ADR70" s="27"/>
      <c r="ADS70" s="27"/>
      <c r="ADT70" s="27"/>
      <c r="ADU70" s="27"/>
      <c r="ADV70" s="27"/>
      <c r="ADW70" s="27"/>
      <c r="ADX70" s="27"/>
      <c r="ADY70" s="27"/>
      <c r="ADZ70" s="27"/>
      <c r="AEA70" s="27"/>
      <c r="AEB70" s="27"/>
      <c r="AEC70" s="27"/>
      <c r="AED70" s="27"/>
      <c r="AEE70" s="27"/>
      <c r="AEF70" s="27"/>
      <c r="AEG70" s="27"/>
      <c r="AEH70" s="27"/>
      <c r="AEI70" s="27"/>
      <c r="AEJ70" s="27"/>
      <c r="AEK70" s="27"/>
      <c r="AEL70" s="27"/>
      <c r="AEM70" s="27"/>
      <c r="AEN70" s="27"/>
      <c r="AEO70" s="27"/>
      <c r="AEP70" s="27"/>
      <c r="AEQ70" s="27"/>
      <c r="AER70" s="27"/>
      <c r="AES70" s="27"/>
      <c r="AET70" s="27"/>
      <c r="AEU70" s="27"/>
      <c r="AEV70" s="27"/>
      <c r="AEW70" s="27"/>
      <c r="AEX70" s="27"/>
      <c r="AEY70" s="27"/>
      <c r="AEZ70" s="27"/>
      <c r="AFA70" s="27"/>
      <c r="AFB70" s="27"/>
      <c r="AFC70" s="27"/>
      <c r="AFD70" s="27"/>
      <c r="AFE70" s="27"/>
      <c r="AFF70" s="27"/>
      <c r="AFG70" s="27"/>
      <c r="AFH70" s="27"/>
      <c r="AFI70" s="27"/>
      <c r="AFJ70" s="27"/>
      <c r="AFK70" s="27"/>
      <c r="AFL70" s="27"/>
      <c r="AFM70" s="27"/>
      <c r="AFN70" s="27"/>
      <c r="AFO70" s="27"/>
      <c r="AFP70" s="27"/>
      <c r="AFQ70" s="27"/>
      <c r="AFR70" s="27"/>
      <c r="AFS70" s="27"/>
      <c r="AFT70" s="27"/>
      <c r="AFU70" s="27"/>
      <c r="AFV70" s="27"/>
      <c r="AFW70" s="27"/>
      <c r="AFX70" s="27"/>
      <c r="AFY70" s="27"/>
      <c r="AFZ70" s="27"/>
      <c r="AGA70" s="27"/>
      <c r="AGB70" s="27"/>
      <c r="AGC70" s="27"/>
      <c r="AGD70" s="27"/>
      <c r="AGE70" s="27"/>
      <c r="AGF70" s="27"/>
      <c r="AGG70" s="27"/>
      <c r="AGH70" s="27"/>
      <c r="AGI70" s="27"/>
      <c r="AGJ70" s="27"/>
      <c r="AGK70" s="27"/>
      <c r="AGL70" s="27"/>
      <c r="AGM70" s="27"/>
      <c r="AGN70" s="27"/>
      <c r="AGO70" s="27"/>
      <c r="AGP70" s="27"/>
      <c r="AGQ70" s="27"/>
      <c r="AGR70" s="27"/>
      <c r="AGS70" s="27"/>
      <c r="AGT70" s="27"/>
      <c r="AGU70" s="27"/>
      <c r="AGV70" s="27"/>
      <c r="AGW70" s="27"/>
      <c r="AGX70" s="27"/>
      <c r="AGY70" s="27"/>
      <c r="AGZ70" s="27"/>
      <c r="AHA70" s="27"/>
      <c r="AHB70" s="27"/>
      <c r="AHC70" s="27"/>
      <c r="AHD70" s="27"/>
      <c r="AHE70" s="27"/>
      <c r="AHF70" s="27"/>
      <c r="AHG70" s="27"/>
      <c r="AHH70" s="27"/>
      <c r="AHI70" s="27"/>
      <c r="AHJ70" s="27"/>
      <c r="AHK70" s="27"/>
      <c r="AHL70" s="27"/>
      <c r="AHM70" s="27"/>
      <c r="AHN70" s="27"/>
      <c r="AHO70" s="27"/>
      <c r="AHP70" s="27"/>
      <c r="AHQ70" s="27"/>
      <c r="AHR70" s="27"/>
      <c r="AHS70" s="27"/>
      <c r="AHT70" s="27"/>
      <c r="AHU70" s="27"/>
      <c r="AHV70" s="27"/>
      <c r="AHW70" s="27"/>
      <c r="AHX70" s="27"/>
      <c r="AHY70" s="27"/>
      <c r="AHZ70" s="27"/>
      <c r="AIA70" s="27"/>
      <c r="AIB70" s="27"/>
      <c r="AIC70" s="27"/>
      <c r="AID70" s="27"/>
      <c r="AIE70" s="27"/>
      <c r="AIF70" s="27"/>
      <c r="AIG70" s="27"/>
      <c r="AIH70" s="27"/>
      <c r="AII70" s="27"/>
      <c r="AIJ70" s="27"/>
      <c r="AIK70" s="27"/>
      <c r="AIL70" s="27"/>
      <c r="AIM70" s="27"/>
      <c r="AIN70" s="27"/>
      <c r="AIO70" s="27"/>
      <c r="AIP70" s="27"/>
      <c r="AIQ70" s="27"/>
      <c r="AIR70" s="27"/>
      <c r="AIS70" s="27"/>
      <c r="AIT70" s="27"/>
      <c r="AIU70" s="27"/>
      <c r="AIV70" s="27"/>
      <c r="AIW70" s="27"/>
      <c r="AIX70" s="27"/>
      <c r="AIY70" s="27"/>
      <c r="AIZ70" s="27"/>
      <c r="AJA70" s="27"/>
      <c r="AJB70" s="27"/>
      <c r="AJC70" s="27"/>
      <c r="AJD70" s="27"/>
      <c r="AJE70" s="27"/>
      <c r="AJF70" s="27"/>
      <c r="AJG70" s="27"/>
      <c r="AJH70" s="27"/>
      <c r="AJI70" s="27"/>
      <c r="AJJ70" s="27"/>
      <c r="AJK70" s="27"/>
      <c r="AJL70" s="27"/>
      <c r="AJM70" s="27"/>
      <c r="AJN70" s="27"/>
      <c r="AJO70" s="27"/>
      <c r="AJP70" s="27"/>
      <c r="AJQ70" s="27"/>
      <c r="AJR70" s="27"/>
      <c r="AJS70" s="27"/>
      <c r="AJT70" s="27"/>
      <c r="AJU70" s="27"/>
      <c r="AJV70" s="27"/>
      <c r="AJW70" s="27"/>
      <c r="AJX70" s="27"/>
      <c r="AJY70" s="27"/>
      <c r="AJZ70" s="27"/>
      <c r="AKA70" s="27"/>
      <c r="AKB70" s="27"/>
      <c r="AKC70" s="27"/>
      <c r="AKD70" s="27"/>
      <c r="AKE70" s="27"/>
      <c r="AKF70" s="27"/>
      <c r="AKG70" s="27"/>
      <c r="AKH70" s="27"/>
      <c r="AKI70" s="27"/>
      <c r="AKJ70" s="27"/>
      <c r="AKK70" s="27"/>
      <c r="AKL70" s="27"/>
      <c r="AKM70" s="27"/>
      <c r="AKN70" s="27"/>
      <c r="AKO70" s="27"/>
      <c r="AKP70" s="27"/>
      <c r="AKQ70" s="27"/>
      <c r="AKR70" s="27"/>
      <c r="AKS70" s="27"/>
      <c r="AKT70" s="27"/>
      <c r="AKU70" s="27"/>
      <c r="AKV70" s="27"/>
      <c r="AKW70" s="27"/>
      <c r="AKX70" s="27"/>
      <c r="AKY70" s="27"/>
      <c r="AKZ70" s="27"/>
      <c r="ALA70" s="27"/>
      <c r="ALB70" s="27"/>
      <c r="ALC70" s="27"/>
      <c r="ALD70" s="27"/>
      <c r="ALE70" s="27"/>
      <c r="ALF70" s="27"/>
      <c r="ALG70" s="27"/>
      <c r="ALH70" s="27"/>
      <c r="ALI70" s="27"/>
      <c r="ALJ70" s="27"/>
      <c r="ALK70" s="27"/>
      <c r="ALL70" s="27"/>
      <c r="ALM70" s="27"/>
      <c r="ALN70" s="27"/>
      <c r="ALO70" s="27"/>
      <c r="ALP70" s="27"/>
      <c r="ALQ70" s="27"/>
      <c r="ALR70" s="27"/>
      <c r="ALS70" s="27"/>
      <c r="ALT70" s="27"/>
      <c r="ALU70" s="27"/>
      <c r="ALV70" s="27"/>
      <c r="ALW70" s="27"/>
      <c r="ALX70" s="27"/>
      <c r="ALY70" s="27"/>
      <c r="ALZ70" s="27"/>
      <c r="AMA70" s="27"/>
      <c r="AMB70" s="27"/>
      <c r="AMC70" s="27"/>
      <c r="AMD70" s="27"/>
      <c r="AME70" s="27"/>
      <c r="AMF70" s="27"/>
      <c r="AMG70" s="27"/>
      <c r="AMH70" s="27"/>
      <c r="AMI70" s="27"/>
      <c r="AMJ70" s="27"/>
      <c r="AMK70" s="27"/>
      <c r="AML70" s="27"/>
      <c r="AMM70" s="27"/>
      <c r="AMN70" s="27"/>
      <c r="AMO70" s="27"/>
      <c r="AMP70" s="27"/>
      <c r="AMQ70" s="27"/>
      <c r="AMR70" s="27"/>
      <c r="AMS70" s="27"/>
      <c r="AMT70" s="27"/>
      <c r="AMU70" s="27"/>
      <c r="AMV70" s="27"/>
      <c r="AMW70" s="27"/>
      <c r="AMX70" s="27"/>
      <c r="AMY70" s="27"/>
      <c r="AMZ70" s="27"/>
      <c r="ANA70" s="27"/>
      <c r="ANB70" s="27"/>
      <c r="ANC70" s="27"/>
      <c r="AND70" s="27"/>
      <c r="ANE70" s="27"/>
      <c r="ANF70" s="27"/>
      <c r="ANG70" s="27"/>
      <c r="ANH70" s="27"/>
      <c r="ANI70" s="27"/>
      <c r="ANJ70" s="27"/>
      <c r="ANK70" s="27"/>
      <c r="ANL70" s="27"/>
      <c r="ANM70" s="27"/>
      <c r="ANN70" s="27"/>
      <c r="ANO70" s="27"/>
      <c r="ANP70" s="27"/>
      <c r="ANQ70" s="27"/>
      <c r="ANR70" s="27"/>
      <c r="ANS70" s="27"/>
      <c r="ANT70" s="27"/>
      <c r="ANU70" s="27"/>
      <c r="ANV70" s="27"/>
      <c r="ANW70" s="27"/>
      <c r="ANX70" s="27"/>
      <c r="ANY70" s="27"/>
      <c r="ANZ70" s="27"/>
      <c r="AOA70" s="27"/>
      <c r="AOB70" s="27"/>
      <c r="AOC70" s="27"/>
      <c r="AOD70" s="27"/>
      <c r="AOE70" s="27"/>
      <c r="AOF70" s="27"/>
      <c r="AOG70" s="27"/>
      <c r="AOH70" s="27"/>
      <c r="AOI70" s="27"/>
      <c r="AOJ70" s="27"/>
      <c r="AOK70" s="27"/>
      <c r="AOL70" s="27"/>
      <c r="AOM70" s="27"/>
      <c r="AON70" s="27"/>
      <c r="AOO70" s="27"/>
      <c r="AOP70" s="27"/>
      <c r="AOQ70" s="27"/>
      <c r="AOR70" s="27"/>
      <c r="AOS70" s="27"/>
      <c r="AOT70" s="27"/>
      <c r="AOU70" s="27"/>
      <c r="AOV70" s="27"/>
      <c r="AOW70" s="27"/>
      <c r="AOX70" s="27"/>
      <c r="AOY70" s="27"/>
      <c r="AOZ70" s="27"/>
      <c r="APA70" s="27"/>
      <c r="APB70" s="27"/>
      <c r="APC70" s="27"/>
      <c r="APD70" s="27"/>
      <c r="APE70" s="27"/>
      <c r="APF70" s="27"/>
      <c r="APG70" s="27"/>
      <c r="APH70" s="27"/>
      <c r="API70" s="27"/>
      <c r="APJ70" s="27"/>
      <c r="APK70" s="27"/>
      <c r="APL70" s="27"/>
      <c r="APM70" s="27"/>
      <c r="APN70" s="27"/>
      <c r="APO70" s="27"/>
      <c r="APP70" s="27"/>
      <c r="APQ70" s="27"/>
      <c r="APR70" s="27"/>
      <c r="APS70" s="27"/>
      <c r="APT70" s="27"/>
      <c r="APU70" s="27"/>
      <c r="APV70" s="27"/>
      <c r="APW70" s="27"/>
      <c r="APX70" s="27"/>
      <c r="APY70" s="27"/>
      <c r="APZ70" s="27"/>
      <c r="AQA70" s="27"/>
      <c r="AQB70" s="27"/>
      <c r="AQC70" s="27"/>
      <c r="AQD70" s="27"/>
      <c r="AQE70" s="27"/>
      <c r="AQF70" s="27"/>
      <c r="AQG70" s="27"/>
      <c r="AQH70" s="27"/>
      <c r="AQI70" s="27"/>
      <c r="AQJ70" s="27"/>
      <c r="AQK70" s="27"/>
      <c r="AQL70" s="27"/>
      <c r="AQM70" s="27"/>
      <c r="AQN70" s="27"/>
      <c r="AQO70" s="27"/>
      <c r="AQP70" s="27"/>
      <c r="AQQ70" s="27"/>
      <c r="AQR70" s="27"/>
      <c r="AQS70" s="27"/>
      <c r="AQT70" s="27"/>
      <c r="AQU70" s="27"/>
      <c r="AQV70" s="27"/>
      <c r="AQW70" s="27"/>
      <c r="AQX70" s="27"/>
      <c r="AQY70" s="27"/>
      <c r="AQZ70" s="27"/>
      <c r="ARA70" s="27"/>
      <c r="ARB70" s="27"/>
      <c r="ARC70" s="27"/>
      <c r="ARD70" s="27"/>
      <c r="ARE70" s="27"/>
      <c r="ARF70" s="27"/>
      <c r="ARG70" s="27"/>
      <c r="ARH70" s="27"/>
      <c r="ARI70" s="27"/>
      <c r="ARJ70" s="27"/>
      <c r="ARK70" s="27"/>
      <c r="ARL70" s="27"/>
      <c r="ARM70" s="27"/>
      <c r="ARN70" s="27"/>
      <c r="ARO70" s="27"/>
      <c r="ARP70" s="27"/>
      <c r="ARQ70" s="27"/>
      <c r="ARR70" s="27"/>
      <c r="ARS70" s="27"/>
      <c r="ART70" s="27"/>
      <c r="ARU70" s="27"/>
      <c r="ARV70" s="27"/>
      <c r="ARW70" s="27"/>
      <c r="ARX70" s="27"/>
      <c r="ARY70" s="27"/>
      <c r="ARZ70" s="27"/>
      <c r="ASA70" s="27"/>
      <c r="ASB70" s="27"/>
      <c r="ASC70" s="27"/>
      <c r="ASD70" s="27"/>
      <c r="ASE70" s="27"/>
      <c r="ASF70" s="27"/>
      <c r="ASG70" s="27"/>
      <c r="ASH70" s="27"/>
      <c r="ASI70" s="27"/>
      <c r="ASJ70" s="27"/>
      <c r="ASK70" s="27"/>
      <c r="ASL70" s="27"/>
      <c r="ASM70" s="27"/>
      <c r="ASN70" s="27"/>
      <c r="ASO70" s="27"/>
      <c r="ASP70" s="27"/>
      <c r="ASQ70" s="27"/>
      <c r="ASR70" s="27"/>
      <c r="ASS70" s="27"/>
      <c r="AST70" s="27"/>
      <c r="ASU70" s="27"/>
      <c r="ASV70" s="27"/>
      <c r="ASW70" s="27"/>
      <c r="ASX70" s="27"/>
      <c r="ASY70" s="27"/>
      <c r="ASZ70" s="27"/>
      <c r="ATA70" s="27"/>
      <c r="ATB70" s="27"/>
      <c r="ATC70" s="27"/>
      <c r="ATD70" s="27"/>
      <c r="ATE70" s="27"/>
      <c r="ATF70" s="27"/>
      <c r="ATG70" s="27"/>
      <c r="ATH70" s="27"/>
      <c r="ATI70" s="27"/>
      <c r="ATJ70" s="27"/>
      <c r="ATK70" s="27"/>
      <c r="ATL70" s="27"/>
      <c r="ATM70" s="27"/>
      <c r="ATN70" s="27"/>
      <c r="ATO70" s="27"/>
      <c r="ATP70" s="27"/>
      <c r="ATQ70" s="27"/>
      <c r="ATR70" s="27"/>
      <c r="ATS70" s="27"/>
      <c r="ATT70" s="27"/>
      <c r="ATU70" s="27"/>
      <c r="ATV70" s="27"/>
      <c r="ATW70" s="27"/>
      <c r="ATX70" s="27"/>
      <c r="ATY70" s="27"/>
      <c r="ATZ70" s="27"/>
      <c r="AUA70" s="27"/>
      <c r="AUB70" s="27"/>
      <c r="AUC70" s="27"/>
      <c r="AUD70" s="27"/>
      <c r="AUE70" s="27"/>
      <c r="AUF70" s="27"/>
      <c r="AUG70" s="27"/>
      <c r="AUH70" s="27"/>
      <c r="AUI70" s="27"/>
      <c r="AUJ70" s="27"/>
      <c r="AUK70" s="27"/>
      <c r="AUL70" s="27"/>
      <c r="AUM70" s="27"/>
      <c r="AUN70" s="27"/>
      <c r="AUO70" s="27"/>
      <c r="AUP70" s="27"/>
      <c r="AUQ70" s="27"/>
      <c r="AUR70" s="27"/>
      <c r="AUS70" s="27"/>
      <c r="AUT70" s="27"/>
      <c r="AUU70" s="27"/>
      <c r="AUV70" s="27"/>
      <c r="AUW70" s="27"/>
      <c r="AUX70" s="27"/>
      <c r="AUY70" s="27"/>
      <c r="AUZ70" s="27"/>
      <c r="AVA70" s="27"/>
      <c r="AVB70" s="27"/>
      <c r="AVC70" s="27"/>
      <c r="AVD70" s="27"/>
      <c r="AVE70" s="27"/>
      <c r="AVF70" s="27"/>
      <c r="AVG70" s="27"/>
      <c r="AVH70" s="27"/>
      <c r="AVI70" s="27"/>
      <c r="AVJ70" s="27"/>
      <c r="AVK70" s="27"/>
      <c r="AVL70" s="27"/>
      <c r="AVM70" s="27"/>
      <c r="AVN70" s="27"/>
      <c r="AVO70" s="27"/>
      <c r="AVP70" s="27"/>
      <c r="AVQ70" s="27"/>
      <c r="AVR70" s="27"/>
      <c r="AVS70" s="27"/>
      <c r="AVT70" s="27"/>
      <c r="AVU70" s="27"/>
      <c r="AVV70" s="27"/>
      <c r="AVW70" s="27"/>
      <c r="AVX70" s="27"/>
      <c r="AVY70" s="27"/>
      <c r="AVZ70" s="27"/>
      <c r="AWA70" s="27"/>
      <c r="AWB70" s="27"/>
      <c r="AWC70" s="27"/>
      <c r="AWD70" s="27"/>
      <c r="AWE70" s="27"/>
      <c r="AWF70" s="27"/>
      <c r="AWG70" s="27"/>
      <c r="AWH70" s="27"/>
      <c r="AWI70" s="27"/>
      <c r="AWJ70" s="27"/>
      <c r="AWK70" s="27"/>
      <c r="AWL70" s="27"/>
      <c r="AWM70" s="27"/>
      <c r="AWN70" s="27"/>
      <c r="AWO70" s="27"/>
      <c r="AWP70" s="27"/>
      <c r="AWQ70" s="27"/>
      <c r="AWR70" s="27"/>
      <c r="AWS70" s="27"/>
      <c r="AWT70" s="27"/>
      <c r="AWU70" s="27"/>
      <c r="AWV70" s="27"/>
      <c r="AWW70" s="27"/>
      <c r="AWX70" s="27"/>
      <c r="AWY70" s="27"/>
      <c r="AWZ70" s="27"/>
      <c r="AXA70" s="27"/>
      <c r="AXB70" s="27"/>
      <c r="AXC70" s="27"/>
      <c r="AXD70" s="27"/>
      <c r="AXE70" s="27"/>
      <c r="AXF70" s="27"/>
      <c r="AXG70" s="27"/>
      <c r="AXH70" s="27"/>
      <c r="AXI70" s="27"/>
      <c r="AXJ70" s="27"/>
      <c r="AXK70" s="27"/>
      <c r="AXL70" s="27"/>
      <c r="AXM70" s="27"/>
      <c r="AXN70" s="27"/>
      <c r="AXO70" s="27"/>
      <c r="AXP70" s="27"/>
      <c r="AXQ70" s="27"/>
      <c r="AXR70" s="27"/>
      <c r="AXS70" s="27"/>
      <c r="AXT70" s="27"/>
      <c r="AXU70" s="27"/>
      <c r="AXV70" s="27"/>
      <c r="AXW70" s="27"/>
      <c r="AXX70" s="27"/>
      <c r="AXY70" s="27"/>
      <c r="AXZ70" s="27"/>
      <c r="AYA70" s="27"/>
      <c r="AYB70" s="27"/>
      <c r="AYC70" s="27"/>
      <c r="AYD70" s="27"/>
      <c r="AYE70" s="27"/>
      <c r="AYF70" s="27"/>
      <c r="AYG70" s="27"/>
      <c r="AYH70" s="27"/>
      <c r="AYI70" s="27"/>
      <c r="AYJ70" s="27"/>
      <c r="AYK70" s="27"/>
      <c r="AYL70" s="27"/>
      <c r="AYM70" s="27"/>
      <c r="AYN70" s="27"/>
      <c r="AYO70" s="27"/>
      <c r="AYP70" s="27"/>
      <c r="AYQ70" s="27"/>
      <c r="AYR70" s="27"/>
      <c r="AYS70" s="27"/>
      <c r="AYT70" s="27"/>
      <c r="AYU70" s="27"/>
      <c r="AYV70" s="27"/>
      <c r="AYW70" s="27"/>
      <c r="AYX70" s="27"/>
      <c r="AYY70" s="27"/>
      <c r="AYZ70" s="27"/>
      <c r="AZA70" s="27"/>
      <c r="AZB70" s="27"/>
      <c r="AZC70" s="27"/>
      <c r="AZD70" s="27"/>
      <c r="AZE70" s="27"/>
      <c r="AZF70" s="27"/>
      <c r="AZG70" s="27"/>
      <c r="AZH70" s="27"/>
      <c r="AZI70" s="27"/>
      <c r="AZJ70" s="27"/>
      <c r="AZK70" s="27"/>
      <c r="AZL70" s="27"/>
      <c r="AZM70" s="27"/>
      <c r="AZN70" s="27"/>
      <c r="AZO70" s="27"/>
      <c r="AZP70" s="27"/>
      <c r="AZQ70" s="27"/>
      <c r="AZR70" s="27"/>
      <c r="AZS70" s="27"/>
      <c r="AZT70" s="27"/>
      <c r="AZU70" s="27"/>
      <c r="AZV70" s="27"/>
      <c r="AZW70" s="27"/>
      <c r="AZX70" s="27"/>
      <c r="AZY70" s="27"/>
      <c r="AZZ70" s="27"/>
      <c r="BAA70" s="27"/>
      <c r="BAB70" s="27"/>
      <c r="BAC70" s="27"/>
      <c r="BAD70" s="27"/>
      <c r="BAE70" s="27"/>
      <c r="BAF70" s="27"/>
      <c r="BAG70" s="27"/>
      <c r="BAH70" s="27"/>
      <c r="BAI70" s="27"/>
      <c r="BAJ70" s="27"/>
      <c r="BAK70" s="27"/>
      <c r="BAL70" s="27"/>
      <c r="BAM70" s="27"/>
      <c r="BAN70" s="27"/>
      <c r="BAO70" s="27"/>
      <c r="BAP70" s="27"/>
      <c r="BAQ70" s="27"/>
      <c r="BAR70" s="27"/>
      <c r="BAS70" s="27"/>
      <c r="BAT70" s="27"/>
      <c r="BAU70" s="27"/>
      <c r="BAV70" s="27"/>
      <c r="BAW70" s="27"/>
      <c r="BAX70" s="27"/>
      <c r="BAY70" s="27"/>
      <c r="BAZ70" s="27"/>
      <c r="BBA70" s="27"/>
      <c r="BBB70" s="27"/>
      <c r="BBC70" s="27"/>
      <c r="BBD70" s="27"/>
      <c r="BBE70" s="27"/>
      <c r="BBF70" s="27"/>
      <c r="BBG70" s="27"/>
      <c r="BBH70" s="27"/>
      <c r="BBI70" s="27"/>
      <c r="BBJ70" s="27"/>
      <c r="BBK70" s="27"/>
      <c r="BBL70" s="27"/>
      <c r="BBM70" s="27"/>
      <c r="BBN70" s="27"/>
      <c r="BBO70" s="27"/>
      <c r="BBP70" s="27"/>
      <c r="BBQ70" s="27"/>
      <c r="BBR70" s="27"/>
      <c r="BBS70" s="27"/>
      <c r="BBT70" s="27"/>
      <c r="BBU70" s="27"/>
      <c r="BBV70" s="27"/>
      <c r="BBW70" s="27"/>
      <c r="BBX70" s="27"/>
      <c r="BBY70" s="27"/>
      <c r="BBZ70" s="27"/>
      <c r="BCA70" s="27"/>
      <c r="BCB70" s="27"/>
      <c r="BCC70" s="27"/>
      <c r="BCD70" s="27"/>
      <c r="BCE70" s="27"/>
      <c r="BCF70" s="27"/>
      <c r="BCG70" s="27"/>
      <c r="BCH70" s="27"/>
      <c r="BCI70" s="27"/>
      <c r="BCJ70" s="27"/>
      <c r="BCK70" s="27"/>
      <c r="BCL70" s="27"/>
      <c r="BCM70" s="27"/>
      <c r="BCN70" s="27"/>
      <c r="BCO70" s="27"/>
      <c r="BCP70" s="27"/>
      <c r="BCQ70" s="27"/>
      <c r="BCR70" s="27"/>
      <c r="BCS70" s="27"/>
      <c r="BCT70" s="27"/>
      <c r="BCU70" s="27"/>
      <c r="BCV70" s="27"/>
      <c r="BCW70" s="27"/>
      <c r="BCX70" s="27"/>
      <c r="BCY70" s="27"/>
      <c r="BCZ70" s="27"/>
      <c r="BDA70" s="27"/>
      <c r="BDB70" s="27"/>
      <c r="BDC70" s="27"/>
      <c r="BDD70" s="27"/>
      <c r="BDE70" s="27"/>
      <c r="BDF70" s="27"/>
      <c r="BDG70" s="27"/>
      <c r="BDH70" s="27"/>
      <c r="BDI70" s="27"/>
      <c r="BDJ70" s="27"/>
      <c r="BDK70" s="27"/>
      <c r="BDL70" s="27"/>
      <c r="BDM70" s="27"/>
      <c r="BDN70" s="27"/>
      <c r="BDO70" s="27"/>
      <c r="BDP70" s="27"/>
      <c r="BDQ70" s="27"/>
      <c r="BDR70" s="27"/>
      <c r="BDS70" s="27"/>
      <c r="BDT70" s="27"/>
      <c r="BDU70" s="27"/>
      <c r="BDV70" s="27"/>
      <c r="BDW70" s="27"/>
      <c r="BDX70" s="27"/>
      <c r="BDY70" s="27"/>
      <c r="BDZ70" s="27"/>
      <c r="BEA70" s="27"/>
      <c r="BEB70" s="27"/>
      <c r="BEC70" s="27"/>
      <c r="BED70" s="27"/>
      <c r="BEE70" s="27"/>
      <c r="BEF70" s="27"/>
      <c r="BEG70" s="27"/>
      <c r="BEH70" s="27"/>
      <c r="BEI70" s="27"/>
      <c r="BEJ70" s="27"/>
      <c r="BEK70" s="27"/>
      <c r="BEL70" s="27"/>
      <c r="BEM70" s="27"/>
      <c r="BEN70" s="27"/>
      <c r="BEO70" s="27"/>
      <c r="BEP70" s="27"/>
      <c r="BEQ70" s="27"/>
      <c r="BER70" s="27"/>
      <c r="BES70" s="27"/>
      <c r="BET70" s="27"/>
      <c r="BEU70" s="27"/>
      <c r="BEV70" s="27"/>
      <c r="BEW70" s="27"/>
      <c r="BEX70" s="27"/>
      <c r="BEY70" s="27"/>
      <c r="BEZ70" s="27"/>
      <c r="BFA70" s="27"/>
      <c r="BFB70" s="27"/>
      <c r="BFC70" s="27"/>
      <c r="BFD70" s="27"/>
      <c r="BFE70" s="27"/>
      <c r="BFF70" s="27"/>
      <c r="BFG70" s="27"/>
      <c r="BFH70" s="27"/>
      <c r="BFI70" s="27"/>
      <c r="BFJ70" s="27"/>
      <c r="BFK70" s="27"/>
      <c r="BFL70" s="27"/>
      <c r="BFM70" s="27"/>
      <c r="BFN70" s="27"/>
      <c r="BFO70" s="27"/>
      <c r="BFP70" s="27"/>
      <c r="BFQ70" s="27"/>
      <c r="BFR70" s="27"/>
      <c r="BFS70" s="27"/>
      <c r="BFT70" s="27"/>
      <c r="BFU70" s="27"/>
      <c r="BFV70" s="27"/>
      <c r="BFW70" s="27"/>
      <c r="BFX70" s="27"/>
      <c r="BFY70" s="27"/>
      <c r="BFZ70" s="27"/>
      <c r="BGA70" s="27"/>
      <c r="BGB70" s="27"/>
      <c r="BGC70" s="27"/>
      <c r="BGD70" s="27"/>
      <c r="BGE70" s="27"/>
      <c r="BGF70" s="27"/>
      <c r="BGG70" s="27"/>
      <c r="BGH70" s="27"/>
      <c r="BGI70" s="27"/>
      <c r="BGJ70" s="27"/>
      <c r="BGK70" s="27"/>
      <c r="BGL70" s="27"/>
      <c r="BGM70" s="27"/>
      <c r="BGN70" s="27"/>
      <c r="BGO70" s="27"/>
      <c r="BGP70" s="27"/>
      <c r="BGQ70" s="27"/>
      <c r="BGR70" s="27"/>
      <c r="BGS70" s="27"/>
      <c r="BGT70" s="27"/>
      <c r="BGU70" s="27"/>
      <c r="BGV70" s="27"/>
      <c r="BGW70" s="27"/>
      <c r="BGX70" s="27"/>
      <c r="BGY70" s="27"/>
      <c r="BGZ70" s="27"/>
      <c r="BHA70" s="27"/>
      <c r="BHB70" s="27"/>
      <c r="BHC70" s="27"/>
      <c r="BHD70" s="27"/>
      <c r="BHE70" s="27"/>
      <c r="BHF70" s="27"/>
      <c r="BHG70" s="27"/>
      <c r="BHH70" s="27"/>
      <c r="BHI70" s="27"/>
      <c r="BHJ70" s="27"/>
      <c r="BHK70" s="27"/>
      <c r="BHL70" s="27"/>
      <c r="BHM70" s="27"/>
      <c r="BHN70" s="27"/>
      <c r="BHO70" s="27"/>
      <c r="BHP70" s="27"/>
      <c r="BHQ70" s="27"/>
      <c r="BHR70" s="27"/>
      <c r="BHS70" s="27"/>
      <c r="BHT70" s="27"/>
      <c r="BHU70" s="27"/>
      <c r="BHV70" s="27"/>
      <c r="BHW70" s="27"/>
      <c r="BHX70" s="27"/>
      <c r="BHY70" s="27"/>
      <c r="BHZ70" s="27"/>
      <c r="BIA70" s="27"/>
      <c r="BIB70" s="27"/>
      <c r="BIC70" s="27"/>
      <c r="BID70" s="27"/>
      <c r="BIE70" s="27"/>
      <c r="BIF70" s="27"/>
      <c r="BIG70" s="27"/>
      <c r="BIH70" s="27"/>
      <c r="BII70" s="27"/>
      <c r="BIJ70" s="27"/>
      <c r="BIK70" s="27"/>
      <c r="BIL70" s="27"/>
      <c r="BIM70" s="27"/>
      <c r="BIN70" s="27"/>
      <c r="BIO70" s="27"/>
      <c r="BIP70" s="27"/>
      <c r="BIQ70" s="27"/>
      <c r="BIR70" s="27"/>
      <c r="BIS70" s="27"/>
      <c r="BIT70" s="27"/>
      <c r="BIU70" s="27"/>
      <c r="BIV70" s="27"/>
      <c r="BIW70" s="27"/>
      <c r="BIX70" s="27"/>
      <c r="BIY70" s="27"/>
      <c r="BIZ70" s="27"/>
      <c r="BJA70" s="27"/>
      <c r="BJB70" s="27"/>
      <c r="BJC70" s="27"/>
      <c r="BJD70" s="27"/>
      <c r="BJE70" s="27"/>
      <c r="BJF70" s="27"/>
      <c r="BJG70" s="27"/>
      <c r="BJH70" s="27"/>
      <c r="BJI70" s="27"/>
      <c r="BJJ70" s="27"/>
      <c r="BJK70" s="27"/>
      <c r="BJL70" s="27"/>
      <c r="BJM70" s="27"/>
      <c r="BJN70" s="27"/>
      <c r="BJO70" s="27"/>
      <c r="BJP70" s="27"/>
      <c r="BJQ70" s="27"/>
      <c r="BJR70" s="27"/>
      <c r="BJS70" s="27"/>
      <c r="BJT70" s="27"/>
      <c r="BJU70" s="27"/>
      <c r="BJV70" s="27"/>
      <c r="BJW70" s="27"/>
      <c r="BJX70" s="27"/>
      <c r="BJY70" s="27"/>
      <c r="BJZ70" s="27"/>
      <c r="BKA70" s="27"/>
      <c r="BKB70" s="27"/>
      <c r="BKC70" s="27"/>
      <c r="BKD70" s="27"/>
      <c r="BKE70" s="27"/>
      <c r="BKF70" s="27"/>
      <c r="BKG70" s="27"/>
      <c r="BKH70" s="27"/>
      <c r="BKI70" s="27"/>
      <c r="BKJ70" s="27"/>
      <c r="BKK70" s="27"/>
      <c r="BKL70" s="27"/>
      <c r="BKM70" s="27"/>
      <c r="BKN70" s="27"/>
      <c r="BKO70" s="27"/>
      <c r="BKP70" s="27"/>
      <c r="BKQ70" s="27"/>
      <c r="BKR70" s="27"/>
      <c r="BKS70" s="27"/>
      <c r="BKT70" s="27"/>
      <c r="BKU70" s="27"/>
      <c r="BKV70" s="27"/>
      <c r="BKW70" s="27"/>
      <c r="BKX70" s="27"/>
      <c r="BKY70" s="27"/>
      <c r="BKZ70" s="27"/>
      <c r="BLA70" s="27"/>
      <c r="BLB70" s="27"/>
      <c r="BLC70" s="27"/>
      <c r="BLD70" s="27"/>
      <c r="BLE70" s="27"/>
      <c r="BLF70" s="27"/>
      <c r="BLG70" s="27"/>
      <c r="BLH70" s="27"/>
      <c r="BLI70" s="27"/>
      <c r="BLJ70" s="27"/>
      <c r="BLK70" s="27"/>
      <c r="BLL70" s="27"/>
      <c r="BLM70" s="27"/>
      <c r="BLN70" s="27"/>
      <c r="BLO70" s="27"/>
      <c r="BLP70" s="27"/>
      <c r="BLQ70" s="27"/>
      <c r="BLR70" s="27"/>
      <c r="BLS70" s="27"/>
      <c r="BLT70" s="27"/>
      <c r="BLU70" s="27"/>
      <c r="BLV70" s="27"/>
      <c r="BLW70" s="27"/>
      <c r="BLX70" s="27"/>
      <c r="BLY70" s="27"/>
      <c r="BLZ70" s="27"/>
      <c r="BMA70" s="27"/>
      <c r="BMB70" s="27"/>
      <c r="BMC70" s="27"/>
      <c r="BMD70" s="27"/>
      <c r="BME70" s="27"/>
      <c r="BMF70" s="27"/>
      <c r="BMG70" s="27"/>
      <c r="BMH70" s="27"/>
      <c r="BMI70" s="27"/>
      <c r="BMJ70" s="27"/>
      <c r="BMK70" s="27"/>
      <c r="BML70" s="27"/>
      <c r="BMM70" s="27"/>
      <c r="BMN70" s="27"/>
      <c r="BMO70" s="27"/>
      <c r="BMP70" s="27"/>
      <c r="BMQ70" s="27"/>
      <c r="BMR70" s="27"/>
      <c r="BMS70" s="27"/>
      <c r="BMT70" s="27"/>
      <c r="BMU70" s="27"/>
      <c r="BMV70" s="27"/>
      <c r="BMW70" s="27"/>
      <c r="BMX70" s="27"/>
      <c r="BMY70" s="27"/>
      <c r="BMZ70" s="27"/>
      <c r="BNA70" s="27"/>
      <c r="BNB70" s="27"/>
      <c r="BNC70" s="27"/>
      <c r="BND70" s="27"/>
      <c r="BNE70" s="27"/>
      <c r="BNF70" s="27"/>
      <c r="BNG70" s="27"/>
      <c r="BNH70" s="27"/>
      <c r="BNI70" s="27"/>
      <c r="BNJ70" s="27"/>
      <c r="BNK70" s="27"/>
      <c r="BNL70" s="27"/>
      <c r="BNM70" s="27"/>
      <c r="BNN70" s="27"/>
      <c r="BNO70" s="27"/>
      <c r="BNP70" s="27"/>
      <c r="BNQ70" s="27"/>
      <c r="BNR70" s="27"/>
      <c r="BNS70" s="27"/>
      <c r="BNT70" s="27"/>
      <c r="BNU70" s="27"/>
      <c r="BNV70" s="27"/>
      <c r="BNW70" s="27"/>
      <c r="BNX70" s="27"/>
      <c r="BNY70" s="27"/>
      <c r="BNZ70" s="27"/>
      <c r="BOA70" s="27"/>
      <c r="BOB70" s="27"/>
      <c r="BOC70" s="27"/>
      <c r="BOD70" s="27"/>
      <c r="BOE70" s="27"/>
      <c r="BOF70" s="27"/>
      <c r="BOG70" s="27"/>
      <c r="BOH70" s="27"/>
      <c r="BOI70" s="27"/>
      <c r="BOJ70" s="27"/>
      <c r="BOK70" s="27"/>
      <c r="BOL70" s="27"/>
      <c r="BOM70" s="27"/>
      <c r="BON70" s="27"/>
      <c r="BOO70" s="27"/>
      <c r="BOP70" s="27"/>
      <c r="BOQ70" s="27"/>
      <c r="BOR70" s="27"/>
      <c r="BOS70" s="27"/>
      <c r="BOT70" s="27"/>
      <c r="BOU70" s="27"/>
      <c r="BOV70" s="27"/>
      <c r="BOW70" s="27"/>
      <c r="BOX70" s="27"/>
      <c r="BOY70" s="27"/>
      <c r="BOZ70" s="27"/>
      <c r="BPA70" s="27"/>
      <c r="BPB70" s="27"/>
      <c r="BPC70" s="27"/>
      <c r="BPD70" s="27"/>
      <c r="BPE70" s="27"/>
      <c r="BPF70" s="27"/>
      <c r="BPG70" s="27"/>
      <c r="BPH70" s="27"/>
      <c r="BPI70" s="27"/>
      <c r="BPJ70" s="27"/>
      <c r="BPK70" s="27"/>
      <c r="BPL70" s="27"/>
      <c r="BPM70" s="27"/>
      <c r="BPN70" s="27"/>
      <c r="BPO70" s="27"/>
      <c r="BPP70" s="27"/>
      <c r="BPQ70" s="27"/>
      <c r="BPR70" s="27"/>
      <c r="BPS70" s="27"/>
      <c r="BPT70" s="27"/>
      <c r="BPU70" s="27"/>
      <c r="BPV70" s="27"/>
      <c r="BPW70" s="27"/>
      <c r="BPX70" s="27"/>
      <c r="BPY70" s="27"/>
      <c r="BPZ70" s="27"/>
      <c r="BQA70" s="27"/>
      <c r="BQB70" s="27"/>
      <c r="BQC70" s="27"/>
      <c r="BQD70" s="27"/>
      <c r="BQE70" s="27"/>
      <c r="BQF70" s="27"/>
      <c r="BQG70" s="27"/>
      <c r="BQH70" s="27"/>
      <c r="BQI70" s="27"/>
      <c r="BQJ70" s="27"/>
      <c r="BQK70" s="27"/>
      <c r="BQL70" s="27"/>
      <c r="BQM70" s="27"/>
      <c r="BQN70" s="27"/>
      <c r="BQO70" s="27"/>
      <c r="BQP70" s="27"/>
      <c r="BQQ70" s="27"/>
      <c r="BQR70" s="27"/>
      <c r="BQS70" s="27"/>
      <c r="BQT70" s="27"/>
      <c r="BQU70" s="27"/>
      <c r="BQV70" s="27"/>
      <c r="BQW70" s="27"/>
      <c r="BQX70" s="27"/>
      <c r="BQY70" s="27"/>
      <c r="BQZ70" s="27"/>
      <c r="BRA70" s="27"/>
      <c r="BRB70" s="27"/>
      <c r="BRC70" s="27"/>
      <c r="BRD70" s="27"/>
      <c r="BRE70" s="27"/>
      <c r="BRF70" s="27"/>
      <c r="BRG70" s="27"/>
      <c r="BRH70" s="27"/>
      <c r="BRI70" s="27"/>
      <c r="BRJ70" s="27"/>
      <c r="BRK70" s="27"/>
      <c r="BRL70" s="27"/>
      <c r="BRM70" s="27"/>
      <c r="BRN70" s="27"/>
      <c r="BRO70" s="27"/>
      <c r="BRP70" s="27"/>
      <c r="BRQ70" s="27"/>
      <c r="BRR70" s="27"/>
      <c r="BRS70" s="27"/>
      <c r="BRT70" s="27"/>
      <c r="BRU70" s="27"/>
      <c r="BRV70" s="27"/>
      <c r="BRW70" s="27"/>
      <c r="BRX70" s="27"/>
      <c r="BRY70" s="27"/>
      <c r="BRZ70" s="27"/>
      <c r="BSA70" s="27"/>
      <c r="BSB70" s="27"/>
      <c r="BSC70" s="27"/>
      <c r="BSD70" s="27"/>
      <c r="BSE70" s="27"/>
      <c r="BSF70" s="27"/>
      <c r="BSG70" s="27"/>
      <c r="BSH70" s="27"/>
      <c r="BSI70" s="27"/>
      <c r="BSJ70" s="27"/>
      <c r="BSK70" s="27"/>
      <c r="BSL70" s="27"/>
      <c r="BSM70" s="27"/>
      <c r="BSN70" s="27"/>
      <c r="BSO70" s="27"/>
      <c r="BSP70" s="27"/>
      <c r="BSQ70" s="27"/>
      <c r="BSR70" s="27"/>
      <c r="BSS70" s="27"/>
      <c r="BST70" s="27"/>
      <c r="BSU70" s="27"/>
      <c r="BSV70" s="27"/>
      <c r="BSW70" s="27"/>
      <c r="BSX70" s="27"/>
      <c r="BSY70" s="27"/>
      <c r="BSZ70" s="27"/>
      <c r="BTA70" s="27"/>
      <c r="BTB70" s="27"/>
      <c r="BTC70" s="27"/>
      <c r="BTD70" s="27"/>
      <c r="BTE70" s="27"/>
      <c r="BTF70" s="27"/>
      <c r="BTG70" s="27"/>
      <c r="BTH70" s="27"/>
      <c r="BTI70" s="27"/>
      <c r="BTJ70" s="27"/>
      <c r="BTK70" s="27"/>
      <c r="BTL70" s="27"/>
      <c r="BTM70" s="27"/>
      <c r="BTN70" s="27"/>
      <c r="BTO70" s="27"/>
      <c r="BTP70" s="27"/>
      <c r="BTQ70" s="27"/>
      <c r="BTR70" s="27"/>
      <c r="BTS70" s="27"/>
      <c r="BTT70" s="27"/>
      <c r="BTU70" s="27"/>
      <c r="BTV70" s="27"/>
      <c r="BTW70" s="27"/>
      <c r="BTX70" s="27"/>
      <c r="BTY70" s="27"/>
      <c r="BTZ70" s="27"/>
      <c r="BUA70" s="27"/>
      <c r="BUB70" s="27"/>
      <c r="BUC70" s="27"/>
      <c r="BUD70" s="27"/>
      <c r="BUE70" s="27"/>
      <c r="BUF70" s="27"/>
      <c r="BUG70" s="27"/>
      <c r="BUH70" s="27"/>
      <c r="BUI70" s="27"/>
      <c r="BUJ70" s="27"/>
      <c r="BUK70" s="27"/>
      <c r="BUL70" s="27"/>
      <c r="BUM70" s="27"/>
      <c r="BUN70" s="27"/>
      <c r="BUO70" s="27"/>
      <c r="BUP70" s="27"/>
      <c r="BUQ70" s="27"/>
      <c r="BUR70" s="27"/>
      <c r="BUS70" s="27"/>
      <c r="BUT70" s="27"/>
      <c r="BUU70" s="27"/>
      <c r="BUV70" s="27"/>
      <c r="BUW70" s="27"/>
      <c r="BUX70" s="27"/>
      <c r="BUY70" s="27"/>
      <c r="BUZ70" s="27"/>
      <c r="BVA70" s="27"/>
      <c r="BVB70" s="27"/>
      <c r="BVC70" s="27"/>
      <c r="BVD70" s="27"/>
      <c r="BVE70" s="27"/>
      <c r="BVF70" s="27"/>
      <c r="BVG70" s="27"/>
      <c r="BVH70" s="27"/>
      <c r="BVI70" s="27"/>
      <c r="BVJ70" s="27"/>
      <c r="BVK70" s="27"/>
      <c r="BVL70" s="27"/>
      <c r="BVM70" s="27"/>
      <c r="BVN70" s="27"/>
      <c r="BVO70" s="27"/>
      <c r="BVP70" s="27"/>
      <c r="BVQ70" s="27"/>
      <c r="BVR70" s="27"/>
      <c r="BVS70" s="27"/>
      <c r="BVT70" s="27"/>
      <c r="BVU70" s="27"/>
      <c r="BVV70" s="27"/>
      <c r="BVW70" s="27"/>
      <c r="BVX70" s="27"/>
      <c r="BVY70" s="27"/>
      <c r="BVZ70" s="27"/>
      <c r="BWA70" s="27"/>
      <c r="BWB70" s="27"/>
      <c r="BWC70" s="27"/>
      <c r="BWD70" s="27"/>
      <c r="BWE70" s="27"/>
      <c r="BWF70" s="27"/>
      <c r="BWG70" s="27"/>
      <c r="BWH70" s="27"/>
      <c r="BWI70" s="27"/>
      <c r="BWJ70" s="27"/>
      <c r="BWK70" s="27"/>
      <c r="BWL70" s="27"/>
      <c r="BWM70" s="27"/>
      <c r="BWN70" s="27"/>
      <c r="BWO70" s="27"/>
      <c r="BWP70" s="27"/>
      <c r="BWQ70" s="27"/>
      <c r="BWR70" s="27"/>
      <c r="BWS70" s="27"/>
      <c r="BWT70" s="27"/>
      <c r="BWU70" s="27"/>
      <c r="BWV70" s="27"/>
      <c r="BWW70" s="27"/>
      <c r="BWX70" s="27"/>
      <c r="BWY70" s="27"/>
      <c r="BWZ70" s="27"/>
      <c r="BXA70" s="27"/>
      <c r="BXB70" s="27"/>
      <c r="BXC70" s="27"/>
      <c r="BXD70" s="27"/>
      <c r="BXE70" s="27"/>
      <c r="BXF70" s="27"/>
      <c r="BXG70" s="27"/>
      <c r="BXH70" s="27"/>
      <c r="BXI70" s="27"/>
      <c r="BXJ70" s="27"/>
      <c r="BXK70" s="27"/>
      <c r="BXL70" s="27"/>
      <c r="BXM70" s="27"/>
      <c r="BXN70" s="27"/>
      <c r="BXO70" s="27"/>
      <c r="BXP70" s="27"/>
      <c r="BXQ70" s="27"/>
      <c r="BXR70" s="27"/>
      <c r="BXS70" s="27"/>
      <c r="BXT70" s="27"/>
      <c r="BXU70" s="27"/>
      <c r="BXV70" s="27"/>
      <c r="BXW70" s="27"/>
      <c r="BXX70" s="27"/>
      <c r="BXY70" s="27"/>
      <c r="BXZ70" s="27"/>
      <c r="BYA70" s="27"/>
      <c r="BYB70" s="27"/>
      <c r="BYC70" s="27"/>
      <c r="BYD70" s="27"/>
      <c r="BYE70" s="27"/>
      <c r="BYF70" s="27"/>
      <c r="BYG70" s="27"/>
      <c r="BYH70" s="27"/>
      <c r="BYI70" s="27"/>
      <c r="BYJ70" s="27"/>
      <c r="BYK70" s="27"/>
      <c r="BYL70" s="27"/>
      <c r="BYM70" s="27"/>
      <c r="BYN70" s="27"/>
      <c r="BYO70" s="27"/>
      <c r="BYP70" s="27"/>
      <c r="BYQ70" s="27"/>
      <c r="BYR70" s="27"/>
      <c r="BYS70" s="27"/>
      <c r="BYT70" s="27"/>
      <c r="BYU70" s="27"/>
      <c r="BYV70" s="27"/>
      <c r="BYW70" s="27"/>
      <c r="BYX70" s="27"/>
      <c r="BYY70" s="27"/>
      <c r="BYZ70" s="27"/>
      <c r="BZA70" s="27"/>
      <c r="BZB70" s="27"/>
      <c r="BZC70" s="27"/>
      <c r="BZD70" s="27"/>
      <c r="BZE70" s="27"/>
      <c r="BZF70" s="27"/>
      <c r="BZG70" s="27"/>
      <c r="BZH70" s="27"/>
      <c r="BZI70" s="27"/>
      <c r="BZJ70" s="27"/>
      <c r="BZK70" s="27"/>
      <c r="BZL70" s="27"/>
      <c r="BZM70" s="27"/>
      <c r="BZN70" s="27"/>
      <c r="BZO70" s="27"/>
      <c r="BZP70" s="27"/>
      <c r="BZQ70" s="27"/>
      <c r="BZR70" s="27"/>
      <c r="BZS70" s="27"/>
      <c r="BZT70" s="27"/>
      <c r="BZU70" s="27"/>
      <c r="BZV70" s="27"/>
      <c r="BZW70" s="27"/>
      <c r="BZX70" s="27"/>
      <c r="BZY70" s="27"/>
      <c r="BZZ70" s="27"/>
      <c r="CAA70" s="27"/>
      <c r="CAB70" s="27"/>
      <c r="CAC70" s="27"/>
      <c r="CAD70" s="27"/>
      <c r="CAE70" s="27"/>
      <c r="CAF70" s="27"/>
      <c r="CAG70" s="27"/>
      <c r="CAH70" s="27"/>
      <c r="CAI70" s="27"/>
      <c r="CAJ70" s="27"/>
      <c r="CAK70" s="27"/>
      <c r="CAL70" s="27"/>
      <c r="CAM70" s="27"/>
      <c r="CAN70" s="27"/>
      <c r="CAO70" s="27"/>
      <c r="CAP70" s="27"/>
      <c r="CAQ70" s="27"/>
      <c r="CAR70" s="27"/>
      <c r="CAS70" s="27"/>
      <c r="CAT70" s="27"/>
      <c r="CAU70" s="27"/>
      <c r="CAV70" s="27"/>
      <c r="CAW70" s="27"/>
      <c r="CAX70" s="27"/>
      <c r="CAY70" s="27"/>
      <c r="CAZ70" s="27"/>
      <c r="CBA70" s="27"/>
      <c r="CBB70" s="27"/>
      <c r="CBC70" s="27"/>
      <c r="CBD70" s="27"/>
      <c r="CBE70" s="27"/>
      <c r="CBF70" s="27"/>
      <c r="CBG70" s="27"/>
      <c r="CBH70" s="27"/>
      <c r="CBI70" s="27"/>
      <c r="CBJ70" s="27"/>
      <c r="CBK70" s="27"/>
      <c r="CBL70" s="27"/>
      <c r="CBM70" s="27"/>
      <c r="CBN70" s="27"/>
      <c r="CBO70" s="27"/>
      <c r="CBP70" s="27"/>
      <c r="CBQ70" s="27"/>
      <c r="CBR70" s="27"/>
      <c r="CBS70" s="27"/>
      <c r="CBT70" s="27"/>
      <c r="CBU70" s="27"/>
      <c r="CBV70" s="27"/>
      <c r="CBW70" s="27"/>
      <c r="CBX70" s="27"/>
      <c r="CBY70" s="27"/>
      <c r="CBZ70" s="27"/>
      <c r="CCA70" s="27"/>
      <c r="CCB70" s="27"/>
      <c r="CCC70" s="27"/>
      <c r="CCD70" s="27"/>
      <c r="CCE70" s="27"/>
      <c r="CCF70" s="27"/>
      <c r="CCG70" s="27"/>
      <c r="CCH70" s="27"/>
      <c r="CCI70" s="27"/>
      <c r="CCJ70" s="27"/>
      <c r="CCK70" s="27"/>
      <c r="CCL70" s="27"/>
      <c r="CCM70" s="27"/>
      <c r="CCN70" s="27"/>
      <c r="CCO70" s="27"/>
      <c r="CCP70" s="27"/>
      <c r="CCQ70" s="27"/>
      <c r="CCR70" s="27"/>
      <c r="CCS70" s="27"/>
      <c r="CCT70" s="27"/>
      <c r="CCU70" s="27"/>
      <c r="CCV70" s="27"/>
      <c r="CCW70" s="27"/>
      <c r="CCX70" s="27"/>
      <c r="CCY70" s="27"/>
      <c r="CCZ70" s="27"/>
      <c r="CDA70" s="27"/>
      <c r="CDB70" s="27"/>
      <c r="CDC70" s="27"/>
      <c r="CDD70" s="27"/>
      <c r="CDE70" s="27"/>
      <c r="CDF70" s="27"/>
      <c r="CDG70" s="27"/>
      <c r="CDH70" s="27"/>
      <c r="CDI70" s="27"/>
      <c r="CDJ70" s="27"/>
      <c r="CDK70" s="27"/>
      <c r="CDL70" s="27"/>
      <c r="CDM70" s="27"/>
      <c r="CDN70" s="27"/>
      <c r="CDO70" s="27"/>
      <c r="CDP70" s="27"/>
      <c r="CDQ70" s="27"/>
      <c r="CDR70" s="27"/>
      <c r="CDS70" s="27"/>
      <c r="CDT70" s="27"/>
      <c r="CDU70" s="27"/>
      <c r="CDV70" s="27"/>
      <c r="CDW70" s="27"/>
      <c r="CDX70" s="27"/>
      <c r="CDY70" s="27"/>
      <c r="CDZ70" s="27"/>
      <c r="CEA70" s="27"/>
      <c r="CEB70" s="27"/>
      <c r="CEC70" s="27"/>
      <c r="CED70" s="27"/>
      <c r="CEE70" s="27"/>
      <c r="CEF70" s="27"/>
      <c r="CEG70" s="27"/>
      <c r="CEH70" s="27"/>
      <c r="CEI70" s="27"/>
      <c r="CEJ70" s="27"/>
      <c r="CEK70" s="27"/>
      <c r="CEL70" s="27"/>
      <c r="CEM70" s="27"/>
      <c r="CEN70" s="27"/>
      <c r="CEO70" s="27"/>
      <c r="CEP70" s="27"/>
      <c r="CEQ70" s="27"/>
      <c r="CER70" s="27"/>
      <c r="CES70" s="27"/>
      <c r="CET70" s="27"/>
      <c r="CEU70" s="27"/>
      <c r="CEV70" s="27"/>
      <c r="CEW70" s="27"/>
      <c r="CEX70" s="27"/>
      <c r="CEY70" s="27"/>
      <c r="CEZ70" s="27"/>
      <c r="CFA70" s="27"/>
      <c r="CFB70" s="27"/>
      <c r="CFC70" s="27"/>
      <c r="CFD70" s="27"/>
      <c r="CFE70" s="27"/>
      <c r="CFF70" s="27"/>
      <c r="CFG70" s="27"/>
      <c r="CFH70" s="27"/>
      <c r="CFI70" s="27"/>
      <c r="CFJ70" s="27"/>
      <c r="CFK70" s="27"/>
      <c r="CFL70" s="27"/>
      <c r="CFM70" s="27"/>
      <c r="CFN70" s="27"/>
      <c r="CFO70" s="27"/>
      <c r="CFP70" s="27"/>
      <c r="CFQ70" s="27"/>
      <c r="CFR70" s="27"/>
      <c r="CFS70" s="27"/>
      <c r="CFT70" s="27"/>
      <c r="CFU70" s="27"/>
      <c r="CFV70" s="27"/>
      <c r="CFW70" s="27"/>
      <c r="CFX70" s="27"/>
      <c r="CFY70" s="27"/>
      <c r="CFZ70" s="27"/>
      <c r="CGA70" s="27"/>
      <c r="CGB70" s="27"/>
      <c r="CGC70" s="27"/>
      <c r="CGD70" s="27"/>
      <c r="CGE70" s="27"/>
      <c r="CGF70" s="27"/>
      <c r="CGG70" s="27"/>
      <c r="CGH70" s="27"/>
      <c r="CGI70" s="27"/>
      <c r="CGJ70" s="27"/>
      <c r="CGK70" s="27"/>
      <c r="CGL70" s="27"/>
      <c r="CGM70" s="27"/>
      <c r="CGN70" s="27"/>
      <c r="CGO70" s="27"/>
      <c r="CGP70" s="27"/>
      <c r="CGQ70" s="27"/>
      <c r="CGR70" s="27"/>
      <c r="CGS70" s="27"/>
      <c r="CGT70" s="27"/>
      <c r="CGU70" s="27"/>
      <c r="CGV70" s="27"/>
      <c r="CGW70" s="27"/>
      <c r="CGX70" s="27"/>
      <c r="CGY70" s="27"/>
      <c r="CGZ70" s="27"/>
      <c r="CHA70" s="27"/>
      <c r="CHB70" s="27"/>
      <c r="CHC70" s="27"/>
      <c r="CHD70" s="27"/>
      <c r="CHE70" s="27"/>
      <c r="CHF70" s="27"/>
      <c r="CHG70" s="27"/>
      <c r="CHH70" s="27"/>
      <c r="CHI70" s="27"/>
      <c r="CHJ70" s="27"/>
      <c r="CHK70" s="27"/>
      <c r="CHL70" s="27"/>
      <c r="CHM70" s="27"/>
      <c r="CHN70" s="27"/>
      <c r="CHO70" s="27"/>
      <c r="CHP70" s="27"/>
      <c r="CHQ70" s="27"/>
      <c r="CHR70" s="27"/>
      <c r="CHS70" s="27"/>
      <c r="CHT70" s="27"/>
      <c r="CHU70" s="27"/>
      <c r="CHV70" s="27"/>
      <c r="CHW70" s="27"/>
      <c r="CHX70" s="27"/>
      <c r="CHY70" s="27"/>
      <c r="CHZ70" s="27"/>
      <c r="CIA70" s="27"/>
      <c r="CIB70" s="27"/>
      <c r="CIC70" s="27"/>
      <c r="CID70" s="27"/>
      <c r="CIE70" s="27"/>
      <c r="CIF70" s="27"/>
      <c r="CIG70" s="27"/>
      <c r="CIH70" s="27"/>
      <c r="CII70" s="27"/>
      <c r="CIJ70" s="27"/>
      <c r="CIK70" s="27"/>
      <c r="CIL70" s="27"/>
      <c r="CIM70" s="27"/>
      <c r="CIN70" s="27"/>
      <c r="CIO70" s="27"/>
      <c r="CIP70" s="27"/>
      <c r="CIQ70" s="27"/>
      <c r="CIR70" s="27"/>
      <c r="CIS70" s="27"/>
      <c r="CIT70" s="27"/>
      <c r="CIU70" s="27"/>
      <c r="CIV70" s="27"/>
      <c r="CIW70" s="27"/>
      <c r="CIX70" s="27"/>
      <c r="CIY70" s="27"/>
      <c r="CIZ70" s="27"/>
      <c r="CJA70" s="27"/>
      <c r="CJB70" s="27"/>
      <c r="CJC70" s="27"/>
      <c r="CJD70" s="27"/>
      <c r="CJE70" s="27"/>
      <c r="CJF70" s="27"/>
      <c r="CJG70" s="27"/>
      <c r="CJH70" s="27"/>
      <c r="CJI70" s="27"/>
      <c r="CJJ70" s="27"/>
      <c r="CJK70" s="27"/>
      <c r="CJL70" s="27"/>
      <c r="CJM70" s="27"/>
      <c r="CJN70" s="27"/>
      <c r="CJO70" s="27"/>
      <c r="CJP70" s="27"/>
      <c r="CJQ70" s="27"/>
      <c r="CJR70" s="27"/>
      <c r="CJS70" s="27"/>
      <c r="CJT70" s="27"/>
      <c r="CJU70" s="27"/>
      <c r="CJV70" s="27"/>
      <c r="CJW70" s="27"/>
      <c r="CJX70" s="27"/>
      <c r="CJY70" s="27"/>
      <c r="CJZ70" s="27"/>
      <c r="CKA70" s="27"/>
      <c r="CKB70" s="27"/>
      <c r="CKC70" s="27"/>
      <c r="CKD70" s="27"/>
      <c r="CKE70" s="27"/>
      <c r="CKF70" s="27"/>
      <c r="CKG70" s="27"/>
      <c r="CKH70" s="27"/>
      <c r="CKI70" s="27"/>
      <c r="CKJ70" s="27"/>
      <c r="CKK70" s="27"/>
      <c r="CKL70" s="27"/>
      <c r="CKM70" s="27"/>
      <c r="CKN70" s="27"/>
      <c r="CKO70" s="27"/>
      <c r="CKP70" s="27"/>
      <c r="CKQ70" s="27"/>
      <c r="CKR70" s="27"/>
      <c r="CKS70" s="27"/>
      <c r="CKT70" s="27"/>
      <c r="CKU70" s="27"/>
      <c r="CKV70" s="27"/>
      <c r="CKW70" s="27"/>
      <c r="CKX70" s="27"/>
      <c r="CKY70" s="27"/>
      <c r="CKZ70" s="27"/>
      <c r="CLA70" s="27"/>
      <c r="CLB70" s="27"/>
      <c r="CLC70" s="27"/>
      <c r="CLD70" s="27"/>
      <c r="CLE70" s="27"/>
      <c r="CLF70" s="27"/>
      <c r="CLG70" s="27"/>
      <c r="CLH70" s="27"/>
      <c r="CLI70" s="27"/>
      <c r="CLJ70" s="27"/>
      <c r="CLK70" s="27"/>
      <c r="CLL70" s="27"/>
      <c r="CLM70" s="27"/>
      <c r="CLN70" s="27"/>
      <c r="CLO70" s="27"/>
      <c r="CLP70" s="27"/>
      <c r="CLQ70" s="27"/>
      <c r="CLR70" s="27"/>
      <c r="CLS70" s="27"/>
      <c r="CLT70" s="27"/>
      <c r="CLU70" s="27"/>
      <c r="CLV70" s="27"/>
      <c r="CLW70" s="27"/>
      <c r="CLX70" s="27"/>
      <c r="CLY70" s="27"/>
      <c r="CLZ70" s="27"/>
      <c r="CMA70" s="27"/>
      <c r="CMB70" s="27"/>
      <c r="CMC70" s="27"/>
      <c r="CMD70" s="27"/>
      <c r="CME70" s="27"/>
      <c r="CMF70" s="27"/>
      <c r="CMG70" s="27"/>
      <c r="CMH70" s="27"/>
      <c r="CMI70" s="27"/>
      <c r="CMJ70" s="27"/>
      <c r="CMK70" s="27"/>
      <c r="CML70" s="27"/>
      <c r="CMM70" s="27"/>
      <c r="CMN70" s="27"/>
      <c r="CMO70" s="27"/>
      <c r="CMP70" s="27"/>
      <c r="CMQ70" s="27"/>
      <c r="CMR70" s="27"/>
      <c r="CMS70" s="27"/>
      <c r="CMT70" s="27"/>
      <c r="CMU70" s="27"/>
      <c r="CMV70" s="27"/>
      <c r="CMW70" s="27"/>
      <c r="CMX70" s="27"/>
      <c r="CMY70" s="27"/>
      <c r="CMZ70" s="27"/>
      <c r="CNA70" s="27"/>
      <c r="CNB70" s="27"/>
      <c r="CNC70" s="27"/>
      <c r="CND70" s="27"/>
      <c r="CNE70" s="27"/>
      <c r="CNF70" s="27"/>
      <c r="CNG70" s="27"/>
      <c r="CNH70" s="27"/>
      <c r="CNI70" s="27"/>
      <c r="CNJ70" s="27"/>
      <c r="CNK70" s="27"/>
      <c r="CNL70" s="27"/>
      <c r="CNM70" s="27"/>
      <c r="CNN70" s="27"/>
      <c r="CNO70" s="27"/>
      <c r="CNP70" s="27"/>
      <c r="CNQ70" s="27"/>
      <c r="CNR70" s="27"/>
      <c r="CNS70" s="27"/>
      <c r="CNT70" s="27"/>
      <c r="CNU70" s="27"/>
      <c r="CNV70" s="27"/>
      <c r="CNW70" s="27"/>
      <c r="CNX70" s="27"/>
      <c r="CNY70" s="27"/>
      <c r="CNZ70" s="27"/>
      <c r="COA70" s="27"/>
      <c r="COB70" s="27"/>
      <c r="COC70" s="27"/>
      <c r="COD70" s="27"/>
      <c r="COE70" s="27"/>
      <c r="COF70" s="27"/>
      <c r="COG70" s="27"/>
      <c r="COH70" s="27"/>
      <c r="COI70" s="27"/>
      <c r="COJ70" s="27"/>
      <c r="COK70" s="27"/>
      <c r="COL70" s="27"/>
      <c r="COM70" s="27"/>
      <c r="CON70" s="27"/>
      <c r="COO70" s="27"/>
      <c r="COP70" s="27"/>
      <c r="COQ70" s="27"/>
      <c r="COR70" s="27"/>
      <c r="COS70" s="27"/>
      <c r="COT70" s="27"/>
      <c r="COU70" s="27"/>
      <c r="COV70" s="27"/>
      <c r="COW70" s="27"/>
      <c r="COX70" s="27"/>
      <c r="COY70" s="27"/>
      <c r="COZ70" s="27"/>
      <c r="CPA70" s="27"/>
      <c r="CPB70" s="27"/>
      <c r="CPC70" s="27"/>
      <c r="CPD70" s="27"/>
      <c r="CPE70" s="27"/>
      <c r="CPF70" s="27"/>
      <c r="CPG70" s="27"/>
      <c r="CPH70" s="27"/>
      <c r="CPI70" s="27"/>
      <c r="CPJ70" s="27"/>
      <c r="CPK70" s="27"/>
      <c r="CPL70" s="27"/>
      <c r="CPM70" s="27"/>
      <c r="CPN70" s="27"/>
      <c r="CPO70" s="27"/>
      <c r="CPP70" s="27"/>
      <c r="CPQ70" s="27"/>
      <c r="CPR70" s="27"/>
      <c r="CPS70" s="27"/>
      <c r="CPT70" s="27"/>
      <c r="CPU70" s="27"/>
      <c r="CPV70" s="27"/>
      <c r="CPW70" s="27"/>
      <c r="CPX70" s="27"/>
      <c r="CPY70" s="27"/>
      <c r="CPZ70" s="27"/>
      <c r="CQA70" s="27"/>
      <c r="CQB70" s="27"/>
      <c r="CQC70" s="27"/>
      <c r="CQD70" s="27"/>
      <c r="CQE70" s="27"/>
      <c r="CQF70" s="27"/>
      <c r="CQG70" s="27"/>
      <c r="CQH70" s="27"/>
      <c r="CQI70" s="27"/>
      <c r="CQJ70" s="27"/>
      <c r="CQK70" s="27"/>
      <c r="CQL70" s="27"/>
      <c r="CQM70" s="27"/>
      <c r="CQN70" s="27"/>
      <c r="CQO70" s="27"/>
      <c r="CQP70" s="27"/>
      <c r="CQQ70" s="27"/>
      <c r="CQR70" s="27"/>
      <c r="CQS70" s="27"/>
      <c r="CQT70" s="27"/>
      <c r="CQU70" s="27"/>
      <c r="CQV70" s="27"/>
      <c r="CQW70" s="27"/>
      <c r="CQX70" s="27"/>
      <c r="CQY70" s="27"/>
      <c r="CQZ70" s="27"/>
      <c r="CRA70" s="27"/>
      <c r="CRB70" s="27"/>
      <c r="CRC70" s="27"/>
      <c r="CRD70" s="27"/>
      <c r="CRE70" s="27"/>
      <c r="CRF70" s="27"/>
      <c r="CRG70" s="27"/>
      <c r="CRH70" s="27"/>
      <c r="CRI70" s="27"/>
      <c r="CRJ70" s="27"/>
      <c r="CRK70" s="27"/>
      <c r="CRL70" s="27"/>
      <c r="CRM70" s="27"/>
      <c r="CRN70" s="27"/>
      <c r="CRO70" s="27"/>
      <c r="CRP70" s="27"/>
      <c r="CRQ70" s="27"/>
      <c r="CRR70" s="27"/>
      <c r="CRS70" s="27"/>
      <c r="CRT70" s="27"/>
      <c r="CRU70" s="27"/>
      <c r="CRV70" s="27"/>
      <c r="CRW70" s="27"/>
      <c r="CRX70" s="27"/>
      <c r="CRY70" s="27"/>
      <c r="CRZ70" s="27"/>
      <c r="CSA70" s="27"/>
      <c r="CSB70" s="27"/>
      <c r="CSC70" s="27"/>
      <c r="CSD70" s="27"/>
      <c r="CSE70" s="27"/>
      <c r="CSF70" s="27"/>
      <c r="CSG70" s="27"/>
      <c r="CSH70" s="27"/>
      <c r="CSI70" s="27"/>
      <c r="CSJ70" s="27"/>
      <c r="CSK70" s="27"/>
      <c r="CSL70" s="27"/>
      <c r="CSM70" s="27"/>
      <c r="CSN70" s="27"/>
      <c r="CSO70" s="27"/>
      <c r="CSP70" s="27"/>
      <c r="CSQ70" s="27"/>
      <c r="CSR70" s="27"/>
      <c r="CSS70" s="27"/>
      <c r="CST70" s="27"/>
      <c r="CSU70" s="27"/>
      <c r="CSV70" s="27"/>
      <c r="CSW70" s="27"/>
      <c r="CSX70" s="27"/>
      <c r="CSY70" s="27"/>
      <c r="CSZ70" s="27"/>
      <c r="CTA70" s="27"/>
      <c r="CTB70" s="27"/>
      <c r="CTC70" s="27"/>
      <c r="CTD70" s="27"/>
      <c r="CTE70" s="27"/>
      <c r="CTF70" s="27"/>
      <c r="CTG70" s="27"/>
      <c r="CTH70" s="27"/>
      <c r="CTI70" s="27"/>
      <c r="CTJ70" s="27"/>
      <c r="CTK70" s="27"/>
      <c r="CTL70" s="27"/>
      <c r="CTM70" s="27"/>
      <c r="CTN70" s="27"/>
      <c r="CTO70" s="27"/>
      <c r="CTP70" s="27"/>
      <c r="CTQ70" s="27"/>
      <c r="CTR70" s="27"/>
      <c r="CTS70" s="27"/>
      <c r="CTT70" s="27"/>
      <c r="CTU70" s="27"/>
      <c r="CTV70" s="27"/>
      <c r="CTW70" s="27"/>
      <c r="CTX70" s="27"/>
      <c r="CTY70" s="27"/>
      <c r="CTZ70" s="27"/>
      <c r="CUA70" s="27"/>
      <c r="CUB70" s="27"/>
      <c r="CUC70" s="27"/>
      <c r="CUD70" s="27"/>
      <c r="CUE70" s="27"/>
      <c r="CUF70" s="27"/>
      <c r="CUG70" s="27"/>
      <c r="CUH70" s="27"/>
      <c r="CUI70" s="27"/>
      <c r="CUJ70" s="27"/>
      <c r="CUK70" s="27"/>
      <c r="CUL70" s="27"/>
      <c r="CUM70" s="27"/>
      <c r="CUN70" s="27"/>
      <c r="CUO70" s="27"/>
      <c r="CUP70" s="27"/>
      <c r="CUQ70" s="27"/>
      <c r="CUR70" s="27"/>
      <c r="CUS70" s="27"/>
      <c r="CUT70" s="27"/>
      <c r="CUU70" s="27"/>
      <c r="CUV70" s="27"/>
      <c r="CUW70" s="27"/>
      <c r="CUX70" s="27"/>
      <c r="CUY70" s="27"/>
      <c r="CUZ70" s="27"/>
      <c r="CVA70" s="27"/>
      <c r="CVB70" s="27"/>
      <c r="CVC70" s="27"/>
      <c r="CVD70" s="27"/>
      <c r="CVE70" s="27"/>
      <c r="CVF70" s="27"/>
      <c r="CVG70" s="27"/>
      <c r="CVH70" s="27"/>
      <c r="CVI70" s="27"/>
      <c r="CVJ70" s="27"/>
      <c r="CVK70" s="27"/>
      <c r="CVL70" s="27"/>
      <c r="CVM70" s="27"/>
      <c r="CVN70" s="27"/>
      <c r="CVO70" s="27"/>
      <c r="CVP70" s="27"/>
      <c r="CVQ70" s="27"/>
      <c r="CVR70" s="27"/>
      <c r="CVS70" s="27"/>
      <c r="CVT70" s="27"/>
      <c r="CVU70" s="27"/>
      <c r="CVV70" s="27"/>
      <c r="CVW70" s="27"/>
      <c r="CVX70" s="27"/>
      <c r="CVY70" s="27"/>
      <c r="CVZ70" s="27"/>
      <c r="CWA70" s="27"/>
      <c r="CWB70" s="27"/>
      <c r="CWC70" s="27"/>
      <c r="CWD70" s="27"/>
      <c r="CWE70" s="27"/>
      <c r="CWF70" s="27"/>
      <c r="CWG70" s="27"/>
      <c r="CWH70" s="27"/>
      <c r="CWI70" s="27"/>
      <c r="CWJ70" s="27"/>
      <c r="CWK70" s="27"/>
      <c r="CWL70" s="27"/>
      <c r="CWM70" s="27"/>
      <c r="CWN70" s="27"/>
      <c r="CWO70" s="27"/>
      <c r="CWP70" s="27"/>
      <c r="CWQ70" s="27"/>
      <c r="CWR70" s="27"/>
      <c r="CWS70" s="27"/>
      <c r="CWT70" s="27"/>
      <c r="CWU70" s="27"/>
      <c r="CWV70" s="27"/>
      <c r="CWW70" s="27"/>
      <c r="CWX70" s="27"/>
      <c r="CWY70" s="27"/>
      <c r="CWZ70" s="27"/>
      <c r="CXA70" s="27"/>
      <c r="CXB70" s="27"/>
      <c r="CXC70" s="27"/>
      <c r="CXD70" s="27"/>
      <c r="CXE70" s="27"/>
      <c r="CXF70" s="27"/>
      <c r="CXG70" s="27"/>
      <c r="CXH70" s="27"/>
      <c r="CXI70" s="27"/>
      <c r="CXJ70" s="27"/>
      <c r="CXK70" s="27"/>
      <c r="CXL70" s="27"/>
      <c r="CXM70" s="27"/>
      <c r="CXN70" s="27"/>
      <c r="CXO70" s="27"/>
      <c r="CXP70" s="27"/>
      <c r="CXQ70" s="27"/>
      <c r="CXR70" s="27"/>
      <c r="CXS70" s="27"/>
      <c r="CXT70" s="27"/>
      <c r="CXU70" s="27"/>
      <c r="CXV70" s="27"/>
      <c r="CXW70" s="27"/>
      <c r="CXX70" s="27"/>
      <c r="CXY70" s="27"/>
      <c r="CXZ70" s="27"/>
      <c r="CYA70" s="27"/>
      <c r="CYB70" s="27"/>
      <c r="CYC70" s="27"/>
      <c r="CYD70" s="27"/>
      <c r="CYE70" s="27"/>
      <c r="CYF70" s="27"/>
      <c r="CYG70" s="27"/>
      <c r="CYH70" s="27"/>
      <c r="CYI70" s="27"/>
      <c r="CYJ70" s="27"/>
      <c r="CYK70" s="27"/>
      <c r="CYL70" s="27"/>
      <c r="CYM70" s="27"/>
      <c r="CYN70" s="27"/>
      <c r="CYO70" s="27"/>
      <c r="CYP70" s="27"/>
      <c r="CYQ70" s="27"/>
      <c r="CYR70" s="27"/>
      <c r="CYS70" s="27"/>
      <c r="CYT70" s="27"/>
      <c r="CYU70" s="27"/>
      <c r="CYV70" s="27"/>
      <c r="CYW70" s="27"/>
      <c r="CYX70" s="27"/>
      <c r="CYY70" s="27"/>
      <c r="CYZ70" s="27"/>
      <c r="CZA70" s="27"/>
      <c r="CZB70" s="27"/>
      <c r="CZC70" s="27"/>
      <c r="CZD70" s="27"/>
      <c r="CZE70" s="27"/>
      <c r="CZF70" s="27"/>
      <c r="CZG70" s="27"/>
      <c r="CZH70" s="27"/>
      <c r="CZI70" s="27"/>
      <c r="CZJ70" s="27"/>
      <c r="CZK70" s="27"/>
      <c r="CZL70" s="27"/>
      <c r="CZM70" s="27"/>
      <c r="CZN70" s="27"/>
      <c r="CZO70" s="27"/>
      <c r="CZP70" s="27"/>
      <c r="CZQ70" s="27"/>
      <c r="CZR70" s="27"/>
      <c r="CZS70" s="27"/>
      <c r="CZT70" s="27"/>
      <c r="CZU70" s="27"/>
      <c r="CZV70" s="27"/>
      <c r="CZW70" s="27"/>
      <c r="CZX70" s="27"/>
      <c r="CZY70" s="27"/>
      <c r="CZZ70" s="27"/>
      <c r="DAA70" s="27"/>
      <c r="DAB70" s="27"/>
      <c r="DAC70" s="27"/>
      <c r="DAD70" s="27"/>
      <c r="DAE70" s="27"/>
      <c r="DAF70" s="27"/>
      <c r="DAG70" s="27"/>
      <c r="DAH70" s="27"/>
      <c r="DAI70" s="27"/>
      <c r="DAJ70" s="27"/>
      <c r="DAK70" s="27"/>
      <c r="DAL70" s="27"/>
      <c r="DAM70" s="27"/>
      <c r="DAN70" s="27"/>
      <c r="DAO70" s="27"/>
      <c r="DAP70" s="27"/>
      <c r="DAQ70" s="27"/>
      <c r="DAR70" s="27"/>
      <c r="DAS70" s="27"/>
      <c r="DAT70" s="27"/>
      <c r="DAU70" s="27"/>
      <c r="DAV70" s="27"/>
      <c r="DAW70" s="27"/>
      <c r="DAX70" s="27"/>
      <c r="DAY70" s="27"/>
      <c r="DAZ70" s="27"/>
      <c r="DBA70" s="27"/>
      <c r="DBB70" s="27"/>
      <c r="DBC70" s="27"/>
      <c r="DBD70" s="27"/>
      <c r="DBE70" s="27"/>
      <c r="DBF70" s="27"/>
      <c r="DBG70" s="27"/>
      <c r="DBH70" s="27"/>
      <c r="DBI70" s="27"/>
      <c r="DBJ70" s="27"/>
      <c r="DBK70" s="27"/>
      <c r="DBL70" s="27"/>
      <c r="DBM70" s="27"/>
      <c r="DBN70" s="27"/>
      <c r="DBO70" s="27"/>
      <c r="DBP70" s="27"/>
      <c r="DBQ70" s="27"/>
      <c r="DBR70" s="27"/>
      <c r="DBS70" s="27"/>
      <c r="DBT70" s="27"/>
      <c r="DBU70" s="27"/>
      <c r="DBV70" s="27"/>
      <c r="DBW70" s="27"/>
      <c r="DBX70" s="27"/>
      <c r="DBY70" s="27"/>
      <c r="DBZ70" s="27"/>
      <c r="DCA70" s="27"/>
      <c r="DCB70" s="27"/>
      <c r="DCC70" s="27"/>
      <c r="DCD70" s="27"/>
      <c r="DCE70" s="27"/>
      <c r="DCF70" s="27"/>
      <c r="DCG70" s="27"/>
      <c r="DCH70" s="27"/>
      <c r="DCI70" s="27"/>
      <c r="DCJ70" s="27"/>
      <c r="DCK70" s="27"/>
      <c r="DCL70" s="27"/>
      <c r="DCM70" s="27"/>
      <c r="DCN70" s="27"/>
      <c r="DCO70" s="27"/>
      <c r="DCP70" s="27"/>
      <c r="DCQ70" s="27"/>
      <c r="DCR70" s="27"/>
      <c r="DCS70" s="27"/>
      <c r="DCT70" s="27"/>
      <c r="DCU70" s="27"/>
      <c r="DCV70" s="27"/>
      <c r="DCW70" s="27"/>
      <c r="DCX70" s="27"/>
      <c r="DCY70" s="27"/>
      <c r="DCZ70" s="27"/>
      <c r="DDA70" s="27"/>
      <c r="DDB70" s="27"/>
      <c r="DDC70" s="27"/>
      <c r="DDD70" s="27"/>
      <c r="DDE70" s="27"/>
      <c r="DDF70" s="27"/>
      <c r="DDG70" s="27"/>
      <c r="DDH70" s="27"/>
      <c r="DDI70" s="27"/>
      <c r="DDJ70" s="27"/>
      <c r="DDK70" s="27"/>
      <c r="DDL70" s="27"/>
      <c r="DDM70" s="27"/>
      <c r="DDN70" s="27"/>
      <c r="DDO70" s="27"/>
      <c r="DDP70" s="27"/>
      <c r="DDQ70" s="27"/>
      <c r="DDR70" s="27"/>
      <c r="DDS70" s="27"/>
      <c r="DDT70" s="27"/>
      <c r="DDU70" s="27"/>
      <c r="DDV70" s="27"/>
      <c r="DDW70" s="27"/>
      <c r="DDX70" s="27"/>
      <c r="DDY70" s="27"/>
      <c r="DDZ70" s="27"/>
      <c r="DEA70" s="27"/>
      <c r="DEB70" s="27"/>
      <c r="DEC70" s="27"/>
      <c r="DED70" s="27"/>
      <c r="DEE70" s="27"/>
      <c r="DEF70" s="27"/>
      <c r="DEG70" s="27"/>
      <c r="DEH70" s="27"/>
      <c r="DEI70" s="27"/>
      <c r="DEJ70" s="27"/>
      <c r="DEK70" s="27"/>
      <c r="DEL70" s="27"/>
      <c r="DEM70" s="27"/>
      <c r="DEN70" s="27"/>
      <c r="DEO70" s="27"/>
      <c r="DEP70" s="27"/>
      <c r="DEQ70" s="27"/>
      <c r="DER70" s="27"/>
      <c r="DES70" s="27"/>
      <c r="DET70" s="27"/>
      <c r="DEU70" s="27"/>
      <c r="DEV70" s="27"/>
      <c r="DEW70" s="27"/>
      <c r="DEX70" s="27"/>
      <c r="DEY70" s="27"/>
      <c r="DEZ70" s="27"/>
      <c r="DFA70" s="27"/>
      <c r="DFB70" s="27"/>
      <c r="DFC70" s="27"/>
      <c r="DFD70" s="27"/>
      <c r="DFE70" s="27"/>
      <c r="DFF70" s="27"/>
      <c r="DFG70" s="27"/>
      <c r="DFH70" s="27"/>
      <c r="DFI70" s="27"/>
      <c r="DFJ70" s="27"/>
      <c r="DFK70" s="27"/>
      <c r="DFL70" s="27"/>
      <c r="DFM70" s="27"/>
      <c r="DFN70" s="27"/>
      <c r="DFO70" s="27"/>
      <c r="DFP70" s="27"/>
      <c r="DFQ70" s="27"/>
      <c r="DFR70" s="27"/>
      <c r="DFS70" s="27"/>
      <c r="DFT70" s="27"/>
      <c r="DFU70" s="27"/>
      <c r="DFV70" s="27"/>
      <c r="DFW70" s="27"/>
      <c r="DFX70" s="27"/>
      <c r="DFY70" s="27"/>
      <c r="DFZ70" s="27"/>
      <c r="DGA70" s="27"/>
      <c r="DGB70" s="27"/>
      <c r="DGC70" s="27"/>
      <c r="DGD70" s="27"/>
      <c r="DGE70" s="27"/>
      <c r="DGF70" s="27"/>
      <c r="DGG70" s="27"/>
      <c r="DGH70" s="27"/>
      <c r="DGI70" s="27"/>
      <c r="DGJ70" s="27"/>
      <c r="DGK70" s="27"/>
      <c r="DGL70" s="27"/>
      <c r="DGM70" s="27"/>
      <c r="DGN70" s="27"/>
      <c r="DGO70" s="27"/>
      <c r="DGP70" s="27"/>
      <c r="DGQ70" s="27"/>
      <c r="DGR70" s="27"/>
      <c r="DGS70" s="27"/>
      <c r="DGT70" s="27"/>
      <c r="DGU70" s="27"/>
      <c r="DGV70" s="27"/>
      <c r="DGW70" s="27"/>
      <c r="DGX70" s="27"/>
      <c r="DGY70" s="27"/>
      <c r="DGZ70" s="27"/>
      <c r="DHA70" s="27"/>
      <c r="DHB70" s="27"/>
      <c r="DHC70" s="27"/>
      <c r="DHD70" s="27"/>
      <c r="DHE70" s="27"/>
      <c r="DHF70" s="27"/>
      <c r="DHG70" s="27"/>
      <c r="DHH70" s="27"/>
      <c r="DHI70" s="27"/>
      <c r="DHJ70" s="27"/>
      <c r="DHK70" s="27"/>
      <c r="DHL70" s="27"/>
      <c r="DHM70" s="27"/>
      <c r="DHN70" s="27"/>
      <c r="DHO70" s="27"/>
      <c r="DHP70" s="27"/>
      <c r="DHQ70" s="27"/>
      <c r="DHR70" s="27"/>
      <c r="DHS70" s="27"/>
      <c r="DHT70" s="27"/>
      <c r="DHU70" s="27"/>
      <c r="DHV70" s="27"/>
      <c r="DHW70" s="27"/>
      <c r="DHX70" s="27"/>
      <c r="DHY70" s="27"/>
      <c r="DHZ70" s="27"/>
      <c r="DIA70" s="27"/>
      <c r="DIB70" s="27"/>
      <c r="DIC70" s="27"/>
      <c r="DID70" s="27"/>
      <c r="DIE70" s="27"/>
      <c r="DIF70" s="27"/>
      <c r="DIG70" s="27"/>
      <c r="DIH70" s="27"/>
      <c r="DII70" s="27"/>
      <c r="DIJ70" s="27"/>
      <c r="DIK70" s="27"/>
      <c r="DIL70" s="27"/>
      <c r="DIM70" s="27"/>
      <c r="DIN70" s="27"/>
      <c r="DIO70" s="27"/>
      <c r="DIP70" s="27"/>
      <c r="DIQ70" s="27"/>
      <c r="DIR70" s="27"/>
      <c r="DIS70" s="27"/>
      <c r="DIT70" s="27"/>
      <c r="DIU70" s="27"/>
      <c r="DIV70" s="27"/>
      <c r="DIW70" s="27"/>
      <c r="DIX70" s="27"/>
      <c r="DIY70" s="27"/>
      <c r="DIZ70" s="27"/>
      <c r="DJA70" s="27"/>
      <c r="DJB70" s="27"/>
      <c r="DJC70" s="27"/>
      <c r="DJD70" s="27"/>
      <c r="DJE70" s="27"/>
      <c r="DJF70" s="27"/>
      <c r="DJG70" s="27"/>
      <c r="DJH70" s="27"/>
      <c r="DJI70" s="27"/>
      <c r="DJJ70" s="27"/>
      <c r="DJK70" s="27"/>
      <c r="DJL70" s="27"/>
      <c r="DJM70" s="27"/>
      <c r="DJN70" s="27"/>
      <c r="DJO70" s="27"/>
      <c r="DJP70" s="27"/>
      <c r="DJQ70" s="27"/>
      <c r="DJR70" s="27"/>
      <c r="DJS70" s="27"/>
      <c r="DJT70" s="27"/>
      <c r="DJU70" s="27"/>
      <c r="DJV70" s="27"/>
      <c r="DJW70" s="27"/>
      <c r="DJX70" s="27"/>
      <c r="DJY70" s="27"/>
      <c r="DJZ70" s="27"/>
      <c r="DKA70" s="27"/>
      <c r="DKB70" s="27"/>
      <c r="DKC70" s="27"/>
      <c r="DKD70" s="27"/>
      <c r="DKE70" s="27"/>
      <c r="DKF70" s="27"/>
      <c r="DKG70" s="27"/>
      <c r="DKH70" s="27"/>
      <c r="DKI70" s="27"/>
      <c r="DKJ70" s="27"/>
      <c r="DKK70" s="27"/>
      <c r="DKL70" s="27"/>
      <c r="DKM70" s="27"/>
      <c r="DKN70" s="27"/>
      <c r="DKO70" s="27"/>
      <c r="DKP70" s="27"/>
      <c r="DKQ70" s="27"/>
      <c r="DKR70" s="27"/>
      <c r="DKS70" s="27"/>
      <c r="DKT70" s="27"/>
      <c r="DKU70" s="27"/>
      <c r="DKV70" s="27"/>
      <c r="DKW70" s="27"/>
      <c r="DKX70" s="27"/>
      <c r="DKY70" s="27"/>
      <c r="DKZ70" s="27"/>
      <c r="DLA70" s="27"/>
      <c r="DLB70" s="27"/>
      <c r="DLC70" s="27"/>
      <c r="DLD70" s="27"/>
      <c r="DLE70" s="27"/>
      <c r="DLF70" s="27"/>
      <c r="DLG70" s="27"/>
      <c r="DLH70" s="27"/>
      <c r="DLI70" s="27"/>
      <c r="DLJ70" s="27"/>
      <c r="DLK70" s="27"/>
      <c r="DLL70" s="27"/>
      <c r="DLM70" s="27"/>
      <c r="DLN70" s="27"/>
      <c r="DLO70" s="27"/>
      <c r="DLP70" s="27"/>
      <c r="DLQ70" s="27"/>
      <c r="DLR70" s="27"/>
      <c r="DLS70" s="27"/>
      <c r="DLT70" s="27"/>
      <c r="DLU70" s="27"/>
      <c r="DLV70" s="27"/>
      <c r="DLW70" s="27"/>
      <c r="DLX70" s="27"/>
      <c r="DLY70" s="27"/>
      <c r="DLZ70" s="27"/>
      <c r="DMA70" s="27"/>
      <c r="DMB70" s="27"/>
      <c r="DMC70" s="27"/>
      <c r="DMD70" s="27"/>
      <c r="DME70" s="27"/>
      <c r="DMF70" s="27"/>
      <c r="DMG70" s="27"/>
      <c r="DMH70" s="27"/>
      <c r="DMI70" s="27"/>
      <c r="DMJ70" s="27"/>
      <c r="DMK70" s="27"/>
      <c r="DML70" s="27"/>
      <c r="DMM70" s="27"/>
      <c r="DMN70" s="27"/>
      <c r="DMO70" s="27"/>
      <c r="DMP70" s="27"/>
      <c r="DMQ70" s="27"/>
      <c r="DMR70" s="27"/>
      <c r="DMS70" s="27"/>
      <c r="DMT70" s="27"/>
      <c r="DMU70" s="27"/>
      <c r="DMV70" s="27"/>
      <c r="DMW70" s="27"/>
      <c r="DMX70" s="27"/>
      <c r="DMY70" s="27"/>
      <c r="DMZ70" s="27"/>
      <c r="DNA70" s="27"/>
      <c r="DNB70" s="27"/>
      <c r="DNC70" s="27"/>
      <c r="DND70" s="27"/>
      <c r="DNE70" s="27"/>
      <c r="DNF70" s="27"/>
      <c r="DNG70" s="27"/>
      <c r="DNH70" s="27"/>
      <c r="DNI70" s="27"/>
      <c r="DNJ70" s="27"/>
      <c r="DNK70" s="27"/>
      <c r="DNL70" s="27"/>
      <c r="DNM70" s="27"/>
      <c r="DNN70" s="27"/>
      <c r="DNO70" s="27"/>
      <c r="DNP70" s="27"/>
      <c r="DNQ70" s="27"/>
      <c r="DNR70" s="27"/>
      <c r="DNS70" s="27"/>
      <c r="DNT70" s="27"/>
      <c r="DNU70" s="27"/>
      <c r="DNV70" s="27"/>
      <c r="DNW70" s="27"/>
      <c r="DNX70" s="27"/>
      <c r="DNY70" s="27"/>
      <c r="DNZ70" s="27"/>
      <c r="DOA70" s="27"/>
      <c r="DOB70" s="27"/>
      <c r="DOC70" s="27"/>
      <c r="DOD70" s="27"/>
      <c r="DOE70" s="27"/>
      <c r="DOF70" s="27"/>
      <c r="DOG70" s="27"/>
      <c r="DOH70" s="27"/>
      <c r="DOI70" s="27"/>
      <c r="DOJ70" s="27"/>
      <c r="DOK70" s="27"/>
      <c r="DOL70" s="27"/>
      <c r="DOM70" s="27"/>
      <c r="DON70" s="27"/>
      <c r="DOO70" s="27"/>
      <c r="DOP70" s="27"/>
      <c r="DOQ70" s="27"/>
      <c r="DOR70" s="27"/>
      <c r="DOS70" s="27"/>
      <c r="DOT70" s="27"/>
      <c r="DOU70" s="27"/>
      <c r="DOV70" s="27"/>
      <c r="DOW70" s="27"/>
      <c r="DOX70" s="27"/>
      <c r="DOY70" s="27"/>
      <c r="DOZ70" s="27"/>
      <c r="DPA70" s="27"/>
      <c r="DPB70" s="27"/>
      <c r="DPC70" s="27"/>
      <c r="DPD70" s="27"/>
      <c r="DPE70" s="27"/>
      <c r="DPF70" s="27"/>
      <c r="DPG70" s="27"/>
      <c r="DPH70" s="27"/>
      <c r="DPI70" s="27"/>
      <c r="DPJ70" s="27"/>
      <c r="DPK70" s="27"/>
      <c r="DPL70" s="27"/>
      <c r="DPM70" s="27"/>
      <c r="DPN70" s="27"/>
      <c r="DPO70" s="27"/>
      <c r="DPP70" s="27"/>
      <c r="DPQ70" s="27"/>
      <c r="DPR70" s="27"/>
      <c r="DPS70" s="27"/>
      <c r="DPT70" s="27"/>
      <c r="DPU70" s="27"/>
      <c r="DPV70" s="27"/>
      <c r="DPW70" s="27"/>
      <c r="DPX70" s="27"/>
      <c r="DPY70" s="27"/>
      <c r="DPZ70" s="27"/>
      <c r="DQA70" s="27"/>
      <c r="DQB70" s="27"/>
      <c r="DQC70" s="27"/>
      <c r="DQD70" s="27"/>
      <c r="DQE70" s="27"/>
      <c r="DQF70" s="27"/>
      <c r="DQG70" s="27"/>
      <c r="DQH70" s="27"/>
      <c r="DQI70" s="27"/>
      <c r="DQJ70" s="27"/>
      <c r="DQK70" s="27"/>
      <c r="DQL70" s="27"/>
      <c r="DQM70" s="27"/>
      <c r="DQN70" s="27"/>
      <c r="DQO70" s="27"/>
      <c r="DQP70" s="27"/>
      <c r="DQQ70" s="27"/>
      <c r="DQR70" s="27"/>
      <c r="DQS70" s="27"/>
      <c r="DQT70" s="27"/>
      <c r="DQU70" s="27"/>
      <c r="DQV70" s="27"/>
      <c r="DQW70" s="27"/>
      <c r="DQX70" s="27"/>
      <c r="DQY70" s="27"/>
      <c r="DQZ70" s="27"/>
      <c r="DRA70" s="27"/>
      <c r="DRB70" s="27"/>
      <c r="DRC70" s="27"/>
      <c r="DRD70" s="27"/>
      <c r="DRE70" s="27"/>
      <c r="DRF70" s="27"/>
      <c r="DRG70" s="27"/>
      <c r="DRH70" s="27"/>
      <c r="DRI70" s="27"/>
      <c r="DRJ70" s="27"/>
      <c r="DRK70" s="27"/>
      <c r="DRL70" s="27"/>
      <c r="DRM70" s="27"/>
      <c r="DRN70" s="27"/>
      <c r="DRO70" s="27"/>
      <c r="DRP70" s="27"/>
      <c r="DRQ70" s="27"/>
      <c r="DRR70" s="27"/>
      <c r="DRS70" s="27"/>
      <c r="DRT70" s="27"/>
      <c r="DRU70" s="27"/>
      <c r="DRV70" s="27"/>
      <c r="DRW70" s="27"/>
      <c r="DRX70" s="27"/>
      <c r="DRY70" s="27"/>
      <c r="DRZ70" s="27"/>
      <c r="DSA70" s="27"/>
      <c r="DSB70" s="27"/>
      <c r="DSC70" s="27"/>
      <c r="DSD70" s="27"/>
      <c r="DSE70" s="27"/>
      <c r="DSF70" s="27"/>
      <c r="DSG70" s="27"/>
      <c r="DSH70" s="27"/>
      <c r="DSI70" s="27"/>
      <c r="DSJ70" s="27"/>
      <c r="DSK70" s="27"/>
      <c r="DSL70" s="27"/>
      <c r="DSM70" s="27"/>
      <c r="DSN70" s="27"/>
      <c r="DSO70" s="27"/>
      <c r="DSP70" s="27"/>
      <c r="DSQ70" s="27"/>
      <c r="DSR70" s="27"/>
      <c r="DSS70" s="27"/>
      <c r="DST70" s="27"/>
      <c r="DSU70" s="27"/>
      <c r="DSV70" s="27"/>
      <c r="DSW70" s="27"/>
      <c r="DSX70" s="27"/>
      <c r="DSY70" s="27"/>
      <c r="DSZ70" s="27"/>
      <c r="DTA70" s="27"/>
      <c r="DTB70" s="27"/>
      <c r="DTC70" s="27"/>
      <c r="DTD70" s="27"/>
      <c r="DTE70" s="27"/>
      <c r="DTF70" s="27"/>
      <c r="DTG70" s="27"/>
      <c r="DTH70" s="27"/>
      <c r="DTI70" s="27"/>
      <c r="DTJ70" s="27"/>
      <c r="DTK70" s="27"/>
      <c r="DTL70" s="27"/>
      <c r="DTM70" s="27"/>
      <c r="DTN70" s="27"/>
      <c r="DTO70" s="27"/>
      <c r="DTP70" s="27"/>
      <c r="DTQ70" s="27"/>
      <c r="DTR70" s="27"/>
      <c r="DTS70" s="27"/>
      <c r="DTT70" s="27"/>
      <c r="DTU70" s="27"/>
      <c r="DTV70" s="27"/>
      <c r="DTW70" s="27"/>
      <c r="DTX70" s="27"/>
      <c r="DTY70" s="27"/>
      <c r="DTZ70" s="27"/>
      <c r="DUA70" s="27"/>
      <c r="DUB70" s="27"/>
      <c r="DUC70" s="27"/>
      <c r="DUD70" s="27"/>
      <c r="DUE70" s="27"/>
      <c r="DUF70" s="27"/>
      <c r="DUG70" s="27"/>
      <c r="DUH70" s="27"/>
      <c r="DUI70" s="27"/>
      <c r="DUJ70" s="27"/>
      <c r="DUK70" s="27"/>
      <c r="DUL70" s="27"/>
      <c r="DUM70" s="27"/>
      <c r="DUN70" s="27"/>
      <c r="DUO70" s="27"/>
      <c r="DUP70" s="27"/>
      <c r="DUQ70" s="27"/>
      <c r="DUR70" s="27"/>
      <c r="DUS70" s="27"/>
      <c r="DUT70" s="27"/>
      <c r="DUU70" s="27"/>
      <c r="DUV70" s="27"/>
      <c r="DUW70" s="27"/>
      <c r="DUX70" s="27"/>
      <c r="DUY70" s="27"/>
      <c r="DUZ70" s="27"/>
      <c r="DVA70" s="27"/>
      <c r="DVB70" s="27"/>
      <c r="DVC70" s="27"/>
      <c r="DVD70" s="27"/>
      <c r="DVE70" s="27"/>
      <c r="DVF70" s="27"/>
      <c r="DVG70" s="27"/>
      <c r="DVH70" s="27"/>
      <c r="DVI70" s="27"/>
      <c r="DVJ70" s="27"/>
      <c r="DVK70" s="27"/>
      <c r="DVL70" s="27"/>
      <c r="DVM70" s="27"/>
      <c r="DVN70" s="27"/>
      <c r="DVO70" s="27"/>
      <c r="DVP70" s="27"/>
      <c r="DVQ70" s="27"/>
      <c r="DVR70" s="27"/>
      <c r="DVS70" s="27"/>
      <c r="DVT70" s="27"/>
      <c r="DVU70" s="27"/>
      <c r="DVV70" s="27"/>
      <c r="DVW70" s="27"/>
      <c r="DVX70" s="27"/>
      <c r="DVY70" s="27"/>
      <c r="DVZ70" s="27"/>
      <c r="DWA70" s="27"/>
      <c r="DWB70" s="27"/>
      <c r="DWC70" s="27"/>
      <c r="DWD70" s="27"/>
      <c r="DWE70" s="27"/>
      <c r="DWF70" s="27"/>
      <c r="DWG70" s="27"/>
      <c r="DWH70" s="27"/>
      <c r="DWI70" s="27"/>
      <c r="DWJ70" s="27"/>
      <c r="DWK70" s="27"/>
      <c r="DWL70" s="27"/>
      <c r="DWM70" s="27"/>
      <c r="DWN70" s="27"/>
      <c r="DWO70" s="27"/>
      <c r="DWP70" s="27"/>
      <c r="DWQ70" s="27"/>
      <c r="DWR70" s="27"/>
      <c r="DWS70" s="27"/>
      <c r="DWT70" s="27"/>
      <c r="DWU70" s="27"/>
      <c r="DWV70" s="27"/>
      <c r="DWW70" s="27"/>
      <c r="DWX70" s="27"/>
      <c r="DWY70" s="27"/>
      <c r="DWZ70" s="27"/>
      <c r="DXA70" s="27"/>
      <c r="DXB70" s="27"/>
      <c r="DXC70" s="27"/>
      <c r="DXD70" s="27"/>
      <c r="DXE70" s="27"/>
      <c r="DXF70" s="27"/>
      <c r="DXG70" s="27"/>
      <c r="DXH70" s="27"/>
      <c r="DXI70" s="27"/>
      <c r="DXJ70" s="27"/>
      <c r="DXK70" s="27"/>
      <c r="DXL70" s="27"/>
      <c r="DXM70" s="27"/>
      <c r="DXN70" s="27"/>
      <c r="DXO70" s="27"/>
      <c r="DXP70" s="27"/>
      <c r="DXQ70" s="27"/>
      <c r="DXR70" s="27"/>
      <c r="DXS70" s="27"/>
      <c r="DXT70" s="27"/>
      <c r="DXU70" s="27"/>
      <c r="DXV70" s="27"/>
      <c r="DXW70" s="27"/>
      <c r="DXX70" s="27"/>
      <c r="DXY70" s="27"/>
      <c r="DXZ70" s="27"/>
      <c r="DYA70" s="27"/>
      <c r="DYB70" s="27"/>
      <c r="DYC70" s="27"/>
      <c r="DYD70" s="27"/>
      <c r="DYE70" s="27"/>
      <c r="DYF70" s="27"/>
      <c r="DYG70" s="27"/>
      <c r="DYH70" s="27"/>
      <c r="DYI70" s="27"/>
      <c r="DYJ70" s="27"/>
      <c r="DYK70" s="27"/>
      <c r="DYL70" s="27"/>
      <c r="DYM70" s="27"/>
      <c r="DYN70" s="27"/>
      <c r="DYO70" s="27"/>
      <c r="DYP70" s="27"/>
      <c r="DYQ70" s="27"/>
      <c r="DYR70" s="27"/>
      <c r="DYS70" s="27"/>
      <c r="DYT70" s="27"/>
      <c r="DYU70" s="27"/>
      <c r="DYV70" s="27"/>
      <c r="DYW70" s="27"/>
      <c r="DYX70" s="27"/>
      <c r="DYY70" s="27"/>
      <c r="DYZ70" s="27"/>
      <c r="DZA70" s="27"/>
      <c r="DZB70" s="27"/>
      <c r="DZC70" s="27"/>
      <c r="DZD70" s="27"/>
      <c r="DZE70" s="27"/>
      <c r="DZF70" s="27"/>
      <c r="DZG70" s="27"/>
      <c r="DZH70" s="27"/>
      <c r="DZI70" s="27"/>
      <c r="DZJ70" s="27"/>
      <c r="DZK70" s="27"/>
      <c r="DZL70" s="27"/>
      <c r="DZM70" s="27"/>
      <c r="DZN70" s="27"/>
      <c r="DZO70" s="27"/>
      <c r="DZP70" s="27"/>
      <c r="DZQ70" s="27"/>
      <c r="DZR70" s="27"/>
      <c r="DZS70" s="27"/>
      <c r="DZT70" s="27"/>
      <c r="DZU70" s="27"/>
      <c r="DZV70" s="27"/>
      <c r="DZW70" s="27"/>
      <c r="DZX70" s="27"/>
      <c r="DZY70" s="27"/>
      <c r="DZZ70" s="27"/>
      <c r="EAA70" s="27"/>
      <c r="EAB70" s="27"/>
      <c r="EAC70" s="27"/>
      <c r="EAD70" s="27"/>
      <c r="EAE70" s="27"/>
      <c r="EAF70" s="27"/>
      <c r="EAG70" s="27"/>
      <c r="EAH70" s="27"/>
      <c r="EAI70" s="27"/>
      <c r="EAJ70" s="27"/>
      <c r="EAK70" s="27"/>
      <c r="EAL70" s="27"/>
      <c r="EAM70" s="27"/>
      <c r="EAN70" s="27"/>
      <c r="EAO70" s="27"/>
      <c r="EAP70" s="27"/>
      <c r="EAQ70" s="27"/>
      <c r="EAR70" s="27"/>
      <c r="EAS70" s="27"/>
      <c r="EAT70" s="27"/>
      <c r="EAU70" s="27"/>
      <c r="EAV70" s="27"/>
      <c r="EAW70" s="27"/>
      <c r="EAX70" s="27"/>
      <c r="EAY70" s="27"/>
      <c r="EAZ70" s="27"/>
      <c r="EBA70" s="27"/>
      <c r="EBB70" s="27"/>
      <c r="EBC70" s="27"/>
      <c r="EBD70" s="27"/>
      <c r="EBE70" s="27"/>
      <c r="EBF70" s="27"/>
      <c r="EBG70" s="27"/>
      <c r="EBH70" s="27"/>
      <c r="EBI70" s="27"/>
      <c r="EBJ70" s="27"/>
      <c r="EBK70" s="27"/>
      <c r="EBL70" s="27"/>
      <c r="EBM70" s="27"/>
      <c r="EBN70" s="27"/>
      <c r="EBO70" s="27"/>
      <c r="EBP70" s="27"/>
      <c r="EBQ70" s="27"/>
      <c r="EBR70" s="27"/>
      <c r="EBS70" s="27"/>
      <c r="EBT70" s="27"/>
      <c r="EBU70" s="27"/>
      <c r="EBV70" s="27"/>
      <c r="EBW70" s="27"/>
      <c r="EBX70" s="27"/>
      <c r="EBY70" s="27"/>
      <c r="EBZ70" s="27"/>
      <c r="ECA70" s="27"/>
      <c r="ECB70" s="27"/>
      <c r="ECC70" s="27"/>
      <c r="ECD70" s="27"/>
      <c r="ECE70" s="27"/>
      <c r="ECF70" s="27"/>
      <c r="ECG70" s="27"/>
      <c r="ECH70" s="27"/>
      <c r="ECI70" s="27"/>
      <c r="ECJ70" s="27"/>
      <c r="ECK70" s="27"/>
      <c r="ECL70" s="27"/>
      <c r="ECM70" s="27"/>
      <c r="ECN70" s="27"/>
      <c r="ECO70" s="27"/>
      <c r="ECP70" s="27"/>
      <c r="ECQ70" s="27"/>
      <c r="ECR70" s="27"/>
      <c r="ECS70" s="27"/>
      <c r="ECT70" s="27"/>
      <c r="ECU70" s="27"/>
      <c r="ECV70" s="27"/>
      <c r="ECW70" s="27"/>
      <c r="ECX70" s="27"/>
      <c r="ECY70" s="27"/>
      <c r="ECZ70" s="27"/>
      <c r="EDA70" s="27"/>
      <c r="EDB70" s="27"/>
      <c r="EDC70" s="27"/>
      <c r="EDD70" s="27"/>
      <c r="EDE70" s="27"/>
      <c r="EDF70" s="27"/>
      <c r="EDG70" s="27"/>
      <c r="EDH70" s="27"/>
      <c r="EDI70" s="27"/>
      <c r="EDJ70" s="27"/>
      <c r="EDK70" s="27"/>
      <c r="EDL70" s="27"/>
      <c r="EDM70" s="27"/>
      <c r="EDN70" s="27"/>
      <c r="EDO70" s="27"/>
      <c r="EDP70" s="27"/>
      <c r="EDQ70" s="27"/>
      <c r="EDR70" s="27"/>
      <c r="EDS70" s="27"/>
      <c r="EDT70" s="27"/>
      <c r="EDU70" s="27"/>
      <c r="EDV70" s="27"/>
      <c r="EDW70" s="27"/>
      <c r="EDX70" s="27"/>
      <c r="EDY70" s="27"/>
      <c r="EDZ70" s="27"/>
      <c r="EEA70" s="27"/>
      <c r="EEB70" s="27"/>
      <c r="EEC70" s="27"/>
      <c r="EED70" s="27"/>
      <c r="EEE70" s="27"/>
      <c r="EEF70" s="27"/>
      <c r="EEG70" s="27"/>
      <c r="EEH70" s="27"/>
      <c r="EEI70" s="27"/>
      <c r="EEJ70" s="27"/>
      <c r="EEK70" s="27"/>
      <c r="EEL70" s="27"/>
      <c r="EEM70" s="27"/>
      <c r="EEN70" s="27"/>
      <c r="EEO70" s="27"/>
      <c r="EEP70" s="27"/>
      <c r="EEQ70" s="27"/>
      <c r="EER70" s="27"/>
      <c r="EES70" s="27"/>
      <c r="EET70" s="27"/>
      <c r="EEU70" s="27"/>
      <c r="EEV70" s="27"/>
      <c r="EEW70" s="27"/>
      <c r="EEX70" s="27"/>
      <c r="EEY70" s="27"/>
      <c r="EEZ70" s="27"/>
      <c r="EFA70" s="27"/>
      <c r="EFB70" s="27"/>
      <c r="EFC70" s="27"/>
      <c r="EFD70" s="27"/>
      <c r="EFE70" s="27"/>
      <c r="EFF70" s="27"/>
      <c r="EFG70" s="27"/>
      <c r="EFH70" s="27"/>
      <c r="EFI70" s="27"/>
      <c r="EFJ70" s="27"/>
      <c r="EFK70" s="27"/>
      <c r="EFL70" s="27"/>
      <c r="EFM70" s="27"/>
      <c r="EFN70" s="27"/>
      <c r="EFO70" s="27"/>
      <c r="EFP70" s="27"/>
      <c r="EFQ70" s="27"/>
      <c r="EFR70" s="27"/>
      <c r="EFS70" s="27"/>
      <c r="EFT70" s="27"/>
      <c r="EFU70" s="27"/>
      <c r="EFV70" s="27"/>
      <c r="EFW70" s="27"/>
      <c r="EFX70" s="27"/>
      <c r="EFY70" s="27"/>
      <c r="EFZ70" s="27"/>
      <c r="EGA70" s="27"/>
      <c r="EGB70" s="27"/>
      <c r="EGC70" s="27"/>
      <c r="EGD70" s="27"/>
      <c r="EGE70" s="27"/>
      <c r="EGF70" s="27"/>
      <c r="EGG70" s="27"/>
      <c r="EGH70" s="27"/>
      <c r="EGI70" s="27"/>
      <c r="EGJ70" s="27"/>
      <c r="EGK70" s="27"/>
      <c r="EGL70" s="27"/>
      <c r="EGM70" s="27"/>
      <c r="EGN70" s="27"/>
      <c r="EGO70" s="27"/>
      <c r="EGP70" s="27"/>
      <c r="EGQ70" s="27"/>
      <c r="EGR70" s="27"/>
      <c r="EGS70" s="27"/>
      <c r="EGT70" s="27"/>
      <c r="EGU70" s="27"/>
      <c r="EGV70" s="27"/>
      <c r="EGW70" s="27"/>
      <c r="EGX70" s="27"/>
      <c r="EGY70" s="27"/>
      <c r="EGZ70" s="27"/>
      <c r="EHA70" s="27"/>
      <c r="EHB70" s="27"/>
      <c r="EHC70" s="27"/>
      <c r="EHD70" s="27"/>
      <c r="EHE70" s="27"/>
      <c r="EHF70" s="27"/>
      <c r="EHG70" s="27"/>
      <c r="EHH70" s="27"/>
      <c r="EHI70" s="27"/>
      <c r="EHJ70" s="27"/>
      <c r="EHK70" s="27"/>
      <c r="EHL70" s="27"/>
      <c r="EHM70" s="27"/>
      <c r="EHN70" s="27"/>
      <c r="EHO70" s="27"/>
      <c r="EHP70" s="27"/>
      <c r="EHQ70" s="27"/>
      <c r="EHR70" s="27"/>
      <c r="EHS70" s="27"/>
      <c r="EHT70" s="27"/>
      <c r="EHU70" s="27"/>
      <c r="EHV70" s="27"/>
      <c r="EHW70" s="27"/>
      <c r="EHX70" s="27"/>
      <c r="EHY70" s="27"/>
      <c r="EHZ70" s="27"/>
      <c r="EIA70" s="27"/>
      <c r="EIB70" s="27"/>
      <c r="EIC70" s="27"/>
      <c r="EID70" s="27"/>
      <c r="EIE70" s="27"/>
      <c r="EIF70" s="27"/>
      <c r="EIG70" s="27"/>
      <c r="EIH70" s="27"/>
      <c r="EII70" s="27"/>
      <c r="EIJ70" s="27"/>
      <c r="EIK70" s="27"/>
      <c r="EIL70" s="27"/>
      <c r="EIM70" s="27"/>
      <c r="EIN70" s="27"/>
      <c r="EIO70" s="27"/>
      <c r="EIP70" s="27"/>
      <c r="EIQ70" s="27"/>
      <c r="EIR70" s="27"/>
      <c r="EIS70" s="27"/>
      <c r="EIT70" s="27"/>
      <c r="EIU70" s="27"/>
      <c r="EIV70" s="27"/>
      <c r="EIW70" s="27"/>
      <c r="EIX70" s="27"/>
      <c r="EIY70" s="27"/>
      <c r="EIZ70" s="27"/>
      <c r="EJA70" s="27"/>
      <c r="EJB70" s="27"/>
      <c r="EJC70" s="27"/>
      <c r="EJD70" s="27"/>
      <c r="EJE70" s="27"/>
      <c r="EJF70" s="27"/>
      <c r="EJG70" s="27"/>
      <c r="EJH70" s="27"/>
      <c r="EJI70" s="27"/>
      <c r="EJJ70" s="27"/>
      <c r="EJK70" s="27"/>
      <c r="EJL70" s="27"/>
      <c r="EJM70" s="27"/>
      <c r="EJN70" s="27"/>
      <c r="EJO70" s="27"/>
      <c r="EJP70" s="27"/>
      <c r="EJQ70" s="27"/>
      <c r="EJR70" s="27"/>
      <c r="EJS70" s="27"/>
      <c r="EJT70" s="27"/>
      <c r="EJU70" s="27"/>
      <c r="EJV70" s="27"/>
      <c r="EJW70" s="27"/>
      <c r="EJX70" s="27"/>
      <c r="EJY70" s="27"/>
      <c r="EJZ70" s="27"/>
      <c r="EKA70" s="27"/>
      <c r="EKB70" s="27"/>
      <c r="EKC70" s="27"/>
      <c r="EKD70" s="27"/>
      <c r="EKE70" s="27"/>
      <c r="EKF70" s="27"/>
      <c r="EKG70" s="27"/>
      <c r="EKH70" s="27"/>
      <c r="EKI70" s="27"/>
      <c r="EKJ70" s="27"/>
      <c r="EKK70" s="27"/>
      <c r="EKL70" s="27"/>
      <c r="EKM70" s="27"/>
      <c r="EKN70" s="27"/>
      <c r="EKO70" s="27"/>
      <c r="EKP70" s="27"/>
      <c r="EKQ70" s="27"/>
      <c r="EKR70" s="27"/>
      <c r="EKS70" s="27"/>
      <c r="EKT70" s="27"/>
      <c r="EKU70" s="27"/>
      <c r="EKV70" s="27"/>
      <c r="EKW70" s="27"/>
      <c r="EKX70" s="27"/>
      <c r="EKY70" s="27"/>
      <c r="EKZ70" s="27"/>
      <c r="ELA70" s="27"/>
      <c r="ELB70" s="27"/>
      <c r="ELC70" s="27"/>
      <c r="ELD70" s="27"/>
      <c r="ELE70" s="27"/>
      <c r="ELF70" s="27"/>
      <c r="ELG70" s="27"/>
      <c r="ELH70" s="27"/>
      <c r="ELI70" s="27"/>
      <c r="ELJ70" s="27"/>
      <c r="ELK70" s="27"/>
      <c r="ELL70" s="27"/>
      <c r="ELM70" s="27"/>
      <c r="ELN70" s="27"/>
      <c r="ELO70" s="27"/>
      <c r="ELP70" s="27"/>
      <c r="ELQ70" s="27"/>
      <c r="ELR70" s="27"/>
      <c r="ELS70" s="27"/>
      <c r="ELT70" s="27"/>
      <c r="ELU70" s="27"/>
      <c r="ELV70" s="27"/>
      <c r="ELW70" s="27"/>
      <c r="ELX70" s="27"/>
      <c r="ELY70" s="27"/>
      <c r="ELZ70" s="27"/>
      <c r="EMA70" s="27"/>
      <c r="EMB70" s="27"/>
      <c r="EMC70" s="27"/>
      <c r="EMD70" s="27"/>
      <c r="EME70" s="27"/>
      <c r="EMF70" s="27"/>
      <c r="EMG70" s="27"/>
      <c r="EMH70" s="27"/>
      <c r="EMI70" s="27"/>
      <c r="EMJ70" s="27"/>
      <c r="EMK70" s="27"/>
      <c r="EML70" s="27"/>
      <c r="EMM70" s="27"/>
      <c r="EMN70" s="27"/>
      <c r="EMO70" s="27"/>
      <c r="EMP70" s="27"/>
      <c r="EMQ70" s="27"/>
      <c r="EMR70" s="27"/>
      <c r="EMS70" s="27"/>
      <c r="EMT70" s="27"/>
      <c r="EMU70" s="27"/>
      <c r="EMV70" s="27"/>
      <c r="EMW70" s="27"/>
      <c r="EMX70" s="27"/>
      <c r="EMY70" s="27"/>
      <c r="EMZ70" s="27"/>
      <c r="ENA70" s="27"/>
      <c r="ENB70" s="27"/>
      <c r="ENC70" s="27"/>
      <c r="END70" s="27"/>
      <c r="ENE70" s="27"/>
      <c r="ENF70" s="27"/>
      <c r="ENG70" s="27"/>
      <c r="ENH70" s="27"/>
      <c r="ENI70" s="27"/>
      <c r="ENJ70" s="27"/>
      <c r="ENK70" s="27"/>
      <c r="ENL70" s="27"/>
      <c r="ENM70" s="27"/>
      <c r="ENN70" s="27"/>
      <c r="ENO70" s="27"/>
      <c r="ENP70" s="27"/>
      <c r="ENQ70" s="27"/>
      <c r="ENR70" s="27"/>
      <c r="ENS70" s="27"/>
      <c r="ENT70" s="27"/>
      <c r="ENU70" s="27"/>
      <c r="ENV70" s="27"/>
      <c r="ENW70" s="27"/>
      <c r="ENX70" s="27"/>
      <c r="ENY70" s="27"/>
      <c r="ENZ70" s="27"/>
      <c r="EOA70" s="27"/>
      <c r="EOB70" s="27"/>
      <c r="EOC70" s="27"/>
      <c r="EOD70" s="27"/>
      <c r="EOE70" s="27"/>
      <c r="EOF70" s="27"/>
      <c r="EOG70" s="27"/>
      <c r="EOH70" s="27"/>
      <c r="EOI70" s="27"/>
      <c r="EOJ70" s="27"/>
      <c r="EOK70" s="27"/>
      <c r="EOL70" s="27"/>
      <c r="EOM70" s="27"/>
      <c r="EON70" s="27"/>
      <c r="EOO70" s="27"/>
      <c r="EOP70" s="27"/>
      <c r="EOQ70" s="27"/>
      <c r="EOR70" s="27"/>
      <c r="EOS70" s="27"/>
      <c r="EOT70" s="27"/>
      <c r="EOU70" s="27"/>
      <c r="EOV70" s="27"/>
      <c r="EOW70" s="27"/>
      <c r="EOX70" s="27"/>
      <c r="EOY70" s="27"/>
      <c r="EOZ70" s="27"/>
      <c r="EPA70" s="27"/>
      <c r="EPB70" s="27"/>
      <c r="EPC70" s="27"/>
      <c r="EPD70" s="27"/>
      <c r="EPE70" s="27"/>
      <c r="EPF70" s="27"/>
      <c r="EPG70" s="27"/>
      <c r="EPH70" s="27"/>
      <c r="EPI70" s="27"/>
      <c r="EPJ70" s="27"/>
      <c r="EPK70" s="27"/>
      <c r="EPL70" s="27"/>
      <c r="EPM70" s="27"/>
      <c r="EPN70" s="27"/>
      <c r="EPO70" s="27"/>
      <c r="EPP70" s="27"/>
      <c r="EPQ70" s="27"/>
      <c r="EPR70" s="27"/>
      <c r="EPS70" s="27"/>
      <c r="EPT70" s="27"/>
      <c r="EPU70" s="27"/>
      <c r="EPV70" s="27"/>
      <c r="EPW70" s="27"/>
      <c r="EPX70" s="27"/>
      <c r="EPY70" s="27"/>
      <c r="EPZ70" s="27"/>
      <c r="EQA70" s="27"/>
      <c r="EQB70" s="27"/>
      <c r="EQC70" s="27"/>
      <c r="EQD70" s="27"/>
      <c r="EQE70" s="27"/>
      <c r="EQF70" s="27"/>
      <c r="EQG70" s="27"/>
      <c r="EQH70" s="27"/>
      <c r="EQI70" s="27"/>
      <c r="EQJ70" s="27"/>
      <c r="EQK70" s="27"/>
      <c r="EQL70" s="27"/>
      <c r="EQM70" s="27"/>
      <c r="EQN70" s="27"/>
      <c r="EQO70" s="27"/>
      <c r="EQP70" s="27"/>
      <c r="EQQ70" s="27"/>
      <c r="EQR70" s="27"/>
      <c r="EQS70" s="27"/>
      <c r="EQT70" s="27"/>
      <c r="EQU70" s="27"/>
      <c r="EQV70" s="27"/>
      <c r="EQW70" s="27"/>
      <c r="EQX70" s="27"/>
      <c r="EQY70" s="27"/>
      <c r="EQZ70" s="27"/>
      <c r="ERA70" s="27"/>
      <c r="ERB70" s="27"/>
      <c r="ERC70" s="27"/>
      <c r="ERD70" s="27"/>
      <c r="ERE70" s="27"/>
      <c r="ERF70" s="27"/>
      <c r="ERG70" s="27"/>
      <c r="ERH70" s="27"/>
      <c r="ERI70" s="27"/>
      <c r="ERJ70" s="27"/>
      <c r="ERK70" s="27"/>
      <c r="ERL70" s="27"/>
      <c r="ERM70" s="27"/>
      <c r="ERN70" s="27"/>
      <c r="ERO70" s="27"/>
      <c r="ERP70" s="27"/>
      <c r="ERQ70" s="27"/>
      <c r="ERR70" s="27"/>
      <c r="ERS70" s="27"/>
      <c r="ERT70" s="27"/>
      <c r="ERU70" s="27"/>
      <c r="ERV70" s="27"/>
      <c r="ERW70" s="27"/>
      <c r="ERX70" s="27"/>
      <c r="ERY70" s="27"/>
      <c r="ERZ70" s="27"/>
      <c r="ESA70" s="27"/>
      <c r="ESB70" s="27"/>
      <c r="ESC70" s="27"/>
      <c r="ESD70" s="27"/>
      <c r="ESE70" s="27"/>
      <c r="ESF70" s="27"/>
      <c r="ESG70" s="27"/>
      <c r="ESH70" s="27"/>
      <c r="ESI70" s="27"/>
      <c r="ESJ70" s="27"/>
      <c r="ESK70" s="27"/>
      <c r="ESL70" s="27"/>
      <c r="ESM70" s="27"/>
      <c r="ESN70" s="27"/>
      <c r="ESO70" s="27"/>
      <c r="ESP70" s="27"/>
      <c r="ESQ70" s="27"/>
      <c r="ESR70" s="27"/>
      <c r="ESS70" s="27"/>
      <c r="EST70" s="27"/>
      <c r="ESU70" s="27"/>
      <c r="ESV70" s="27"/>
      <c r="ESW70" s="27"/>
      <c r="ESX70" s="27"/>
      <c r="ESY70" s="27"/>
      <c r="ESZ70" s="27"/>
      <c r="ETA70" s="27"/>
      <c r="ETB70" s="27"/>
      <c r="ETC70" s="27"/>
      <c r="ETD70" s="27"/>
      <c r="ETE70" s="27"/>
      <c r="ETF70" s="27"/>
      <c r="ETG70" s="27"/>
      <c r="ETH70" s="27"/>
      <c r="ETI70" s="27"/>
      <c r="ETJ70" s="27"/>
      <c r="ETK70" s="27"/>
      <c r="ETL70" s="27"/>
      <c r="ETM70" s="27"/>
      <c r="ETN70" s="27"/>
      <c r="ETO70" s="27"/>
      <c r="ETP70" s="27"/>
      <c r="ETQ70" s="27"/>
      <c r="ETR70" s="27"/>
      <c r="ETS70" s="27"/>
      <c r="ETT70" s="27"/>
      <c r="ETU70" s="27"/>
      <c r="ETV70" s="27"/>
      <c r="ETW70" s="27"/>
      <c r="ETX70" s="27"/>
      <c r="ETY70" s="27"/>
      <c r="ETZ70" s="27"/>
      <c r="EUA70" s="27"/>
      <c r="EUB70" s="27"/>
      <c r="EUC70" s="27"/>
      <c r="EUD70" s="27"/>
      <c r="EUE70" s="27"/>
      <c r="EUF70" s="27"/>
      <c r="EUG70" s="27"/>
      <c r="EUH70" s="27"/>
      <c r="EUI70" s="27"/>
      <c r="EUJ70" s="27"/>
      <c r="EUK70" s="27"/>
      <c r="EUL70" s="27"/>
      <c r="EUM70" s="27"/>
      <c r="EUN70" s="27"/>
      <c r="EUO70" s="27"/>
      <c r="EUP70" s="27"/>
      <c r="EUQ70" s="27"/>
      <c r="EUR70" s="27"/>
      <c r="EUS70" s="27"/>
      <c r="EUT70" s="27"/>
      <c r="EUU70" s="27"/>
      <c r="EUV70" s="27"/>
      <c r="EUW70" s="27"/>
      <c r="EUX70" s="27"/>
      <c r="EUY70" s="27"/>
      <c r="EUZ70" s="27"/>
      <c r="EVA70" s="27"/>
      <c r="EVB70" s="27"/>
      <c r="EVC70" s="27"/>
      <c r="EVD70" s="27"/>
      <c r="EVE70" s="27"/>
      <c r="EVF70" s="27"/>
      <c r="EVG70" s="27"/>
      <c r="EVH70" s="27"/>
      <c r="EVI70" s="27"/>
      <c r="EVJ70" s="27"/>
      <c r="EVK70" s="27"/>
      <c r="EVL70" s="27"/>
      <c r="EVM70" s="27"/>
      <c r="EVN70" s="27"/>
      <c r="EVO70" s="27"/>
      <c r="EVP70" s="27"/>
      <c r="EVQ70" s="27"/>
      <c r="EVR70" s="27"/>
      <c r="EVS70" s="27"/>
      <c r="EVT70" s="27"/>
      <c r="EVU70" s="27"/>
      <c r="EVV70" s="27"/>
      <c r="EVW70" s="27"/>
      <c r="EVX70" s="27"/>
      <c r="EVY70" s="27"/>
      <c r="EVZ70" s="27"/>
      <c r="EWA70" s="27"/>
      <c r="EWB70" s="27"/>
      <c r="EWC70" s="27"/>
      <c r="EWD70" s="27"/>
      <c r="EWE70" s="27"/>
      <c r="EWF70" s="27"/>
      <c r="EWG70" s="27"/>
      <c r="EWH70" s="27"/>
      <c r="EWI70" s="27"/>
      <c r="EWJ70" s="27"/>
      <c r="EWK70" s="27"/>
      <c r="EWL70" s="27"/>
      <c r="EWM70" s="27"/>
      <c r="EWN70" s="27"/>
      <c r="EWO70" s="27"/>
      <c r="EWP70" s="27"/>
      <c r="EWQ70" s="27"/>
      <c r="EWR70" s="27"/>
      <c r="EWS70" s="27"/>
      <c r="EWT70" s="27"/>
      <c r="EWU70" s="27"/>
      <c r="EWV70" s="27"/>
      <c r="EWW70" s="27"/>
      <c r="EWX70" s="27"/>
      <c r="EWY70" s="27"/>
      <c r="EWZ70" s="27"/>
      <c r="EXA70" s="27"/>
      <c r="EXB70" s="27"/>
      <c r="EXC70" s="27"/>
      <c r="EXD70" s="27"/>
      <c r="EXE70" s="27"/>
      <c r="EXF70" s="27"/>
      <c r="EXG70" s="27"/>
      <c r="EXH70" s="27"/>
      <c r="EXI70" s="27"/>
      <c r="EXJ70" s="27"/>
      <c r="EXK70" s="27"/>
      <c r="EXL70" s="27"/>
      <c r="EXM70" s="27"/>
      <c r="EXN70" s="27"/>
      <c r="EXO70" s="27"/>
      <c r="EXP70" s="27"/>
      <c r="EXQ70" s="27"/>
      <c r="EXR70" s="27"/>
      <c r="EXS70" s="27"/>
      <c r="EXT70" s="27"/>
      <c r="EXU70" s="27"/>
      <c r="EXV70" s="27"/>
      <c r="EXW70" s="27"/>
      <c r="EXX70" s="27"/>
      <c r="EXY70" s="27"/>
      <c r="EXZ70" s="27"/>
      <c r="EYA70" s="27"/>
      <c r="EYB70" s="27"/>
      <c r="EYC70" s="27"/>
      <c r="EYD70" s="27"/>
      <c r="EYE70" s="27"/>
      <c r="EYF70" s="27"/>
      <c r="EYG70" s="27"/>
      <c r="EYH70" s="27"/>
      <c r="EYI70" s="27"/>
      <c r="EYJ70" s="27"/>
      <c r="EYK70" s="27"/>
      <c r="EYL70" s="27"/>
      <c r="EYM70" s="27"/>
      <c r="EYN70" s="27"/>
      <c r="EYO70" s="27"/>
      <c r="EYP70" s="27"/>
      <c r="EYQ70" s="27"/>
      <c r="EYR70" s="27"/>
      <c r="EYS70" s="27"/>
      <c r="EYT70" s="27"/>
      <c r="EYU70" s="27"/>
      <c r="EYV70" s="27"/>
      <c r="EYW70" s="27"/>
      <c r="EYX70" s="27"/>
      <c r="EYY70" s="27"/>
      <c r="EYZ70" s="27"/>
      <c r="EZA70" s="27"/>
      <c r="EZB70" s="27"/>
      <c r="EZC70" s="27"/>
      <c r="EZD70" s="27"/>
      <c r="EZE70" s="27"/>
      <c r="EZF70" s="27"/>
      <c r="EZG70" s="27"/>
      <c r="EZH70" s="27"/>
      <c r="EZI70" s="27"/>
      <c r="EZJ70" s="27"/>
      <c r="EZK70" s="27"/>
      <c r="EZL70" s="27"/>
      <c r="EZM70" s="27"/>
      <c r="EZN70" s="27"/>
      <c r="EZO70" s="27"/>
      <c r="EZP70" s="27"/>
      <c r="EZQ70" s="27"/>
      <c r="EZR70" s="27"/>
      <c r="EZS70" s="27"/>
      <c r="EZT70" s="27"/>
      <c r="EZU70" s="27"/>
      <c r="EZV70" s="27"/>
      <c r="EZW70" s="27"/>
      <c r="EZX70" s="27"/>
      <c r="EZY70" s="27"/>
      <c r="EZZ70" s="27"/>
      <c r="FAA70" s="27"/>
      <c r="FAB70" s="27"/>
      <c r="FAC70" s="27"/>
      <c r="FAD70" s="27"/>
      <c r="FAE70" s="27"/>
      <c r="FAF70" s="27"/>
      <c r="FAG70" s="27"/>
      <c r="FAH70" s="27"/>
      <c r="FAI70" s="27"/>
      <c r="FAJ70" s="27"/>
      <c r="FAK70" s="27"/>
      <c r="FAL70" s="27"/>
      <c r="FAM70" s="27"/>
      <c r="FAN70" s="27"/>
      <c r="FAO70" s="27"/>
      <c r="FAP70" s="27"/>
      <c r="FAQ70" s="27"/>
      <c r="FAR70" s="27"/>
      <c r="FAS70" s="27"/>
      <c r="FAT70" s="27"/>
      <c r="FAU70" s="27"/>
      <c r="FAV70" s="27"/>
      <c r="FAW70" s="27"/>
      <c r="FAX70" s="27"/>
      <c r="FAY70" s="27"/>
      <c r="FAZ70" s="27"/>
      <c r="FBA70" s="27"/>
      <c r="FBB70" s="27"/>
      <c r="FBC70" s="27"/>
      <c r="FBD70" s="27"/>
      <c r="FBE70" s="27"/>
      <c r="FBF70" s="27"/>
      <c r="FBG70" s="27"/>
      <c r="FBH70" s="27"/>
      <c r="FBI70" s="27"/>
      <c r="FBJ70" s="27"/>
      <c r="FBK70" s="27"/>
      <c r="FBL70" s="27"/>
      <c r="FBM70" s="27"/>
      <c r="FBN70" s="27"/>
      <c r="FBO70" s="27"/>
      <c r="FBP70" s="27"/>
      <c r="FBQ70" s="27"/>
      <c r="FBR70" s="27"/>
      <c r="FBS70" s="27"/>
      <c r="FBT70" s="27"/>
      <c r="FBU70" s="27"/>
      <c r="FBV70" s="27"/>
      <c r="FBW70" s="27"/>
      <c r="FBX70" s="27"/>
      <c r="FBY70" s="27"/>
      <c r="FBZ70" s="27"/>
      <c r="FCA70" s="27"/>
      <c r="FCB70" s="27"/>
      <c r="FCC70" s="27"/>
      <c r="FCD70" s="27"/>
      <c r="FCE70" s="27"/>
      <c r="FCF70" s="27"/>
      <c r="FCG70" s="27"/>
      <c r="FCH70" s="27"/>
      <c r="FCI70" s="27"/>
      <c r="FCJ70" s="27"/>
      <c r="FCK70" s="27"/>
      <c r="FCL70" s="27"/>
      <c r="FCM70" s="27"/>
      <c r="FCN70" s="27"/>
      <c r="FCO70" s="27"/>
      <c r="FCP70" s="27"/>
      <c r="FCQ70" s="27"/>
      <c r="FCR70" s="27"/>
      <c r="FCS70" s="27"/>
      <c r="FCT70" s="27"/>
      <c r="FCU70" s="27"/>
      <c r="FCV70" s="27"/>
      <c r="FCW70" s="27"/>
      <c r="FCX70" s="27"/>
      <c r="FCY70" s="27"/>
      <c r="FCZ70" s="27"/>
      <c r="FDA70" s="27"/>
      <c r="FDB70" s="27"/>
      <c r="FDC70" s="27"/>
      <c r="FDD70" s="27"/>
      <c r="FDE70" s="27"/>
      <c r="FDF70" s="27"/>
      <c r="FDG70" s="27"/>
      <c r="FDH70" s="27"/>
      <c r="FDI70" s="27"/>
      <c r="FDJ70" s="27"/>
      <c r="FDK70" s="27"/>
      <c r="FDL70" s="27"/>
      <c r="FDM70" s="27"/>
      <c r="FDN70" s="27"/>
      <c r="FDO70" s="27"/>
      <c r="FDP70" s="27"/>
      <c r="FDQ70" s="27"/>
      <c r="FDR70" s="27"/>
      <c r="FDS70" s="27"/>
      <c r="FDT70" s="27"/>
      <c r="FDU70" s="27"/>
      <c r="FDV70" s="27"/>
      <c r="FDW70" s="27"/>
      <c r="FDX70" s="27"/>
      <c r="FDY70" s="27"/>
      <c r="FDZ70" s="27"/>
      <c r="FEA70" s="27"/>
      <c r="FEB70" s="27"/>
      <c r="FEC70" s="27"/>
      <c r="FED70" s="27"/>
      <c r="FEE70" s="27"/>
      <c r="FEF70" s="27"/>
      <c r="FEG70" s="27"/>
      <c r="FEH70" s="27"/>
      <c r="FEI70" s="27"/>
      <c r="FEJ70" s="27"/>
      <c r="FEK70" s="27"/>
      <c r="FEL70" s="27"/>
      <c r="FEM70" s="27"/>
      <c r="FEN70" s="27"/>
      <c r="FEO70" s="27"/>
      <c r="FEP70" s="27"/>
      <c r="FEQ70" s="27"/>
      <c r="FER70" s="27"/>
      <c r="FES70" s="27"/>
      <c r="FET70" s="27"/>
      <c r="FEU70" s="27"/>
      <c r="FEV70" s="27"/>
      <c r="FEW70" s="27"/>
      <c r="FEX70" s="27"/>
      <c r="FEY70" s="27"/>
      <c r="FEZ70" s="27"/>
      <c r="FFA70" s="27"/>
      <c r="FFB70" s="27"/>
      <c r="FFC70" s="27"/>
      <c r="FFD70" s="27"/>
      <c r="FFE70" s="27"/>
      <c r="FFF70" s="27"/>
      <c r="FFG70" s="27"/>
      <c r="FFH70" s="27"/>
      <c r="FFI70" s="27"/>
      <c r="FFJ70" s="27"/>
      <c r="FFK70" s="27"/>
      <c r="FFL70" s="27"/>
      <c r="FFM70" s="27"/>
      <c r="FFN70" s="27"/>
      <c r="FFO70" s="27"/>
      <c r="FFP70" s="27"/>
      <c r="FFQ70" s="27"/>
      <c r="FFR70" s="27"/>
      <c r="FFS70" s="27"/>
      <c r="FFT70" s="27"/>
      <c r="FFU70" s="27"/>
      <c r="FFV70" s="27"/>
      <c r="FFW70" s="27"/>
      <c r="FFX70" s="27"/>
      <c r="FFY70" s="27"/>
      <c r="FFZ70" s="27"/>
      <c r="FGA70" s="27"/>
      <c r="FGB70" s="27"/>
      <c r="FGC70" s="27"/>
      <c r="FGD70" s="27"/>
      <c r="FGE70" s="27"/>
      <c r="FGF70" s="27"/>
      <c r="FGG70" s="27"/>
      <c r="FGH70" s="27"/>
      <c r="FGI70" s="27"/>
      <c r="FGJ70" s="27"/>
      <c r="FGK70" s="27"/>
      <c r="FGL70" s="27"/>
      <c r="FGM70" s="27"/>
      <c r="FGN70" s="27"/>
      <c r="FGO70" s="27"/>
      <c r="FGP70" s="27"/>
      <c r="FGQ70" s="27"/>
      <c r="FGR70" s="27"/>
      <c r="FGS70" s="27"/>
      <c r="FGT70" s="27"/>
      <c r="FGU70" s="27"/>
      <c r="FGV70" s="27"/>
      <c r="FGW70" s="27"/>
      <c r="FGX70" s="27"/>
      <c r="FGY70" s="27"/>
      <c r="FGZ70" s="27"/>
      <c r="FHA70" s="27"/>
      <c r="FHB70" s="27"/>
      <c r="FHC70" s="27"/>
      <c r="FHD70" s="27"/>
      <c r="FHE70" s="27"/>
      <c r="FHF70" s="27"/>
      <c r="FHG70" s="27"/>
      <c r="FHH70" s="27"/>
      <c r="FHI70" s="27"/>
      <c r="FHJ70" s="27"/>
      <c r="FHK70" s="27"/>
      <c r="FHL70" s="27"/>
      <c r="FHM70" s="27"/>
      <c r="FHN70" s="27"/>
      <c r="FHO70" s="27"/>
      <c r="FHP70" s="27"/>
      <c r="FHQ70" s="27"/>
      <c r="FHR70" s="27"/>
      <c r="FHS70" s="27"/>
      <c r="FHT70" s="27"/>
      <c r="FHU70" s="27"/>
      <c r="FHV70" s="27"/>
      <c r="FHW70" s="27"/>
      <c r="FHX70" s="27"/>
      <c r="FHY70" s="27"/>
      <c r="FHZ70" s="27"/>
      <c r="FIA70" s="27"/>
      <c r="FIB70" s="27"/>
      <c r="FIC70" s="27"/>
      <c r="FID70" s="27"/>
      <c r="FIE70" s="27"/>
      <c r="FIF70" s="27"/>
      <c r="FIG70" s="27"/>
      <c r="FIH70" s="27"/>
      <c r="FII70" s="27"/>
      <c r="FIJ70" s="27"/>
      <c r="FIK70" s="27"/>
      <c r="FIL70" s="27"/>
      <c r="FIM70" s="27"/>
      <c r="FIN70" s="27"/>
      <c r="FIO70" s="27"/>
      <c r="FIP70" s="27"/>
      <c r="FIQ70" s="27"/>
      <c r="FIR70" s="27"/>
      <c r="FIS70" s="27"/>
      <c r="FIT70" s="27"/>
      <c r="FIU70" s="27"/>
      <c r="FIV70" s="27"/>
      <c r="FIW70" s="27"/>
      <c r="FIX70" s="27"/>
      <c r="FIY70" s="27"/>
      <c r="FIZ70" s="27"/>
      <c r="FJA70" s="27"/>
      <c r="FJB70" s="27"/>
      <c r="FJC70" s="27"/>
      <c r="FJD70" s="27"/>
      <c r="FJE70" s="27"/>
      <c r="FJF70" s="27"/>
      <c r="FJG70" s="27"/>
      <c r="FJH70" s="27"/>
      <c r="FJI70" s="27"/>
      <c r="FJJ70" s="27"/>
      <c r="FJK70" s="27"/>
      <c r="FJL70" s="27"/>
      <c r="FJM70" s="27"/>
      <c r="FJN70" s="27"/>
      <c r="FJO70" s="27"/>
      <c r="FJP70" s="27"/>
      <c r="FJQ70" s="27"/>
      <c r="FJR70" s="27"/>
      <c r="FJS70" s="27"/>
      <c r="FJT70" s="27"/>
      <c r="FJU70" s="27"/>
      <c r="FJV70" s="27"/>
      <c r="FJW70" s="27"/>
      <c r="FJX70" s="27"/>
      <c r="FJY70" s="27"/>
      <c r="FJZ70" s="27"/>
      <c r="FKA70" s="27"/>
      <c r="FKB70" s="27"/>
      <c r="FKC70" s="27"/>
      <c r="FKD70" s="27"/>
      <c r="FKE70" s="27"/>
      <c r="FKF70" s="27"/>
      <c r="FKG70" s="27"/>
      <c r="FKH70" s="27"/>
      <c r="FKI70" s="27"/>
      <c r="FKJ70" s="27"/>
      <c r="FKK70" s="27"/>
      <c r="FKL70" s="27"/>
      <c r="FKM70" s="27"/>
      <c r="FKN70" s="27"/>
      <c r="FKO70" s="27"/>
      <c r="FKP70" s="27"/>
      <c r="FKQ70" s="27"/>
      <c r="FKR70" s="27"/>
      <c r="FKS70" s="27"/>
      <c r="FKT70" s="27"/>
      <c r="FKU70" s="27"/>
      <c r="FKV70" s="27"/>
      <c r="FKW70" s="27"/>
      <c r="FKX70" s="27"/>
      <c r="FKY70" s="27"/>
      <c r="FKZ70" s="27"/>
      <c r="FLA70" s="27"/>
      <c r="FLB70" s="27"/>
      <c r="FLC70" s="27"/>
      <c r="FLD70" s="27"/>
      <c r="FLE70" s="27"/>
      <c r="FLF70" s="27"/>
      <c r="FLG70" s="27"/>
      <c r="FLH70" s="27"/>
      <c r="FLI70" s="27"/>
      <c r="FLJ70" s="27"/>
      <c r="FLK70" s="27"/>
      <c r="FLL70" s="27"/>
      <c r="FLM70" s="27"/>
      <c r="FLN70" s="27"/>
      <c r="FLO70" s="27"/>
      <c r="FLP70" s="27"/>
      <c r="FLQ70" s="27"/>
      <c r="FLR70" s="27"/>
      <c r="FLS70" s="27"/>
      <c r="FLT70" s="27"/>
      <c r="FLU70" s="27"/>
      <c r="FLV70" s="27"/>
      <c r="FLW70" s="27"/>
      <c r="FLX70" s="27"/>
      <c r="FLY70" s="27"/>
      <c r="FLZ70" s="27"/>
      <c r="FMA70" s="27"/>
      <c r="FMB70" s="27"/>
      <c r="FMC70" s="27"/>
      <c r="FMD70" s="27"/>
      <c r="FME70" s="27"/>
      <c r="FMF70" s="27"/>
      <c r="FMG70" s="27"/>
      <c r="FMH70" s="27"/>
      <c r="FMI70" s="27"/>
      <c r="FMJ70" s="27"/>
      <c r="FMK70" s="27"/>
      <c r="FML70" s="27"/>
      <c r="FMM70" s="27"/>
      <c r="FMN70" s="27"/>
      <c r="FMO70" s="27"/>
      <c r="FMP70" s="27"/>
      <c r="FMQ70" s="27"/>
      <c r="FMR70" s="27"/>
      <c r="FMS70" s="27"/>
      <c r="FMT70" s="27"/>
      <c r="FMU70" s="27"/>
      <c r="FMV70" s="27"/>
      <c r="FMW70" s="27"/>
      <c r="FMX70" s="27"/>
      <c r="FMY70" s="27"/>
      <c r="FMZ70" s="27"/>
      <c r="FNA70" s="27"/>
      <c r="FNB70" s="27"/>
      <c r="FNC70" s="27"/>
      <c r="FND70" s="27"/>
      <c r="FNE70" s="27"/>
      <c r="FNF70" s="27"/>
      <c r="FNG70" s="27"/>
      <c r="FNH70" s="27"/>
      <c r="FNI70" s="27"/>
      <c r="FNJ70" s="27"/>
      <c r="FNK70" s="27"/>
      <c r="FNL70" s="27"/>
      <c r="FNM70" s="27"/>
      <c r="FNN70" s="27"/>
      <c r="FNO70" s="27"/>
      <c r="FNP70" s="27"/>
      <c r="FNQ70" s="27"/>
      <c r="FNR70" s="27"/>
      <c r="FNS70" s="27"/>
      <c r="FNT70" s="27"/>
      <c r="FNU70" s="27"/>
      <c r="FNV70" s="27"/>
      <c r="FNW70" s="27"/>
      <c r="FNX70" s="27"/>
      <c r="FNY70" s="27"/>
      <c r="FNZ70" s="27"/>
      <c r="FOA70" s="27"/>
      <c r="FOB70" s="27"/>
      <c r="FOC70" s="27"/>
      <c r="FOD70" s="27"/>
      <c r="FOE70" s="27"/>
      <c r="FOF70" s="27"/>
      <c r="FOG70" s="27"/>
      <c r="FOH70" s="27"/>
      <c r="FOI70" s="27"/>
      <c r="FOJ70" s="27"/>
      <c r="FOK70" s="27"/>
      <c r="FOL70" s="27"/>
      <c r="FOM70" s="27"/>
      <c r="FON70" s="27"/>
      <c r="FOO70" s="27"/>
      <c r="FOP70" s="27"/>
      <c r="FOQ70" s="27"/>
      <c r="FOR70" s="27"/>
      <c r="FOS70" s="27"/>
      <c r="FOT70" s="27"/>
      <c r="FOU70" s="27"/>
      <c r="FOV70" s="27"/>
      <c r="FOW70" s="27"/>
      <c r="FOX70" s="27"/>
      <c r="FOY70" s="27"/>
      <c r="FOZ70" s="27"/>
      <c r="FPA70" s="27"/>
      <c r="FPB70" s="27"/>
      <c r="FPC70" s="27"/>
      <c r="FPD70" s="27"/>
      <c r="FPE70" s="27"/>
      <c r="FPF70" s="27"/>
      <c r="FPG70" s="27"/>
      <c r="FPH70" s="27"/>
      <c r="FPI70" s="27"/>
      <c r="FPJ70" s="27"/>
      <c r="FPK70" s="27"/>
      <c r="FPL70" s="27"/>
      <c r="FPM70" s="27"/>
      <c r="FPN70" s="27"/>
      <c r="FPO70" s="27"/>
      <c r="FPP70" s="27"/>
      <c r="FPQ70" s="27"/>
      <c r="FPR70" s="27"/>
      <c r="FPS70" s="27"/>
      <c r="FPT70" s="27"/>
      <c r="FPU70" s="27"/>
      <c r="FPV70" s="27"/>
      <c r="FPW70" s="27"/>
      <c r="FPX70" s="27"/>
      <c r="FPY70" s="27"/>
      <c r="FPZ70" s="27"/>
      <c r="FQA70" s="27"/>
      <c r="FQB70" s="27"/>
      <c r="FQC70" s="27"/>
      <c r="FQD70" s="27"/>
      <c r="FQE70" s="27"/>
      <c r="FQF70" s="27"/>
      <c r="FQG70" s="27"/>
      <c r="FQH70" s="27"/>
      <c r="FQI70" s="27"/>
      <c r="FQJ70" s="27"/>
      <c r="FQK70" s="27"/>
      <c r="FQL70" s="27"/>
      <c r="FQM70" s="27"/>
      <c r="FQN70" s="27"/>
      <c r="FQO70" s="27"/>
      <c r="FQP70" s="27"/>
      <c r="FQQ70" s="27"/>
      <c r="FQR70" s="27"/>
      <c r="FQS70" s="27"/>
      <c r="FQT70" s="27"/>
      <c r="FQU70" s="27"/>
      <c r="FQV70" s="27"/>
      <c r="FQW70" s="27"/>
      <c r="FQX70" s="27"/>
      <c r="FQY70" s="27"/>
      <c r="FQZ70" s="27"/>
      <c r="FRA70" s="27"/>
      <c r="FRB70" s="27"/>
      <c r="FRC70" s="27"/>
      <c r="FRD70" s="27"/>
      <c r="FRE70" s="27"/>
      <c r="FRF70" s="27"/>
      <c r="FRG70" s="27"/>
      <c r="FRH70" s="27"/>
      <c r="FRI70" s="27"/>
      <c r="FRJ70" s="27"/>
      <c r="FRK70" s="27"/>
      <c r="FRL70" s="27"/>
      <c r="FRM70" s="27"/>
      <c r="FRN70" s="27"/>
      <c r="FRO70" s="27"/>
      <c r="FRP70" s="27"/>
      <c r="FRQ70" s="27"/>
      <c r="FRR70" s="27"/>
      <c r="FRS70" s="27"/>
      <c r="FRT70" s="27"/>
      <c r="FRU70" s="27"/>
      <c r="FRV70" s="27"/>
      <c r="FRW70" s="27"/>
      <c r="FRX70" s="27"/>
      <c r="FRY70" s="27"/>
      <c r="FRZ70" s="27"/>
      <c r="FSA70" s="27"/>
      <c r="FSB70" s="27"/>
      <c r="FSC70" s="27"/>
      <c r="FSD70" s="27"/>
      <c r="FSE70" s="27"/>
      <c r="FSF70" s="27"/>
      <c r="FSG70" s="27"/>
      <c r="FSH70" s="27"/>
      <c r="FSI70" s="27"/>
      <c r="FSJ70" s="27"/>
      <c r="FSK70" s="27"/>
      <c r="FSL70" s="27"/>
      <c r="FSM70" s="27"/>
      <c r="FSN70" s="27"/>
      <c r="FSO70" s="27"/>
      <c r="FSP70" s="27"/>
      <c r="FSQ70" s="27"/>
      <c r="FSR70" s="27"/>
      <c r="FSS70" s="27"/>
      <c r="FST70" s="27"/>
      <c r="FSU70" s="27"/>
      <c r="FSV70" s="27"/>
      <c r="FSW70" s="27"/>
      <c r="FSX70" s="27"/>
      <c r="FSY70" s="27"/>
      <c r="FSZ70" s="27"/>
      <c r="FTA70" s="27"/>
      <c r="FTB70" s="27"/>
      <c r="FTC70" s="27"/>
      <c r="FTD70" s="27"/>
      <c r="FTE70" s="27"/>
      <c r="FTF70" s="27"/>
      <c r="FTG70" s="27"/>
      <c r="FTH70" s="27"/>
      <c r="FTI70" s="27"/>
      <c r="FTJ70" s="27"/>
      <c r="FTK70" s="27"/>
      <c r="FTL70" s="27"/>
      <c r="FTM70" s="27"/>
      <c r="FTN70" s="27"/>
      <c r="FTO70" s="27"/>
      <c r="FTP70" s="27"/>
      <c r="FTQ70" s="27"/>
      <c r="FTR70" s="27"/>
      <c r="FTS70" s="27"/>
      <c r="FTT70" s="27"/>
      <c r="FTU70" s="27"/>
      <c r="FTV70" s="27"/>
      <c r="FTW70" s="27"/>
      <c r="FTX70" s="27"/>
      <c r="FTY70" s="27"/>
      <c r="FTZ70" s="27"/>
      <c r="FUA70" s="27"/>
      <c r="FUB70" s="27"/>
      <c r="FUC70" s="27"/>
      <c r="FUD70" s="27"/>
      <c r="FUE70" s="27"/>
      <c r="FUF70" s="27"/>
      <c r="FUG70" s="27"/>
      <c r="FUH70" s="27"/>
      <c r="FUI70" s="27"/>
      <c r="FUJ70" s="27"/>
      <c r="FUK70" s="27"/>
      <c r="FUL70" s="27"/>
      <c r="FUM70" s="27"/>
      <c r="FUN70" s="27"/>
      <c r="FUO70" s="27"/>
      <c r="FUP70" s="27"/>
      <c r="FUQ70" s="27"/>
      <c r="FUR70" s="27"/>
      <c r="FUS70" s="27"/>
      <c r="FUT70" s="27"/>
      <c r="FUU70" s="27"/>
      <c r="FUV70" s="27"/>
      <c r="FUW70" s="27"/>
      <c r="FUX70" s="27"/>
      <c r="FUY70" s="27"/>
      <c r="FUZ70" s="27"/>
      <c r="FVA70" s="27"/>
      <c r="FVB70" s="27"/>
      <c r="FVC70" s="27"/>
      <c r="FVD70" s="27"/>
      <c r="FVE70" s="27"/>
      <c r="FVF70" s="27"/>
      <c r="FVG70" s="27"/>
      <c r="FVH70" s="27"/>
      <c r="FVI70" s="27"/>
      <c r="FVJ70" s="27"/>
      <c r="FVK70" s="27"/>
      <c r="FVL70" s="27"/>
      <c r="FVM70" s="27"/>
      <c r="FVN70" s="27"/>
      <c r="FVO70" s="27"/>
      <c r="FVP70" s="27"/>
      <c r="FVQ70" s="27"/>
      <c r="FVR70" s="27"/>
      <c r="FVS70" s="27"/>
      <c r="FVT70" s="27"/>
      <c r="FVU70" s="27"/>
      <c r="FVV70" s="27"/>
      <c r="FVW70" s="27"/>
      <c r="FVX70" s="27"/>
      <c r="FVY70" s="27"/>
      <c r="FVZ70" s="27"/>
      <c r="FWA70" s="27"/>
      <c r="FWB70" s="27"/>
      <c r="FWC70" s="27"/>
      <c r="FWD70" s="27"/>
      <c r="FWE70" s="27"/>
      <c r="FWF70" s="27"/>
      <c r="FWG70" s="27"/>
      <c r="FWH70" s="27"/>
      <c r="FWI70" s="27"/>
      <c r="FWJ70" s="27"/>
      <c r="FWK70" s="27"/>
      <c r="FWL70" s="27"/>
      <c r="FWM70" s="27"/>
      <c r="FWN70" s="27"/>
      <c r="FWO70" s="27"/>
      <c r="FWP70" s="27"/>
      <c r="FWQ70" s="27"/>
      <c r="FWR70" s="27"/>
      <c r="FWS70" s="27"/>
      <c r="FWT70" s="27"/>
      <c r="FWU70" s="27"/>
      <c r="FWV70" s="27"/>
      <c r="FWW70" s="27"/>
      <c r="FWX70" s="27"/>
      <c r="FWY70" s="27"/>
      <c r="FWZ70" s="27"/>
      <c r="FXA70" s="27"/>
      <c r="FXB70" s="27"/>
      <c r="FXC70" s="27"/>
      <c r="FXD70" s="27"/>
      <c r="FXE70" s="27"/>
      <c r="FXF70" s="27"/>
      <c r="FXG70" s="27"/>
      <c r="FXH70" s="27"/>
      <c r="FXI70" s="27"/>
      <c r="FXJ70" s="27"/>
      <c r="FXK70" s="27"/>
      <c r="FXL70" s="27"/>
      <c r="FXM70" s="27"/>
      <c r="FXN70" s="27"/>
      <c r="FXO70" s="27"/>
      <c r="FXP70" s="27"/>
      <c r="FXQ70" s="27"/>
      <c r="FXR70" s="27"/>
      <c r="FXS70" s="27"/>
      <c r="FXT70" s="27"/>
      <c r="FXU70" s="27"/>
      <c r="FXV70" s="27"/>
      <c r="FXW70" s="27"/>
      <c r="FXX70" s="27"/>
      <c r="FXY70" s="27"/>
      <c r="FXZ70" s="27"/>
      <c r="FYA70" s="27"/>
      <c r="FYB70" s="27"/>
      <c r="FYC70" s="27"/>
      <c r="FYD70" s="27"/>
      <c r="FYE70" s="27"/>
      <c r="FYF70" s="27"/>
      <c r="FYG70" s="27"/>
      <c r="FYH70" s="27"/>
      <c r="FYI70" s="27"/>
      <c r="FYJ70" s="27"/>
      <c r="FYK70" s="27"/>
      <c r="FYL70" s="27"/>
      <c r="FYM70" s="27"/>
      <c r="FYN70" s="27"/>
      <c r="FYO70" s="27"/>
      <c r="FYP70" s="27"/>
      <c r="FYQ70" s="27"/>
      <c r="FYR70" s="27"/>
      <c r="FYS70" s="27"/>
      <c r="FYT70" s="27"/>
      <c r="FYU70" s="27"/>
      <c r="FYV70" s="27"/>
      <c r="FYW70" s="27"/>
      <c r="FYX70" s="27"/>
      <c r="FYY70" s="27"/>
      <c r="FYZ70" s="27"/>
      <c r="FZA70" s="27"/>
      <c r="FZB70" s="27"/>
      <c r="FZC70" s="27"/>
      <c r="FZD70" s="27"/>
      <c r="FZE70" s="27"/>
      <c r="FZF70" s="27"/>
      <c r="FZG70" s="27"/>
      <c r="FZH70" s="27"/>
      <c r="FZI70" s="27"/>
      <c r="FZJ70" s="27"/>
      <c r="FZK70" s="27"/>
      <c r="FZL70" s="27"/>
      <c r="FZM70" s="27"/>
      <c r="FZN70" s="27"/>
      <c r="FZO70" s="27"/>
      <c r="FZP70" s="27"/>
      <c r="FZQ70" s="27"/>
      <c r="FZR70" s="27"/>
      <c r="FZS70" s="27"/>
      <c r="FZT70" s="27"/>
      <c r="FZU70" s="27"/>
      <c r="FZV70" s="27"/>
      <c r="FZW70" s="27"/>
      <c r="FZX70" s="27"/>
      <c r="FZY70" s="27"/>
      <c r="FZZ70" s="27"/>
      <c r="GAA70" s="27"/>
      <c r="GAB70" s="27"/>
      <c r="GAC70" s="27"/>
      <c r="GAD70" s="27"/>
      <c r="GAE70" s="27"/>
      <c r="GAF70" s="27"/>
      <c r="GAG70" s="27"/>
      <c r="GAH70" s="27"/>
      <c r="GAI70" s="27"/>
      <c r="GAJ70" s="27"/>
      <c r="GAK70" s="27"/>
      <c r="GAL70" s="27"/>
      <c r="GAM70" s="27"/>
      <c r="GAN70" s="27"/>
      <c r="GAO70" s="27"/>
      <c r="GAP70" s="27"/>
      <c r="GAQ70" s="27"/>
      <c r="GAR70" s="27"/>
      <c r="GAS70" s="27"/>
      <c r="GAT70" s="27"/>
      <c r="GAU70" s="27"/>
      <c r="GAV70" s="27"/>
      <c r="GAW70" s="27"/>
      <c r="GAX70" s="27"/>
      <c r="GAY70" s="27"/>
      <c r="GAZ70" s="27"/>
      <c r="GBA70" s="27"/>
      <c r="GBB70" s="27"/>
      <c r="GBC70" s="27"/>
      <c r="GBD70" s="27"/>
      <c r="GBE70" s="27"/>
      <c r="GBF70" s="27"/>
      <c r="GBG70" s="27"/>
      <c r="GBH70" s="27"/>
      <c r="GBI70" s="27"/>
      <c r="GBJ70" s="27"/>
      <c r="GBK70" s="27"/>
      <c r="GBL70" s="27"/>
      <c r="GBM70" s="27"/>
      <c r="GBN70" s="27"/>
      <c r="GBO70" s="27"/>
      <c r="GBP70" s="27"/>
      <c r="GBQ70" s="27"/>
      <c r="GBR70" s="27"/>
      <c r="GBS70" s="27"/>
      <c r="GBT70" s="27"/>
      <c r="GBU70" s="27"/>
      <c r="GBV70" s="27"/>
      <c r="GBW70" s="27"/>
      <c r="GBX70" s="27"/>
      <c r="GBY70" s="27"/>
      <c r="GBZ70" s="27"/>
      <c r="GCA70" s="27"/>
      <c r="GCB70" s="27"/>
      <c r="GCC70" s="27"/>
      <c r="GCD70" s="27"/>
      <c r="GCE70" s="27"/>
      <c r="GCF70" s="27"/>
      <c r="GCG70" s="27"/>
      <c r="GCH70" s="27"/>
      <c r="GCI70" s="27"/>
      <c r="GCJ70" s="27"/>
      <c r="GCK70" s="27"/>
      <c r="GCL70" s="27"/>
      <c r="GCM70" s="27"/>
      <c r="GCN70" s="27"/>
      <c r="GCO70" s="27"/>
      <c r="GCP70" s="27"/>
      <c r="GCQ70" s="27"/>
      <c r="GCR70" s="27"/>
      <c r="GCS70" s="27"/>
      <c r="GCT70" s="27"/>
      <c r="GCU70" s="27"/>
      <c r="GCV70" s="27"/>
      <c r="GCW70" s="27"/>
      <c r="GCX70" s="27"/>
      <c r="GCY70" s="27"/>
      <c r="GCZ70" s="27"/>
      <c r="GDA70" s="27"/>
      <c r="GDB70" s="27"/>
      <c r="GDC70" s="27"/>
      <c r="GDD70" s="27"/>
      <c r="GDE70" s="27"/>
      <c r="GDF70" s="27"/>
      <c r="GDG70" s="27"/>
      <c r="GDH70" s="27"/>
      <c r="GDI70" s="27"/>
      <c r="GDJ70" s="27"/>
      <c r="GDK70" s="27"/>
      <c r="GDL70" s="27"/>
      <c r="GDM70" s="27"/>
      <c r="GDN70" s="27"/>
      <c r="GDO70" s="27"/>
      <c r="GDP70" s="27"/>
      <c r="GDQ70" s="27"/>
      <c r="GDR70" s="27"/>
      <c r="GDS70" s="27"/>
      <c r="GDT70" s="27"/>
      <c r="GDU70" s="27"/>
      <c r="GDV70" s="27"/>
      <c r="GDW70" s="27"/>
      <c r="GDX70" s="27"/>
      <c r="GDY70" s="27"/>
      <c r="GDZ70" s="27"/>
      <c r="GEA70" s="27"/>
      <c r="GEB70" s="27"/>
      <c r="GEC70" s="27"/>
      <c r="GED70" s="27"/>
      <c r="GEE70" s="27"/>
      <c r="GEF70" s="27"/>
      <c r="GEG70" s="27"/>
      <c r="GEH70" s="27"/>
      <c r="GEI70" s="27"/>
      <c r="GEJ70" s="27"/>
      <c r="GEK70" s="27"/>
      <c r="GEL70" s="27"/>
      <c r="GEM70" s="27"/>
      <c r="GEN70" s="27"/>
      <c r="GEO70" s="27"/>
      <c r="GEP70" s="27"/>
      <c r="GEQ70" s="27"/>
      <c r="GER70" s="27"/>
      <c r="GES70" s="27"/>
      <c r="GET70" s="27"/>
      <c r="GEU70" s="27"/>
      <c r="GEV70" s="27"/>
      <c r="GEW70" s="27"/>
      <c r="GEX70" s="27"/>
      <c r="GEY70" s="27"/>
      <c r="GEZ70" s="27"/>
      <c r="GFA70" s="27"/>
      <c r="GFB70" s="27"/>
      <c r="GFC70" s="27"/>
      <c r="GFD70" s="27"/>
      <c r="GFE70" s="27"/>
      <c r="GFF70" s="27"/>
      <c r="GFG70" s="27"/>
      <c r="GFH70" s="27"/>
      <c r="GFI70" s="27"/>
      <c r="GFJ70" s="27"/>
      <c r="GFK70" s="27"/>
      <c r="GFL70" s="27"/>
      <c r="GFM70" s="27"/>
      <c r="GFN70" s="27"/>
      <c r="GFO70" s="27"/>
      <c r="GFP70" s="27"/>
      <c r="GFQ70" s="27"/>
      <c r="GFR70" s="27"/>
      <c r="GFS70" s="27"/>
      <c r="GFT70" s="27"/>
      <c r="GFU70" s="27"/>
      <c r="GFV70" s="27"/>
      <c r="GFW70" s="27"/>
      <c r="GFX70" s="27"/>
      <c r="GFY70" s="27"/>
      <c r="GFZ70" s="27"/>
      <c r="GGA70" s="27"/>
      <c r="GGB70" s="27"/>
      <c r="GGC70" s="27"/>
      <c r="GGD70" s="27"/>
      <c r="GGE70" s="27"/>
      <c r="GGF70" s="27"/>
      <c r="GGG70" s="27"/>
      <c r="GGH70" s="27"/>
      <c r="GGI70" s="27"/>
      <c r="GGJ70" s="27"/>
      <c r="GGK70" s="27"/>
      <c r="GGL70" s="27"/>
      <c r="GGM70" s="27"/>
      <c r="GGN70" s="27"/>
      <c r="GGO70" s="27"/>
      <c r="GGP70" s="27"/>
      <c r="GGQ70" s="27"/>
      <c r="GGR70" s="27"/>
      <c r="GGS70" s="27"/>
      <c r="GGT70" s="27"/>
      <c r="GGU70" s="27"/>
      <c r="GGV70" s="27"/>
      <c r="GGW70" s="27"/>
      <c r="GGX70" s="27"/>
      <c r="GGY70" s="27"/>
      <c r="GGZ70" s="27"/>
      <c r="GHA70" s="27"/>
      <c r="GHB70" s="27"/>
      <c r="GHC70" s="27"/>
      <c r="GHD70" s="27"/>
      <c r="GHE70" s="27"/>
      <c r="GHF70" s="27"/>
      <c r="GHG70" s="27"/>
      <c r="GHH70" s="27"/>
      <c r="GHI70" s="27"/>
      <c r="GHJ70" s="27"/>
      <c r="GHK70" s="27"/>
      <c r="GHL70" s="27"/>
      <c r="GHM70" s="27"/>
      <c r="GHN70" s="27"/>
      <c r="GHO70" s="27"/>
      <c r="GHP70" s="27"/>
      <c r="GHQ70" s="27"/>
      <c r="GHR70" s="27"/>
      <c r="GHS70" s="27"/>
      <c r="GHT70" s="27"/>
      <c r="GHU70" s="27"/>
      <c r="GHV70" s="27"/>
      <c r="GHW70" s="27"/>
      <c r="GHX70" s="27"/>
      <c r="GHY70" s="27"/>
      <c r="GHZ70" s="27"/>
      <c r="GIA70" s="27"/>
      <c r="GIB70" s="27"/>
      <c r="GIC70" s="27"/>
      <c r="GID70" s="27"/>
      <c r="GIE70" s="27"/>
      <c r="GIF70" s="27"/>
      <c r="GIG70" s="27"/>
      <c r="GIH70" s="27"/>
      <c r="GII70" s="27"/>
      <c r="GIJ70" s="27"/>
      <c r="GIK70" s="27"/>
      <c r="GIL70" s="27"/>
      <c r="GIM70" s="27"/>
      <c r="GIN70" s="27"/>
      <c r="GIO70" s="27"/>
      <c r="GIP70" s="27"/>
      <c r="GIQ70" s="27"/>
      <c r="GIR70" s="27"/>
      <c r="GIS70" s="27"/>
      <c r="GIT70" s="27"/>
      <c r="GIU70" s="27"/>
      <c r="GIV70" s="27"/>
      <c r="GIW70" s="27"/>
      <c r="GIX70" s="27"/>
      <c r="GIY70" s="27"/>
      <c r="GIZ70" s="27"/>
      <c r="GJA70" s="27"/>
      <c r="GJB70" s="27"/>
      <c r="GJC70" s="27"/>
      <c r="GJD70" s="27"/>
      <c r="GJE70" s="27"/>
      <c r="GJF70" s="27"/>
      <c r="GJG70" s="27"/>
      <c r="GJH70" s="27"/>
      <c r="GJI70" s="27"/>
      <c r="GJJ70" s="27"/>
      <c r="GJK70" s="27"/>
      <c r="GJL70" s="27"/>
      <c r="GJM70" s="27"/>
      <c r="GJN70" s="27"/>
      <c r="GJO70" s="27"/>
      <c r="GJP70" s="27"/>
      <c r="GJQ70" s="27"/>
      <c r="GJR70" s="27"/>
      <c r="GJS70" s="27"/>
      <c r="GJT70" s="27"/>
      <c r="GJU70" s="27"/>
      <c r="GJV70" s="27"/>
      <c r="GJW70" s="27"/>
      <c r="GJX70" s="27"/>
      <c r="GJY70" s="27"/>
      <c r="GJZ70" s="27"/>
      <c r="GKA70" s="27"/>
      <c r="GKB70" s="27"/>
      <c r="GKC70" s="27"/>
      <c r="GKD70" s="27"/>
      <c r="GKE70" s="27"/>
      <c r="GKF70" s="27"/>
      <c r="GKG70" s="27"/>
      <c r="GKH70" s="27"/>
      <c r="GKI70" s="27"/>
      <c r="GKJ70" s="27"/>
      <c r="GKK70" s="27"/>
      <c r="GKL70" s="27"/>
      <c r="GKM70" s="27"/>
      <c r="GKN70" s="27"/>
      <c r="GKO70" s="27"/>
      <c r="GKP70" s="27"/>
      <c r="GKQ70" s="27"/>
      <c r="GKR70" s="27"/>
      <c r="GKS70" s="27"/>
      <c r="GKT70" s="27"/>
      <c r="GKU70" s="27"/>
      <c r="GKV70" s="27"/>
      <c r="GKW70" s="27"/>
      <c r="GKX70" s="27"/>
      <c r="GKY70" s="27"/>
      <c r="GKZ70" s="27"/>
      <c r="GLA70" s="27"/>
      <c r="GLB70" s="27"/>
      <c r="GLC70" s="27"/>
      <c r="GLD70" s="27"/>
      <c r="GLE70" s="27"/>
      <c r="GLF70" s="27"/>
      <c r="GLG70" s="27"/>
      <c r="GLH70" s="27"/>
      <c r="GLI70" s="27"/>
      <c r="GLJ70" s="27"/>
      <c r="GLK70" s="27"/>
      <c r="GLL70" s="27"/>
      <c r="GLM70" s="27"/>
      <c r="GLN70" s="27"/>
      <c r="GLO70" s="27"/>
      <c r="GLP70" s="27"/>
      <c r="GLQ70" s="27"/>
      <c r="GLR70" s="27"/>
      <c r="GLS70" s="27"/>
      <c r="GLT70" s="27"/>
      <c r="GLU70" s="27"/>
      <c r="GLV70" s="27"/>
      <c r="GLW70" s="27"/>
      <c r="GLX70" s="27"/>
      <c r="GLY70" s="27"/>
      <c r="GLZ70" s="27"/>
      <c r="GMA70" s="27"/>
      <c r="GMB70" s="27"/>
      <c r="GMC70" s="27"/>
      <c r="GMD70" s="27"/>
      <c r="GME70" s="27"/>
      <c r="GMF70" s="27"/>
      <c r="GMG70" s="27"/>
      <c r="GMH70" s="27"/>
      <c r="GMI70" s="27"/>
      <c r="GMJ70" s="27"/>
      <c r="GMK70" s="27"/>
      <c r="GML70" s="27"/>
      <c r="GMM70" s="27"/>
      <c r="GMN70" s="27"/>
      <c r="GMO70" s="27"/>
      <c r="GMP70" s="27"/>
      <c r="GMQ70" s="27"/>
      <c r="GMR70" s="27"/>
      <c r="GMS70" s="27"/>
      <c r="GMT70" s="27"/>
      <c r="GMU70" s="27"/>
      <c r="GMV70" s="27"/>
      <c r="GMW70" s="27"/>
      <c r="GMX70" s="27"/>
      <c r="GMY70" s="27"/>
      <c r="GMZ70" s="27"/>
      <c r="GNA70" s="27"/>
      <c r="GNB70" s="27"/>
      <c r="GNC70" s="27"/>
      <c r="GND70" s="27"/>
      <c r="GNE70" s="27"/>
      <c r="GNF70" s="27"/>
      <c r="GNG70" s="27"/>
      <c r="GNH70" s="27"/>
      <c r="GNI70" s="27"/>
      <c r="GNJ70" s="27"/>
      <c r="GNK70" s="27"/>
      <c r="GNL70" s="27"/>
      <c r="GNM70" s="27"/>
      <c r="GNN70" s="27"/>
      <c r="GNO70" s="27"/>
      <c r="GNP70" s="27"/>
      <c r="GNQ70" s="27"/>
      <c r="GNR70" s="27"/>
      <c r="GNS70" s="27"/>
      <c r="GNT70" s="27"/>
      <c r="GNU70" s="27"/>
      <c r="GNV70" s="27"/>
      <c r="GNW70" s="27"/>
      <c r="GNX70" s="27"/>
      <c r="GNY70" s="27"/>
      <c r="GNZ70" s="27"/>
      <c r="GOA70" s="27"/>
      <c r="GOB70" s="27"/>
      <c r="GOC70" s="27"/>
      <c r="GOD70" s="27"/>
      <c r="GOE70" s="27"/>
      <c r="GOF70" s="27"/>
      <c r="GOG70" s="27"/>
      <c r="GOH70" s="27"/>
      <c r="GOI70" s="27"/>
      <c r="GOJ70" s="27"/>
      <c r="GOK70" s="27"/>
      <c r="GOL70" s="27"/>
      <c r="GOM70" s="27"/>
      <c r="GON70" s="27"/>
      <c r="GOO70" s="27"/>
      <c r="GOP70" s="27"/>
      <c r="GOQ70" s="27"/>
      <c r="GOR70" s="27"/>
      <c r="GOS70" s="27"/>
      <c r="GOT70" s="27"/>
      <c r="GOU70" s="27"/>
      <c r="GOV70" s="27"/>
      <c r="GOW70" s="27"/>
      <c r="GOX70" s="27"/>
      <c r="GOY70" s="27"/>
      <c r="GOZ70" s="27"/>
      <c r="GPA70" s="27"/>
      <c r="GPB70" s="27"/>
      <c r="GPC70" s="27"/>
      <c r="GPD70" s="27"/>
      <c r="GPE70" s="27"/>
      <c r="GPF70" s="27"/>
      <c r="GPG70" s="27"/>
      <c r="GPH70" s="27"/>
      <c r="GPI70" s="27"/>
      <c r="GPJ70" s="27"/>
      <c r="GPK70" s="27"/>
      <c r="GPL70" s="27"/>
      <c r="GPM70" s="27"/>
      <c r="GPN70" s="27"/>
      <c r="GPO70" s="27"/>
      <c r="GPP70" s="27"/>
      <c r="GPQ70" s="27"/>
      <c r="GPR70" s="27"/>
      <c r="GPS70" s="27"/>
      <c r="GPT70" s="27"/>
      <c r="GPU70" s="27"/>
      <c r="GPV70" s="27"/>
      <c r="GPW70" s="27"/>
      <c r="GPX70" s="27"/>
      <c r="GPY70" s="27"/>
      <c r="GPZ70" s="27"/>
      <c r="GQA70" s="27"/>
      <c r="GQB70" s="27"/>
      <c r="GQC70" s="27"/>
      <c r="GQD70" s="27"/>
      <c r="GQE70" s="27"/>
      <c r="GQF70" s="27"/>
      <c r="GQG70" s="27"/>
      <c r="GQH70" s="27"/>
      <c r="GQI70" s="27"/>
      <c r="GQJ70" s="27"/>
      <c r="GQK70" s="27"/>
      <c r="GQL70" s="27"/>
      <c r="GQM70" s="27"/>
      <c r="GQN70" s="27"/>
      <c r="GQO70" s="27"/>
      <c r="GQP70" s="27"/>
      <c r="GQQ70" s="27"/>
      <c r="GQR70" s="27"/>
      <c r="GQS70" s="27"/>
      <c r="GQT70" s="27"/>
      <c r="GQU70" s="27"/>
      <c r="GQV70" s="27"/>
      <c r="GQW70" s="27"/>
      <c r="GQX70" s="27"/>
      <c r="GQY70" s="27"/>
      <c r="GQZ70" s="27"/>
      <c r="GRA70" s="27"/>
      <c r="GRB70" s="27"/>
      <c r="GRC70" s="27"/>
      <c r="GRD70" s="27"/>
      <c r="GRE70" s="27"/>
      <c r="GRF70" s="27"/>
      <c r="GRG70" s="27"/>
      <c r="GRH70" s="27"/>
      <c r="GRI70" s="27"/>
      <c r="GRJ70" s="27"/>
      <c r="GRK70" s="27"/>
      <c r="GRL70" s="27"/>
      <c r="GRM70" s="27"/>
      <c r="GRN70" s="27"/>
      <c r="GRO70" s="27"/>
      <c r="GRP70" s="27"/>
      <c r="GRQ70" s="27"/>
      <c r="GRR70" s="27"/>
      <c r="GRS70" s="27"/>
      <c r="GRT70" s="27"/>
      <c r="GRU70" s="27"/>
      <c r="GRV70" s="27"/>
      <c r="GRW70" s="27"/>
      <c r="GRX70" s="27"/>
      <c r="GRY70" s="27"/>
      <c r="GRZ70" s="27"/>
      <c r="GSA70" s="27"/>
      <c r="GSB70" s="27"/>
      <c r="GSC70" s="27"/>
      <c r="GSD70" s="27"/>
      <c r="GSE70" s="27"/>
      <c r="GSF70" s="27"/>
      <c r="GSG70" s="27"/>
      <c r="GSH70" s="27"/>
      <c r="GSI70" s="27"/>
      <c r="GSJ70" s="27"/>
      <c r="GSK70" s="27"/>
      <c r="GSL70" s="27"/>
      <c r="GSM70" s="27"/>
      <c r="GSN70" s="27"/>
      <c r="GSO70" s="27"/>
      <c r="GSP70" s="27"/>
      <c r="GSQ70" s="27"/>
      <c r="GSR70" s="27"/>
      <c r="GSS70" s="27"/>
      <c r="GST70" s="27"/>
      <c r="GSU70" s="27"/>
      <c r="GSV70" s="27"/>
      <c r="GSW70" s="27"/>
      <c r="GSX70" s="27"/>
      <c r="GSY70" s="27"/>
      <c r="GSZ70" s="27"/>
      <c r="GTA70" s="27"/>
      <c r="GTB70" s="27"/>
      <c r="GTC70" s="27"/>
      <c r="GTD70" s="27"/>
      <c r="GTE70" s="27"/>
      <c r="GTF70" s="27"/>
      <c r="GTG70" s="27"/>
      <c r="GTH70" s="27"/>
      <c r="GTI70" s="27"/>
      <c r="GTJ70" s="27"/>
      <c r="GTK70" s="27"/>
      <c r="GTL70" s="27"/>
      <c r="GTM70" s="27"/>
      <c r="GTN70" s="27"/>
      <c r="GTO70" s="27"/>
      <c r="GTP70" s="27"/>
      <c r="GTQ70" s="27"/>
      <c r="GTR70" s="27"/>
      <c r="GTS70" s="27"/>
      <c r="GTT70" s="27"/>
      <c r="GTU70" s="27"/>
      <c r="GTV70" s="27"/>
      <c r="GTW70" s="27"/>
      <c r="GTX70" s="27"/>
      <c r="GTY70" s="27"/>
      <c r="GTZ70" s="27"/>
      <c r="GUA70" s="27"/>
      <c r="GUB70" s="27"/>
      <c r="GUC70" s="27"/>
      <c r="GUD70" s="27"/>
      <c r="GUE70" s="27"/>
      <c r="GUF70" s="27"/>
      <c r="GUG70" s="27"/>
      <c r="GUH70" s="27"/>
      <c r="GUI70" s="27"/>
      <c r="GUJ70" s="27"/>
      <c r="GUK70" s="27"/>
      <c r="GUL70" s="27"/>
      <c r="GUM70" s="27"/>
      <c r="GUN70" s="27"/>
      <c r="GUO70" s="27"/>
      <c r="GUP70" s="27"/>
      <c r="GUQ70" s="27"/>
      <c r="GUR70" s="27"/>
      <c r="GUS70" s="27"/>
      <c r="GUT70" s="27"/>
      <c r="GUU70" s="27"/>
      <c r="GUV70" s="27"/>
      <c r="GUW70" s="27"/>
      <c r="GUX70" s="27"/>
      <c r="GUY70" s="27"/>
      <c r="GUZ70" s="27"/>
      <c r="GVA70" s="27"/>
      <c r="GVB70" s="27"/>
      <c r="GVC70" s="27"/>
      <c r="GVD70" s="27"/>
      <c r="GVE70" s="27"/>
      <c r="GVF70" s="27"/>
      <c r="GVG70" s="27"/>
      <c r="GVH70" s="27"/>
      <c r="GVI70" s="27"/>
      <c r="GVJ70" s="27"/>
      <c r="GVK70" s="27"/>
      <c r="GVL70" s="27"/>
      <c r="GVM70" s="27"/>
      <c r="GVN70" s="27"/>
      <c r="GVO70" s="27"/>
      <c r="GVP70" s="27"/>
      <c r="GVQ70" s="27"/>
      <c r="GVR70" s="27"/>
      <c r="GVS70" s="27"/>
      <c r="GVT70" s="27"/>
      <c r="GVU70" s="27"/>
      <c r="GVV70" s="27"/>
      <c r="GVW70" s="27"/>
      <c r="GVX70" s="27"/>
      <c r="GVY70" s="27"/>
      <c r="GVZ70" s="27"/>
      <c r="GWA70" s="27"/>
      <c r="GWB70" s="27"/>
      <c r="GWC70" s="27"/>
      <c r="GWD70" s="27"/>
      <c r="GWE70" s="27"/>
      <c r="GWF70" s="27"/>
      <c r="GWG70" s="27"/>
      <c r="GWH70" s="27"/>
      <c r="GWI70" s="27"/>
      <c r="GWJ70" s="27"/>
      <c r="GWK70" s="27"/>
      <c r="GWL70" s="27"/>
      <c r="GWM70" s="27"/>
      <c r="GWN70" s="27"/>
      <c r="GWO70" s="27"/>
      <c r="GWP70" s="27"/>
      <c r="GWQ70" s="27"/>
      <c r="GWR70" s="27"/>
      <c r="GWS70" s="27"/>
      <c r="GWT70" s="27"/>
      <c r="GWU70" s="27"/>
      <c r="GWV70" s="27"/>
      <c r="GWW70" s="27"/>
      <c r="GWX70" s="27"/>
      <c r="GWY70" s="27"/>
      <c r="GWZ70" s="27"/>
      <c r="GXA70" s="27"/>
      <c r="GXB70" s="27"/>
      <c r="GXC70" s="27"/>
      <c r="GXD70" s="27"/>
      <c r="GXE70" s="27"/>
      <c r="GXF70" s="27"/>
      <c r="GXG70" s="27"/>
      <c r="GXH70" s="27"/>
      <c r="GXI70" s="27"/>
      <c r="GXJ70" s="27"/>
      <c r="GXK70" s="27"/>
      <c r="GXL70" s="27"/>
      <c r="GXM70" s="27"/>
      <c r="GXN70" s="27"/>
      <c r="GXO70" s="27"/>
      <c r="GXP70" s="27"/>
      <c r="GXQ70" s="27"/>
      <c r="GXR70" s="27"/>
      <c r="GXS70" s="27"/>
      <c r="GXT70" s="27"/>
      <c r="GXU70" s="27"/>
      <c r="GXV70" s="27"/>
      <c r="GXW70" s="27"/>
      <c r="GXX70" s="27"/>
      <c r="GXY70" s="27"/>
      <c r="GXZ70" s="27"/>
      <c r="GYA70" s="27"/>
      <c r="GYB70" s="27"/>
      <c r="GYC70" s="27"/>
      <c r="GYD70" s="27"/>
      <c r="GYE70" s="27"/>
      <c r="GYF70" s="27"/>
      <c r="GYG70" s="27"/>
      <c r="GYH70" s="27"/>
      <c r="GYI70" s="27"/>
      <c r="GYJ70" s="27"/>
      <c r="GYK70" s="27"/>
      <c r="GYL70" s="27"/>
      <c r="GYM70" s="27"/>
      <c r="GYN70" s="27"/>
      <c r="GYO70" s="27"/>
      <c r="GYP70" s="27"/>
      <c r="GYQ70" s="27"/>
      <c r="GYR70" s="27"/>
      <c r="GYS70" s="27"/>
      <c r="GYT70" s="27"/>
      <c r="GYU70" s="27"/>
      <c r="GYV70" s="27"/>
      <c r="GYW70" s="27"/>
      <c r="GYX70" s="27"/>
      <c r="GYY70" s="27"/>
      <c r="GYZ70" s="27"/>
      <c r="GZA70" s="27"/>
      <c r="GZB70" s="27"/>
      <c r="GZC70" s="27"/>
      <c r="GZD70" s="27"/>
      <c r="GZE70" s="27"/>
      <c r="GZF70" s="27"/>
      <c r="GZG70" s="27"/>
      <c r="GZH70" s="27"/>
      <c r="GZI70" s="27"/>
      <c r="GZJ70" s="27"/>
      <c r="GZK70" s="27"/>
      <c r="GZL70" s="27"/>
      <c r="GZM70" s="27"/>
      <c r="GZN70" s="27"/>
      <c r="GZO70" s="27"/>
      <c r="GZP70" s="27"/>
      <c r="GZQ70" s="27"/>
      <c r="GZR70" s="27"/>
      <c r="GZS70" s="27"/>
      <c r="GZT70" s="27"/>
      <c r="GZU70" s="27"/>
      <c r="GZV70" s="27"/>
      <c r="GZW70" s="27"/>
      <c r="GZX70" s="27"/>
      <c r="GZY70" s="27"/>
      <c r="GZZ70" s="27"/>
      <c r="HAA70" s="27"/>
      <c r="HAB70" s="27"/>
      <c r="HAC70" s="27"/>
      <c r="HAD70" s="27"/>
      <c r="HAE70" s="27"/>
      <c r="HAF70" s="27"/>
      <c r="HAG70" s="27"/>
      <c r="HAH70" s="27"/>
      <c r="HAI70" s="27"/>
      <c r="HAJ70" s="27"/>
      <c r="HAK70" s="27"/>
      <c r="HAL70" s="27"/>
      <c r="HAM70" s="27"/>
      <c r="HAN70" s="27"/>
      <c r="HAO70" s="27"/>
      <c r="HAP70" s="27"/>
      <c r="HAQ70" s="27"/>
      <c r="HAR70" s="27"/>
      <c r="HAS70" s="27"/>
      <c r="HAT70" s="27"/>
      <c r="HAU70" s="27"/>
      <c r="HAV70" s="27"/>
      <c r="HAW70" s="27"/>
      <c r="HAX70" s="27"/>
      <c r="HAY70" s="27"/>
      <c r="HAZ70" s="27"/>
      <c r="HBA70" s="27"/>
      <c r="HBB70" s="27"/>
      <c r="HBC70" s="27"/>
      <c r="HBD70" s="27"/>
      <c r="HBE70" s="27"/>
      <c r="HBF70" s="27"/>
      <c r="HBG70" s="27"/>
      <c r="HBH70" s="27"/>
      <c r="HBI70" s="27"/>
      <c r="HBJ70" s="27"/>
      <c r="HBK70" s="27"/>
      <c r="HBL70" s="27"/>
      <c r="HBM70" s="27"/>
      <c r="HBN70" s="27"/>
      <c r="HBO70" s="27"/>
      <c r="HBP70" s="27"/>
      <c r="HBQ70" s="27"/>
      <c r="HBR70" s="27"/>
      <c r="HBS70" s="27"/>
      <c r="HBT70" s="27"/>
      <c r="HBU70" s="27"/>
      <c r="HBV70" s="27"/>
      <c r="HBW70" s="27"/>
      <c r="HBX70" s="27"/>
      <c r="HBY70" s="27"/>
      <c r="HBZ70" s="27"/>
      <c r="HCA70" s="27"/>
      <c r="HCB70" s="27"/>
      <c r="HCC70" s="27"/>
      <c r="HCD70" s="27"/>
      <c r="HCE70" s="27"/>
      <c r="HCF70" s="27"/>
      <c r="HCG70" s="27"/>
      <c r="HCH70" s="27"/>
      <c r="HCI70" s="27"/>
      <c r="HCJ70" s="27"/>
      <c r="HCK70" s="27"/>
      <c r="HCL70" s="27"/>
      <c r="HCM70" s="27"/>
      <c r="HCN70" s="27"/>
      <c r="HCO70" s="27"/>
      <c r="HCP70" s="27"/>
      <c r="HCQ70" s="27"/>
      <c r="HCR70" s="27"/>
      <c r="HCS70" s="27"/>
      <c r="HCT70" s="27"/>
      <c r="HCU70" s="27"/>
      <c r="HCV70" s="27"/>
      <c r="HCW70" s="27"/>
      <c r="HCX70" s="27"/>
      <c r="HCY70" s="27"/>
      <c r="HCZ70" s="27"/>
      <c r="HDA70" s="27"/>
      <c r="HDB70" s="27"/>
      <c r="HDC70" s="27"/>
      <c r="HDD70" s="27"/>
      <c r="HDE70" s="27"/>
      <c r="HDF70" s="27"/>
      <c r="HDG70" s="27"/>
      <c r="HDH70" s="27"/>
      <c r="HDI70" s="27"/>
      <c r="HDJ70" s="27"/>
      <c r="HDK70" s="27"/>
      <c r="HDL70" s="27"/>
      <c r="HDM70" s="27"/>
      <c r="HDN70" s="27"/>
      <c r="HDO70" s="27"/>
      <c r="HDP70" s="27"/>
      <c r="HDQ70" s="27"/>
      <c r="HDR70" s="27"/>
      <c r="HDS70" s="27"/>
      <c r="HDT70" s="27"/>
      <c r="HDU70" s="27"/>
      <c r="HDV70" s="27"/>
      <c r="HDW70" s="27"/>
      <c r="HDX70" s="27"/>
      <c r="HDY70" s="27"/>
      <c r="HDZ70" s="27"/>
      <c r="HEA70" s="27"/>
      <c r="HEB70" s="27"/>
      <c r="HEC70" s="27"/>
      <c r="HED70" s="27"/>
      <c r="HEE70" s="27"/>
      <c r="HEF70" s="27"/>
      <c r="HEG70" s="27"/>
      <c r="HEH70" s="27"/>
      <c r="HEI70" s="27"/>
      <c r="HEJ70" s="27"/>
      <c r="HEK70" s="27"/>
      <c r="HEL70" s="27"/>
      <c r="HEM70" s="27"/>
      <c r="HEN70" s="27"/>
      <c r="HEO70" s="27"/>
      <c r="HEP70" s="27"/>
      <c r="HEQ70" s="27"/>
      <c r="HER70" s="27"/>
      <c r="HES70" s="27"/>
      <c r="HET70" s="27"/>
      <c r="HEU70" s="27"/>
      <c r="HEV70" s="27"/>
      <c r="HEW70" s="27"/>
      <c r="HEX70" s="27"/>
      <c r="HEY70" s="27"/>
      <c r="HEZ70" s="27"/>
      <c r="HFA70" s="27"/>
      <c r="HFB70" s="27"/>
      <c r="HFC70" s="27"/>
      <c r="HFD70" s="27"/>
      <c r="HFE70" s="27"/>
      <c r="HFF70" s="27"/>
      <c r="HFG70" s="27"/>
      <c r="HFH70" s="27"/>
      <c r="HFI70" s="27"/>
      <c r="HFJ70" s="27"/>
      <c r="HFK70" s="27"/>
      <c r="HFL70" s="27"/>
      <c r="HFM70" s="27"/>
      <c r="HFN70" s="27"/>
      <c r="HFO70" s="27"/>
      <c r="HFP70" s="27"/>
      <c r="HFQ70" s="27"/>
      <c r="HFR70" s="27"/>
      <c r="HFS70" s="27"/>
      <c r="HFT70" s="27"/>
      <c r="HFU70" s="27"/>
      <c r="HFV70" s="27"/>
      <c r="HFW70" s="27"/>
      <c r="HFX70" s="27"/>
      <c r="HFY70" s="27"/>
      <c r="HFZ70" s="27"/>
      <c r="HGA70" s="27"/>
      <c r="HGB70" s="27"/>
      <c r="HGC70" s="27"/>
      <c r="HGD70" s="27"/>
      <c r="HGE70" s="27"/>
      <c r="HGF70" s="27"/>
      <c r="HGG70" s="27"/>
      <c r="HGH70" s="27"/>
      <c r="HGI70" s="27"/>
      <c r="HGJ70" s="27"/>
      <c r="HGK70" s="27"/>
      <c r="HGL70" s="27"/>
      <c r="HGM70" s="27"/>
      <c r="HGN70" s="27"/>
      <c r="HGO70" s="27"/>
      <c r="HGP70" s="27"/>
      <c r="HGQ70" s="27"/>
      <c r="HGR70" s="27"/>
      <c r="HGS70" s="27"/>
      <c r="HGT70" s="27"/>
      <c r="HGU70" s="27"/>
      <c r="HGV70" s="27"/>
      <c r="HGW70" s="27"/>
      <c r="HGX70" s="27"/>
      <c r="HGY70" s="27"/>
      <c r="HGZ70" s="27"/>
      <c r="HHA70" s="27"/>
      <c r="HHB70" s="27"/>
      <c r="HHC70" s="27"/>
      <c r="HHD70" s="27"/>
      <c r="HHE70" s="27"/>
      <c r="HHF70" s="27"/>
      <c r="HHG70" s="27"/>
      <c r="HHH70" s="27"/>
      <c r="HHI70" s="27"/>
      <c r="HHJ70" s="27"/>
      <c r="HHK70" s="27"/>
      <c r="HHL70" s="27"/>
      <c r="HHM70" s="27"/>
      <c r="HHN70" s="27"/>
      <c r="HHO70" s="27"/>
      <c r="HHP70" s="27"/>
      <c r="HHQ70" s="27"/>
      <c r="HHR70" s="27"/>
      <c r="HHS70" s="27"/>
      <c r="HHT70" s="27"/>
      <c r="HHU70" s="27"/>
      <c r="HHV70" s="27"/>
      <c r="HHW70" s="27"/>
      <c r="HHX70" s="27"/>
      <c r="HHY70" s="27"/>
      <c r="HHZ70" s="27"/>
      <c r="HIA70" s="27"/>
      <c r="HIB70" s="27"/>
      <c r="HIC70" s="27"/>
      <c r="HID70" s="27"/>
      <c r="HIE70" s="27"/>
      <c r="HIF70" s="27"/>
      <c r="HIG70" s="27"/>
      <c r="HIH70" s="27"/>
      <c r="HII70" s="27"/>
      <c r="HIJ70" s="27"/>
      <c r="HIK70" s="27"/>
      <c r="HIL70" s="27"/>
      <c r="HIM70" s="27"/>
      <c r="HIN70" s="27"/>
      <c r="HIO70" s="27"/>
      <c r="HIP70" s="27"/>
      <c r="HIQ70" s="27"/>
      <c r="HIR70" s="27"/>
      <c r="HIS70" s="27"/>
      <c r="HIT70" s="27"/>
      <c r="HIU70" s="27"/>
      <c r="HIV70" s="27"/>
      <c r="HIW70" s="27"/>
      <c r="HIX70" s="27"/>
      <c r="HIY70" s="27"/>
      <c r="HIZ70" s="27"/>
      <c r="HJA70" s="27"/>
      <c r="HJB70" s="27"/>
      <c r="HJC70" s="27"/>
      <c r="HJD70" s="27"/>
      <c r="HJE70" s="27"/>
      <c r="HJF70" s="27"/>
      <c r="HJG70" s="27"/>
      <c r="HJH70" s="27"/>
      <c r="HJI70" s="27"/>
      <c r="HJJ70" s="27"/>
      <c r="HJK70" s="27"/>
      <c r="HJL70" s="27"/>
      <c r="HJM70" s="27"/>
      <c r="HJN70" s="27"/>
      <c r="HJO70" s="27"/>
      <c r="HJP70" s="27"/>
      <c r="HJQ70" s="27"/>
      <c r="HJR70" s="27"/>
      <c r="HJS70" s="27"/>
      <c r="HJT70" s="27"/>
      <c r="HJU70" s="27"/>
      <c r="HJV70" s="27"/>
      <c r="HJW70" s="27"/>
      <c r="HJX70" s="27"/>
      <c r="HJY70" s="27"/>
      <c r="HJZ70" s="27"/>
      <c r="HKA70" s="27"/>
      <c r="HKB70" s="27"/>
      <c r="HKC70" s="27"/>
      <c r="HKD70" s="27"/>
      <c r="HKE70" s="27"/>
      <c r="HKF70" s="27"/>
      <c r="HKG70" s="27"/>
      <c r="HKH70" s="27"/>
      <c r="HKI70" s="27"/>
      <c r="HKJ70" s="27"/>
      <c r="HKK70" s="27"/>
      <c r="HKL70" s="27"/>
      <c r="HKM70" s="27"/>
      <c r="HKN70" s="27"/>
      <c r="HKO70" s="27"/>
      <c r="HKP70" s="27"/>
      <c r="HKQ70" s="27"/>
      <c r="HKR70" s="27"/>
      <c r="HKS70" s="27"/>
      <c r="HKT70" s="27"/>
      <c r="HKU70" s="27"/>
      <c r="HKV70" s="27"/>
      <c r="HKW70" s="27"/>
      <c r="HKX70" s="27"/>
      <c r="HKY70" s="27"/>
      <c r="HKZ70" s="27"/>
      <c r="HLA70" s="27"/>
      <c r="HLB70" s="27"/>
      <c r="HLC70" s="27"/>
      <c r="HLD70" s="27"/>
      <c r="HLE70" s="27"/>
      <c r="HLF70" s="27"/>
      <c r="HLG70" s="27"/>
      <c r="HLH70" s="27"/>
      <c r="HLI70" s="27"/>
      <c r="HLJ70" s="27"/>
      <c r="HLK70" s="27"/>
      <c r="HLL70" s="27"/>
      <c r="HLM70" s="27"/>
      <c r="HLN70" s="27"/>
      <c r="HLO70" s="27"/>
      <c r="HLP70" s="27"/>
      <c r="HLQ70" s="27"/>
      <c r="HLR70" s="27"/>
      <c r="HLS70" s="27"/>
      <c r="HLT70" s="27"/>
      <c r="HLU70" s="27"/>
      <c r="HLV70" s="27"/>
      <c r="HLW70" s="27"/>
      <c r="HLX70" s="27"/>
      <c r="HLY70" s="27"/>
      <c r="HLZ70" s="27"/>
      <c r="HMA70" s="27"/>
      <c r="HMB70" s="27"/>
      <c r="HMC70" s="27"/>
      <c r="HMD70" s="27"/>
      <c r="HME70" s="27"/>
      <c r="HMF70" s="27"/>
      <c r="HMG70" s="27"/>
      <c r="HMH70" s="27"/>
      <c r="HMI70" s="27"/>
      <c r="HMJ70" s="27"/>
      <c r="HMK70" s="27"/>
      <c r="HML70" s="27"/>
      <c r="HMM70" s="27"/>
      <c r="HMN70" s="27"/>
      <c r="HMO70" s="27"/>
      <c r="HMP70" s="27"/>
      <c r="HMQ70" s="27"/>
      <c r="HMR70" s="27"/>
      <c r="HMS70" s="27"/>
      <c r="HMT70" s="27"/>
      <c r="HMU70" s="27"/>
      <c r="HMV70" s="27"/>
      <c r="HMW70" s="27"/>
      <c r="HMX70" s="27"/>
      <c r="HMY70" s="27"/>
      <c r="HMZ70" s="27"/>
      <c r="HNA70" s="27"/>
      <c r="HNB70" s="27"/>
      <c r="HNC70" s="27"/>
      <c r="HND70" s="27"/>
      <c r="HNE70" s="27"/>
      <c r="HNF70" s="27"/>
      <c r="HNG70" s="27"/>
      <c r="HNH70" s="27"/>
      <c r="HNI70" s="27"/>
      <c r="HNJ70" s="27"/>
      <c r="HNK70" s="27"/>
      <c r="HNL70" s="27"/>
      <c r="HNM70" s="27"/>
      <c r="HNN70" s="27"/>
      <c r="HNO70" s="27"/>
      <c r="HNP70" s="27"/>
      <c r="HNQ70" s="27"/>
      <c r="HNR70" s="27"/>
      <c r="HNS70" s="27"/>
      <c r="HNT70" s="27"/>
      <c r="HNU70" s="27"/>
      <c r="HNV70" s="27"/>
      <c r="HNW70" s="27"/>
      <c r="HNX70" s="27"/>
      <c r="HNY70" s="27"/>
      <c r="HNZ70" s="27"/>
      <c r="HOA70" s="27"/>
      <c r="HOB70" s="27"/>
      <c r="HOC70" s="27"/>
      <c r="HOD70" s="27"/>
      <c r="HOE70" s="27"/>
      <c r="HOF70" s="27"/>
      <c r="HOG70" s="27"/>
      <c r="HOH70" s="27"/>
      <c r="HOI70" s="27"/>
      <c r="HOJ70" s="27"/>
      <c r="HOK70" s="27"/>
      <c r="HOL70" s="27"/>
      <c r="HOM70" s="27"/>
      <c r="HON70" s="27"/>
      <c r="HOO70" s="27"/>
      <c r="HOP70" s="27"/>
      <c r="HOQ70" s="27"/>
      <c r="HOR70" s="27"/>
      <c r="HOS70" s="27"/>
      <c r="HOT70" s="27"/>
      <c r="HOU70" s="27"/>
      <c r="HOV70" s="27"/>
      <c r="HOW70" s="27"/>
      <c r="HOX70" s="27"/>
      <c r="HOY70" s="27"/>
      <c r="HOZ70" s="27"/>
      <c r="HPA70" s="27"/>
      <c r="HPB70" s="27"/>
      <c r="HPC70" s="27"/>
      <c r="HPD70" s="27"/>
      <c r="HPE70" s="27"/>
      <c r="HPF70" s="27"/>
      <c r="HPG70" s="27"/>
      <c r="HPH70" s="27"/>
      <c r="HPI70" s="27"/>
      <c r="HPJ70" s="27"/>
      <c r="HPK70" s="27"/>
      <c r="HPL70" s="27"/>
      <c r="HPM70" s="27"/>
      <c r="HPN70" s="27"/>
      <c r="HPO70" s="27"/>
      <c r="HPP70" s="27"/>
      <c r="HPQ70" s="27"/>
      <c r="HPR70" s="27"/>
      <c r="HPS70" s="27"/>
      <c r="HPT70" s="27"/>
      <c r="HPU70" s="27"/>
      <c r="HPV70" s="27"/>
      <c r="HPW70" s="27"/>
      <c r="HPX70" s="27"/>
      <c r="HPY70" s="27"/>
      <c r="HPZ70" s="27"/>
      <c r="HQA70" s="27"/>
      <c r="HQB70" s="27"/>
      <c r="HQC70" s="27"/>
      <c r="HQD70" s="27"/>
      <c r="HQE70" s="27"/>
      <c r="HQF70" s="27"/>
      <c r="HQG70" s="27"/>
      <c r="HQH70" s="27"/>
      <c r="HQI70" s="27"/>
      <c r="HQJ70" s="27"/>
      <c r="HQK70" s="27"/>
      <c r="HQL70" s="27"/>
      <c r="HQM70" s="27"/>
      <c r="HQN70" s="27"/>
      <c r="HQO70" s="27"/>
      <c r="HQP70" s="27"/>
      <c r="HQQ70" s="27"/>
      <c r="HQR70" s="27"/>
      <c r="HQS70" s="27"/>
      <c r="HQT70" s="27"/>
      <c r="HQU70" s="27"/>
      <c r="HQV70" s="27"/>
      <c r="HQW70" s="27"/>
      <c r="HQX70" s="27"/>
      <c r="HQY70" s="27"/>
      <c r="HQZ70" s="27"/>
      <c r="HRA70" s="27"/>
      <c r="HRB70" s="27"/>
      <c r="HRC70" s="27"/>
      <c r="HRD70" s="27"/>
      <c r="HRE70" s="27"/>
      <c r="HRF70" s="27"/>
      <c r="HRG70" s="27"/>
      <c r="HRH70" s="27"/>
      <c r="HRI70" s="27"/>
      <c r="HRJ70" s="27"/>
      <c r="HRK70" s="27"/>
      <c r="HRL70" s="27"/>
      <c r="HRM70" s="27"/>
      <c r="HRN70" s="27"/>
      <c r="HRO70" s="27"/>
      <c r="HRP70" s="27"/>
      <c r="HRQ70" s="27"/>
      <c r="HRR70" s="27"/>
      <c r="HRS70" s="27"/>
      <c r="HRT70" s="27"/>
      <c r="HRU70" s="27"/>
      <c r="HRV70" s="27"/>
      <c r="HRW70" s="27"/>
      <c r="HRX70" s="27"/>
      <c r="HRY70" s="27"/>
      <c r="HRZ70" s="27"/>
      <c r="HSA70" s="27"/>
      <c r="HSB70" s="27"/>
      <c r="HSC70" s="27"/>
      <c r="HSD70" s="27"/>
      <c r="HSE70" s="27"/>
      <c r="HSF70" s="27"/>
      <c r="HSG70" s="27"/>
      <c r="HSH70" s="27"/>
      <c r="HSI70" s="27"/>
      <c r="HSJ70" s="27"/>
      <c r="HSK70" s="27"/>
      <c r="HSL70" s="27"/>
      <c r="HSM70" s="27"/>
      <c r="HSN70" s="27"/>
      <c r="HSO70" s="27"/>
      <c r="HSP70" s="27"/>
      <c r="HSQ70" s="27"/>
      <c r="HSR70" s="27"/>
      <c r="HSS70" s="27"/>
      <c r="HST70" s="27"/>
      <c r="HSU70" s="27"/>
      <c r="HSV70" s="27"/>
      <c r="HSW70" s="27"/>
      <c r="HSX70" s="27"/>
      <c r="HSY70" s="27"/>
      <c r="HSZ70" s="27"/>
      <c r="HTA70" s="27"/>
      <c r="HTB70" s="27"/>
      <c r="HTC70" s="27"/>
      <c r="HTD70" s="27"/>
      <c r="HTE70" s="27"/>
      <c r="HTF70" s="27"/>
      <c r="HTG70" s="27"/>
      <c r="HTH70" s="27"/>
      <c r="HTI70" s="27"/>
      <c r="HTJ70" s="27"/>
      <c r="HTK70" s="27"/>
      <c r="HTL70" s="27"/>
      <c r="HTM70" s="27"/>
      <c r="HTN70" s="27"/>
      <c r="HTO70" s="27"/>
      <c r="HTP70" s="27"/>
      <c r="HTQ70" s="27"/>
      <c r="HTR70" s="27"/>
      <c r="HTS70" s="27"/>
      <c r="HTT70" s="27"/>
      <c r="HTU70" s="27"/>
      <c r="HTV70" s="27"/>
      <c r="HTW70" s="27"/>
      <c r="HTX70" s="27"/>
      <c r="HTY70" s="27"/>
      <c r="HTZ70" s="27"/>
      <c r="HUA70" s="27"/>
      <c r="HUB70" s="27"/>
      <c r="HUC70" s="27"/>
      <c r="HUD70" s="27"/>
      <c r="HUE70" s="27"/>
      <c r="HUF70" s="27"/>
      <c r="HUG70" s="27"/>
      <c r="HUH70" s="27"/>
      <c r="HUI70" s="27"/>
      <c r="HUJ70" s="27"/>
      <c r="HUK70" s="27"/>
      <c r="HUL70" s="27"/>
      <c r="HUM70" s="27"/>
      <c r="HUN70" s="27"/>
      <c r="HUO70" s="27"/>
      <c r="HUP70" s="27"/>
      <c r="HUQ70" s="27"/>
      <c r="HUR70" s="27"/>
      <c r="HUS70" s="27"/>
      <c r="HUT70" s="27"/>
      <c r="HUU70" s="27"/>
      <c r="HUV70" s="27"/>
      <c r="HUW70" s="27"/>
      <c r="HUX70" s="27"/>
      <c r="HUY70" s="27"/>
      <c r="HUZ70" s="27"/>
      <c r="HVA70" s="27"/>
      <c r="HVB70" s="27"/>
      <c r="HVC70" s="27"/>
      <c r="HVD70" s="27"/>
      <c r="HVE70" s="27"/>
      <c r="HVF70" s="27"/>
      <c r="HVG70" s="27"/>
      <c r="HVH70" s="27"/>
      <c r="HVI70" s="27"/>
      <c r="HVJ70" s="27"/>
      <c r="HVK70" s="27"/>
      <c r="HVL70" s="27"/>
      <c r="HVM70" s="27"/>
      <c r="HVN70" s="27"/>
      <c r="HVO70" s="27"/>
      <c r="HVP70" s="27"/>
      <c r="HVQ70" s="27"/>
      <c r="HVR70" s="27"/>
      <c r="HVS70" s="27"/>
      <c r="HVT70" s="27"/>
      <c r="HVU70" s="27"/>
      <c r="HVV70" s="27"/>
      <c r="HVW70" s="27"/>
      <c r="HVX70" s="27"/>
      <c r="HVY70" s="27"/>
      <c r="HVZ70" s="27"/>
      <c r="HWA70" s="27"/>
      <c r="HWB70" s="27"/>
      <c r="HWC70" s="27"/>
      <c r="HWD70" s="27"/>
      <c r="HWE70" s="27"/>
      <c r="HWF70" s="27"/>
      <c r="HWG70" s="27"/>
      <c r="HWH70" s="27"/>
      <c r="HWI70" s="27"/>
      <c r="HWJ70" s="27"/>
      <c r="HWK70" s="27"/>
      <c r="HWL70" s="27"/>
      <c r="HWM70" s="27"/>
      <c r="HWN70" s="27"/>
      <c r="HWO70" s="27"/>
      <c r="HWP70" s="27"/>
      <c r="HWQ70" s="27"/>
      <c r="HWR70" s="27"/>
      <c r="HWS70" s="27"/>
      <c r="HWT70" s="27"/>
      <c r="HWU70" s="27"/>
      <c r="HWV70" s="27"/>
      <c r="HWW70" s="27"/>
      <c r="HWX70" s="27"/>
      <c r="HWY70" s="27"/>
      <c r="HWZ70" s="27"/>
      <c r="HXA70" s="27"/>
      <c r="HXB70" s="27"/>
      <c r="HXC70" s="27"/>
      <c r="HXD70" s="27"/>
      <c r="HXE70" s="27"/>
      <c r="HXF70" s="27"/>
      <c r="HXG70" s="27"/>
      <c r="HXH70" s="27"/>
      <c r="HXI70" s="27"/>
      <c r="HXJ70" s="27"/>
      <c r="HXK70" s="27"/>
      <c r="HXL70" s="27"/>
      <c r="HXM70" s="27"/>
      <c r="HXN70" s="27"/>
      <c r="HXO70" s="27"/>
      <c r="HXP70" s="27"/>
      <c r="HXQ70" s="27"/>
      <c r="HXR70" s="27"/>
      <c r="HXS70" s="27"/>
      <c r="HXT70" s="27"/>
      <c r="HXU70" s="27"/>
      <c r="HXV70" s="27"/>
      <c r="HXW70" s="27"/>
      <c r="HXX70" s="27"/>
      <c r="HXY70" s="27"/>
      <c r="HXZ70" s="27"/>
      <c r="HYA70" s="27"/>
      <c r="HYB70" s="27"/>
      <c r="HYC70" s="27"/>
      <c r="HYD70" s="27"/>
      <c r="HYE70" s="27"/>
      <c r="HYF70" s="27"/>
      <c r="HYG70" s="27"/>
      <c r="HYH70" s="27"/>
      <c r="HYI70" s="27"/>
      <c r="HYJ70" s="27"/>
      <c r="HYK70" s="27"/>
      <c r="HYL70" s="27"/>
      <c r="HYM70" s="27"/>
      <c r="HYN70" s="27"/>
      <c r="HYO70" s="27"/>
      <c r="HYP70" s="27"/>
      <c r="HYQ70" s="27"/>
      <c r="HYR70" s="27"/>
      <c r="HYS70" s="27"/>
      <c r="HYT70" s="27"/>
      <c r="HYU70" s="27"/>
      <c r="HYV70" s="27"/>
      <c r="HYW70" s="27"/>
      <c r="HYX70" s="27"/>
      <c r="HYY70" s="27"/>
      <c r="HYZ70" s="27"/>
      <c r="HZA70" s="27"/>
      <c r="HZB70" s="27"/>
      <c r="HZC70" s="27"/>
      <c r="HZD70" s="27"/>
      <c r="HZE70" s="27"/>
      <c r="HZF70" s="27"/>
      <c r="HZG70" s="27"/>
      <c r="HZH70" s="27"/>
      <c r="HZI70" s="27"/>
      <c r="HZJ70" s="27"/>
      <c r="HZK70" s="27"/>
      <c r="HZL70" s="27"/>
      <c r="HZM70" s="27"/>
      <c r="HZN70" s="27"/>
      <c r="HZO70" s="27"/>
      <c r="HZP70" s="27"/>
      <c r="HZQ70" s="27"/>
      <c r="HZR70" s="27"/>
      <c r="HZS70" s="27"/>
      <c r="HZT70" s="27"/>
      <c r="HZU70" s="27"/>
      <c r="HZV70" s="27"/>
      <c r="HZW70" s="27"/>
      <c r="HZX70" s="27"/>
      <c r="HZY70" s="27"/>
      <c r="HZZ70" s="27"/>
      <c r="IAA70" s="27"/>
      <c r="IAB70" s="27"/>
      <c r="IAC70" s="27"/>
      <c r="IAD70" s="27"/>
      <c r="IAE70" s="27"/>
      <c r="IAF70" s="27"/>
      <c r="IAG70" s="27"/>
      <c r="IAH70" s="27"/>
      <c r="IAI70" s="27"/>
      <c r="IAJ70" s="27"/>
      <c r="IAK70" s="27"/>
      <c r="IAL70" s="27"/>
      <c r="IAM70" s="27"/>
      <c r="IAN70" s="27"/>
      <c r="IAO70" s="27"/>
      <c r="IAP70" s="27"/>
      <c r="IAQ70" s="27"/>
      <c r="IAR70" s="27"/>
      <c r="IAS70" s="27"/>
      <c r="IAT70" s="27"/>
      <c r="IAU70" s="27"/>
      <c r="IAV70" s="27"/>
      <c r="IAW70" s="27"/>
      <c r="IAX70" s="27"/>
      <c r="IAY70" s="27"/>
      <c r="IAZ70" s="27"/>
      <c r="IBA70" s="27"/>
      <c r="IBB70" s="27"/>
      <c r="IBC70" s="27"/>
      <c r="IBD70" s="27"/>
      <c r="IBE70" s="27"/>
      <c r="IBF70" s="27"/>
      <c r="IBG70" s="27"/>
      <c r="IBH70" s="27"/>
      <c r="IBI70" s="27"/>
      <c r="IBJ70" s="27"/>
      <c r="IBK70" s="27"/>
      <c r="IBL70" s="27"/>
      <c r="IBM70" s="27"/>
      <c r="IBN70" s="27"/>
      <c r="IBO70" s="27"/>
      <c r="IBP70" s="27"/>
      <c r="IBQ70" s="27"/>
      <c r="IBR70" s="27"/>
      <c r="IBS70" s="27"/>
      <c r="IBT70" s="27"/>
      <c r="IBU70" s="27"/>
      <c r="IBV70" s="27"/>
      <c r="IBW70" s="27"/>
      <c r="IBX70" s="27"/>
      <c r="IBY70" s="27"/>
      <c r="IBZ70" s="27"/>
      <c r="ICA70" s="27"/>
      <c r="ICB70" s="27"/>
      <c r="ICC70" s="27"/>
      <c r="ICD70" s="27"/>
      <c r="ICE70" s="27"/>
      <c r="ICF70" s="27"/>
      <c r="ICG70" s="27"/>
      <c r="ICH70" s="27"/>
      <c r="ICI70" s="27"/>
      <c r="ICJ70" s="27"/>
      <c r="ICK70" s="27"/>
      <c r="ICL70" s="27"/>
      <c r="ICM70" s="27"/>
      <c r="ICN70" s="27"/>
      <c r="ICO70" s="27"/>
      <c r="ICP70" s="27"/>
      <c r="ICQ70" s="27"/>
      <c r="ICR70" s="27"/>
      <c r="ICS70" s="27"/>
      <c r="ICT70" s="27"/>
      <c r="ICU70" s="27"/>
      <c r="ICV70" s="27"/>
      <c r="ICW70" s="27"/>
      <c r="ICX70" s="27"/>
      <c r="ICY70" s="27"/>
      <c r="ICZ70" s="27"/>
      <c r="IDA70" s="27"/>
      <c r="IDB70" s="27"/>
      <c r="IDC70" s="27"/>
      <c r="IDD70" s="27"/>
      <c r="IDE70" s="27"/>
      <c r="IDF70" s="27"/>
      <c r="IDG70" s="27"/>
      <c r="IDH70" s="27"/>
      <c r="IDI70" s="27"/>
      <c r="IDJ70" s="27"/>
      <c r="IDK70" s="27"/>
      <c r="IDL70" s="27"/>
      <c r="IDM70" s="27"/>
      <c r="IDN70" s="27"/>
      <c r="IDO70" s="27"/>
      <c r="IDP70" s="27"/>
      <c r="IDQ70" s="27"/>
      <c r="IDR70" s="27"/>
      <c r="IDS70" s="27"/>
      <c r="IDT70" s="27"/>
      <c r="IDU70" s="27"/>
      <c r="IDV70" s="27"/>
      <c r="IDW70" s="27"/>
      <c r="IDX70" s="27"/>
      <c r="IDY70" s="27"/>
      <c r="IDZ70" s="27"/>
      <c r="IEA70" s="27"/>
      <c r="IEB70" s="27"/>
      <c r="IEC70" s="27"/>
      <c r="IED70" s="27"/>
      <c r="IEE70" s="27"/>
      <c r="IEF70" s="27"/>
      <c r="IEG70" s="27"/>
      <c r="IEH70" s="27"/>
      <c r="IEI70" s="27"/>
      <c r="IEJ70" s="27"/>
      <c r="IEK70" s="27"/>
      <c r="IEL70" s="27"/>
      <c r="IEM70" s="27"/>
      <c r="IEN70" s="27"/>
      <c r="IEO70" s="27"/>
      <c r="IEP70" s="27"/>
      <c r="IEQ70" s="27"/>
      <c r="IER70" s="27"/>
      <c r="IES70" s="27"/>
      <c r="IET70" s="27"/>
      <c r="IEU70" s="27"/>
      <c r="IEV70" s="27"/>
      <c r="IEW70" s="27"/>
      <c r="IEX70" s="27"/>
      <c r="IEY70" s="27"/>
      <c r="IEZ70" s="27"/>
      <c r="IFA70" s="27"/>
      <c r="IFB70" s="27"/>
      <c r="IFC70" s="27"/>
      <c r="IFD70" s="27"/>
      <c r="IFE70" s="27"/>
      <c r="IFF70" s="27"/>
      <c r="IFG70" s="27"/>
      <c r="IFH70" s="27"/>
      <c r="IFI70" s="27"/>
      <c r="IFJ70" s="27"/>
      <c r="IFK70" s="27"/>
      <c r="IFL70" s="27"/>
      <c r="IFM70" s="27"/>
      <c r="IFN70" s="27"/>
      <c r="IFO70" s="27"/>
      <c r="IFP70" s="27"/>
      <c r="IFQ70" s="27"/>
      <c r="IFR70" s="27"/>
      <c r="IFS70" s="27"/>
      <c r="IFT70" s="27"/>
      <c r="IFU70" s="27"/>
      <c r="IFV70" s="27"/>
      <c r="IFW70" s="27"/>
      <c r="IFX70" s="27"/>
      <c r="IFY70" s="27"/>
      <c r="IFZ70" s="27"/>
      <c r="IGA70" s="27"/>
      <c r="IGB70" s="27"/>
      <c r="IGC70" s="27"/>
      <c r="IGD70" s="27"/>
      <c r="IGE70" s="27"/>
      <c r="IGF70" s="27"/>
      <c r="IGG70" s="27"/>
      <c r="IGH70" s="27"/>
      <c r="IGI70" s="27"/>
      <c r="IGJ70" s="27"/>
      <c r="IGK70" s="27"/>
      <c r="IGL70" s="27"/>
      <c r="IGM70" s="27"/>
      <c r="IGN70" s="27"/>
      <c r="IGO70" s="27"/>
      <c r="IGP70" s="27"/>
      <c r="IGQ70" s="27"/>
      <c r="IGR70" s="27"/>
      <c r="IGS70" s="27"/>
      <c r="IGT70" s="27"/>
      <c r="IGU70" s="27"/>
      <c r="IGV70" s="27"/>
      <c r="IGW70" s="27"/>
      <c r="IGX70" s="27"/>
      <c r="IGY70" s="27"/>
      <c r="IGZ70" s="27"/>
      <c r="IHA70" s="27"/>
      <c r="IHB70" s="27"/>
      <c r="IHC70" s="27"/>
      <c r="IHD70" s="27"/>
      <c r="IHE70" s="27"/>
      <c r="IHF70" s="27"/>
      <c r="IHG70" s="27"/>
      <c r="IHH70" s="27"/>
      <c r="IHI70" s="27"/>
      <c r="IHJ70" s="27"/>
      <c r="IHK70" s="27"/>
      <c r="IHL70" s="27"/>
      <c r="IHM70" s="27"/>
      <c r="IHN70" s="27"/>
      <c r="IHO70" s="27"/>
      <c r="IHP70" s="27"/>
      <c r="IHQ70" s="27"/>
      <c r="IHR70" s="27"/>
      <c r="IHS70" s="27"/>
      <c r="IHT70" s="27"/>
      <c r="IHU70" s="27"/>
      <c r="IHV70" s="27"/>
      <c r="IHW70" s="27"/>
      <c r="IHX70" s="27"/>
      <c r="IHY70" s="27"/>
      <c r="IHZ70" s="27"/>
      <c r="IIA70" s="27"/>
      <c r="IIB70" s="27"/>
      <c r="IIC70" s="27"/>
      <c r="IID70" s="27"/>
      <c r="IIE70" s="27"/>
      <c r="IIF70" s="27"/>
      <c r="IIG70" s="27"/>
      <c r="IIH70" s="27"/>
      <c r="III70" s="27"/>
      <c r="IIJ70" s="27"/>
      <c r="IIK70" s="27"/>
      <c r="IIL70" s="27"/>
      <c r="IIM70" s="27"/>
      <c r="IIN70" s="27"/>
      <c r="IIO70" s="27"/>
      <c r="IIP70" s="27"/>
      <c r="IIQ70" s="27"/>
      <c r="IIR70" s="27"/>
      <c r="IIS70" s="27"/>
      <c r="IIT70" s="27"/>
      <c r="IIU70" s="27"/>
      <c r="IIV70" s="27"/>
      <c r="IIW70" s="27"/>
      <c r="IIX70" s="27"/>
      <c r="IIY70" s="27"/>
      <c r="IIZ70" s="27"/>
      <c r="IJA70" s="27"/>
      <c r="IJB70" s="27"/>
      <c r="IJC70" s="27"/>
      <c r="IJD70" s="27"/>
      <c r="IJE70" s="27"/>
      <c r="IJF70" s="27"/>
      <c r="IJG70" s="27"/>
      <c r="IJH70" s="27"/>
      <c r="IJI70" s="27"/>
      <c r="IJJ70" s="27"/>
      <c r="IJK70" s="27"/>
      <c r="IJL70" s="27"/>
      <c r="IJM70" s="27"/>
      <c r="IJN70" s="27"/>
      <c r="IJO70" s="27"/>
      <c r="IJP70" s="27"/>
      <c r="IJQ70" s="27"/>
      <c r="IJR70" s="27"/>
      <c r="IJS70" s="27"/>
      <c r="IJT70" s="27"/>
      <c r="IJU70" s="27"/>
      <c r="IJV70" s="27"/>
      <c r="IJW70" s="27"/>
      <c r="IJX70" s="27"/>
      <c r="IJY70" s="27"/>
      <c r="IJZ70" s="27"/>
      <c r="IKA70" s="27"/>
      <c r="IKB70" s="27"/>
      <c r="IKC70" s="27"/>
      <c r="IKD70" s="27"/>
      <c r="IKE70" s="27"/>
      <c r="IKF70" s="27"/>
      <c r="IKG70" s="27"/>
      <c r="IKH70" s="27"/>
      <c r="IKI70" s="27"/>
      <c r="IKJ70" s="27"/>
      <c r="IKK70" s="27"/>
      <c r="IKL70" s="27"/>
      <c r="IKM70" s="27"/>
      <c r="IKN70" s="27"/>
      <c r="IKO70" s="27"/>
      <c r="IKP70" s="27"/>
      <c r="IKQ70" s="27"/>
      <c r="IKR70" s="27"/>
      <c r="IKS70" s="27"/>
      <c r="IKT70" s="27"/>
      <c r="IKU70" s="27"/>
      <c r="IKV70" s="27"/>
      <c r="IKW70" s="27"/>
      <c r="IKX70" s="27"/>
      <c r="IKY70" s="27"/>
      <c r="IKZ70" s="27"/>
      <c r="ILA70" s="27"/>
      <c r="ILB70" s="27"/>
      <c r="ILC70" s="27"/>
      <c r="ILD70" s="27"/>
      <c r="ILE70" s="27"/>
      <c r="ILF70" s="27"/>
      <c r="ILG70" s="27"/>
      <c r="ILH70" s="27"/>
      <c r="ILI70" s="27"/>
      <c r="ILJ70" s="27"/>
      <c r="ILK70" s="27"/>
      <c r="ILL70" s="27"/>
      <c r="ILM70" s="27"/>
      <c r="ILN70" s="27"/>
      <c r="ILO70" s="27"/>
      <c r="ILP70" s="27"/>
      <c r="ILQ70" s="27"/>
      <c r="ILR70" s="27"/>
      <c r="ILS70" s="27"/>
      <c r="ILT70" s="27"/>
      <c r="ILU70" s="27"/>
      <c r="ILV70" s="27"/>
      <c r="ILW70" s="27"/>
      <c r="ILX70" s="27"/>
      <c r="ILY70" s="27"/>
      <c r="ILZ70" s="27"/>
      <c r="IMA70" s="27"/>
      <c r="IMB70" s="27"/>
      <c r="IMC70" s="27"/>
      <c r="IMD70" s="27"/>
      <c r="IME70" s="27"/>
      <c r="IMF70" s="27"/>
      <c r="IMG70" s="27"/>
      <c r="IMH70" s="27"/>
      <c r="IMI70" s="27"/>
      <c r="IMJ70" s="27"/>
      <c r="IMK70" s="27"/>
      <c r="IML70" s="27"/>
      <c r="IMM70" s="27"/>
      <c r="IMN70" s="27"/>
      <c r="IMO70" s="27"/>
      <c r="IMP70" s="27"/>
      <c r="IMQ70" s="27"/>
      <c r="IMR70" s="27"/>
      <c r="IMS70" s="27"/>
      <c r="IMT70" s="27"/>
      <c r="IMU70" s="27"/>
      <c r="IMV70" s="27"/>
      <c r="IMW70" s="27"/>
      <c r="IMX70" s="27"/>
      <c r="IMY70" s="27"/>
      <c r="IMZ70" s="27"/>
      <c r="INA70" s="27"/>
      <c r="INB70" s="27"/>
      <c r="INC70" s="27"/>
      <c r="IND70" s="27"/>
      <c r="INE70" s="27"/>
      <c r="INF70" s="27"/>
      <c r="ING70" s="27"/>
      <c r="INH70" s="27"/>
      <c r="INI70" s="27"/>
      <c r="INJ70" s="27"/>
      <c r="INK70" s="27"/>
      <c r="INL70" s="27"/>
      <c r="INM70" s="27"/>
      <c r="INN70" s="27"/>
      <c r="INO70" s="27"/>
      <c r="INP70" s="27"/>
      <c r="INQ70" s="27"/>
      <c r="INR70" s="27"/>
      <c r="INS70" s="27"/>
      <c r="INT70" s="27"/>
      <c r="INU70" s="27"/>
      <c r="INV70" s="27"/>
      <c r="INW70" s="27"/>
      <c r="INX70" s="27"/>
      <c r="INY70" s="27"/>
      <c r="INZ70" s="27"/>
      <c r="IOA70" s="27"/>
      <c r="IOB70" s="27"/>
      <c r="IOC70" s="27"/>
      <c r="IOD70" s="27"/>
      <c r="IOE70" s="27"/>
      <c r="IOF70" s="27"/>
      <c r="IOG70" s="27"/>
      <c r="IOH70" s="27"/>
      <c r="IOI70" s="27"/>
      <c r="IOJ70" s="27"/>
      <c r="IOK70" s="27"/>
      <c r="IOL70" s="27"/>
      <c r="IOM70" s="27"/>
      <c r="ION70" s="27"/>
      <c r="IOO70" s="27"/>
      <c r="IOP70" s="27"/>
      <c r="IOQ70" s="27"/>
      <c r="IOR70" s="27"/>
      <c r="IOS70" s="27"/>
      <c r="IOT70" s="27"/>
      <c r="IOU70" s="27"/>
      <c r="IOV70" s="27"/>
      <c r="IOW70" s="27"/>
      <c r="IOX70" s="27"/>
      <c r="IOY70" s="27"/>
      <c r="IOZ70" s="27"/>
      <c r="IPA70" s="27"/>
      <c r="IPB70" s="27"/>
      <c r="IPC70" s="27"/>
      <c r="IPD70" s="27"/>
      <c r="IPE70" s="27"/>
      <c r="IPF70" s="27"/>
      <c r="IPG70" s="27"/>
      <c r="IPH70" s="27"/>
      <c r="IPI70" s="27"/>
      <c r="IPJ70" s="27"/>
      <c r="IPK70" s="27"/>
      <c r="IPL70" s="27"/>
      <c r="IPM70" s="27"/>
      <c r="IPN70" s="27"/>
      <c r="IPO70" s="27"/>
      <c r="IPP70" s="27"/>
      <c r="IPQ70" s="27"/>
      <c r="IPR70" s="27"/>
      <c r="IPS70" s="27"/>
      <c r="IPT70" s="27"/>
      <c r="IPU70" s="27"/>
      <c r="IPV70" s="27"/>
      <c r="IPW70" s="27"/>
      <c r="IPX70" s="27"/>
      <c r="IPY70" s="27"/>
      <c r="IPZ70" s="27"/>
      <c r="IQA70" s="27"/>
      <c r="IQB70" s="27"/>
      <c r="IQC70" s="27"/>
      <c r="IQD70" s="27"/>
      <c r="IQE70" s="27"/>
      <c r="IQF70" s="27"/>
      <c r="IQG70" s="27"/>
      <c r="IQH70" s="27"/>
      <c r="IQI70" s="27"/>
      <c r="IQJ70" s="27"/>
      <c r="IQK70" s="27"/>
      <c r="IQL70" s="27"/>
      <c r="IQM70" s="27"/>
      <c r="IQN70" s="27"/>
      <c r="IQO70" s="27"/>
      <c r="IQP70" s="27"/>
      <c r="IQQ70" s="27"/>
      <c r="IQR70" s="27"/>
      <c r="IQS70" s="27"/>
      <c r="IQT70" s="27"/>
      <c r="IQU70" s="27"/>
      <c r="IQV70" s="27"/>
      <c r="IQW70" s="27"/>
      <c r="IQX70" s="27"/>
      <c r="IQY70" s="27"/>
      <c r="IQZ70" s="27"/>
      <c r="IRA70" s="27"/>
      <c r="IRB70" s="27"/>
      <c r="IRC70" s="27"/>
      <c r="IRD70" s="27"/>
      <c r="IRE70" s="27"/>
      <c r="IRF70" s="27"/>
      <c r="IRG70" s="27"/>
      <c r="IRH70" s="27"/>
      <c r="IRI70" s="27"/>
      <c r="IRJ70" s="27"/>
      <c r="IRK70" s="27"/>
      <c r="IRL70" s="27"/>
      <c r="IRM70" s="27"/>
      <c r="IRN70" s="27"/>
      <c r="IRO70" s="27"/>
      <c r="IRP70" s="27"/>
      <c r="IRQ70" s="27"/>
      <c r="IRR70" s="27"/>
      <c r="IRS70" s="27"/>
      <c r="IRT70" s="27"/>
      <c r="IRU70" s="27"/>
      <c r="IRV70" s="27"/>
      <c r="IRW70" s="27"/>
      <c r="IRX70" s="27"/>
      <c r="IRY70" s="27"/>
      <c r="IRZ70" s="27"/>
      <c r="ISA70" s="27"/>
      <c r="ISB70" s="27"/>
      <c r="ISC70" s="27"/>
      <c r="ISD70" s="27"/>
      <c r="ISE70" s="27"/>
      <c r="ISF70" s="27"/>
      <c r="ISG70" s="27"/>
      <c r="ISH70" s="27"/>
      <c r="ISI70" s="27"/>
      <c r="ISJ70" s="27"/>
      <c r="ISK70" s="27"/>
      <c r="ISL70" s="27"/>
      <c r="ISM70" s="27"/>
      <c r="ISN70" s="27"/>
      <c r="ISO70" s="27"/>
      <c r="ISP70" s="27"/>
      <c r="ISQ70" s="27"/>
      <c r="ISR70" s="27"/>
      <c r="ISS70" s="27"/>
      <c r="IST70" s="27"/>
      <c r="ISU70" s="27"/>
      <c r="ISV70" s="27"/>
      <c r="ISW70" s="27"/>
      <c r="ISX70" s="27"/>
      <c r="ISY70" s="27"/>
      <c r="ISZ70" s="27"/>
      <c r="ITA70" s="27"/>
      <c r="ITB70" s="27"/>
      <c r="ITC70" s="27"/>
      <c r="ITD70" s="27"/>
      <c r="ITE70" s="27"/>
      <c r="ITF70" s="27"/>
      <c r="ITG70" s="27"/>
      <c r="ITH70" s="27"/>
      <c r="ITI70" s="27"/>
      <c r="ITJ70" s="27"/>
      <c r="ITK70" s="27"/>
      <c r="ITL70" s="27"/>
      <c r="ITM70" s="27"/>
      <c r="ITN70" s="27"/>
      <c r="ITO70" s="27"/>
      <c r="ITP70" s="27"/>
      <c r="ITQ70" s="27"/>
      <c r="ITR70" s="27"/>
      <c r="ITS70" s="27"/>
      <c r="ITT70" s="27"/>
      <c r="ITU70" s="27"/>
      <c r="ITV70" s="27"/>
      <c r="ITW70" s="27"/>
      <c r="ITX70" s="27"/>
      <c r="ITY70" s="27"/>
      <c r="ITZ70" s="27"/>
      <c r="IUA70" s="27"/>
      <c r="IUB70" s="27"/>
      <c r="IUC70" s="27"/>
      <c r="IUD70" s="27"/>
      <c r="IUE70" s="27"/>
      <c r="IUF70" s="27"/>
      <c r="IUG70" s="27"/>
      <c r="IUH70" s="27"/>
      <c r="IUI70" s="27"/>
      <c r="IUJ70" s="27"/>
      <c r="IUK70" s="27"/>
      <c r="IUL70" s="27"/>
      <c r="IUM70" s="27"/>
      <c r="IUN70" s="27"/>
      <c r="IUO70" s="27"/>
      <c r="IUP70" s="27"/>
      <c r="IUQ70" s="27"/>
      <c r="IUR70" s="27"/>
      <c r="IUS70" s="27"/>
      <c r="IUT70" s="27"/>
      <c r="IUU70" s="27"/>
      <c r="IUV70" s="27"/>
      <c r="IUW70" s="27"/>
      <c r="IUX70" s="27"/>
      <c r="IUY70" s="27"/>
      <c r="IUZ70" s="27"/>
      <c r="IVA70" s="27"/>
      <c r="IVB70" s="27"/>
      <c r="IVC70" s="27"/>
      <c r="IVD70" s="27"/>
      <c r="IVE70" s="27"/>
      <c r="IVF70" s="27"/>
      <c r="IVG70" s="27"/>
      <c r="IVH70" s="27"/>
      <c r="IVI70" s="27"/>
      <c r="IVJ70" s="27"/>
      <c r="IVK70" s="27"/>
      <c r="IVL70" s="27"/>
      <c r="IVM70" s="27"/>
      <c r="IVN70" s="27"/>
      <c r="IVO70" s="27"/>
      <c r="IVP70" s="27"/>
      <c r="IVQ70" s="27"/>
      <c r="IVR70" s="27"/>
      <c r="IVS70" s="27"/>
      <c r="IVT70" s="27"/>
      <c r="IVU70" s="27"/>
      <c r="IVV70" s="27"/>
      <c r="IVW70" s="27"/>
      <c r="IVX70" s="27"/>
      <c r="IVY70" s="27"/>
      <c r="IVZ70" s="27"/>
      <c r="IWA70" s="27"/>
      <c r="IWB70" s="27"/>
      <c r="IWC70" s="27"/>
      <c r="IWD70" s="27"/>
      <c r="IWE70" s="27"/>
      <c r="IWF70" s="27"/>
      <c r="IWG70" s="27"/>
      <c r="IWH70" s="27"/>
      <c r="IWI70" s="27"/>
      <c r="IWJ70" s="27"/>
      <c r="IWK70" s="27"/>
      <c r="IWL70" s="27"/>
      <c r="IWM70" s="27"/>
      <c r="IWN70" s="27"/>
      <c r="IWO70" s="27"/>
      <c r="IWP70" s="27"/>
      <c r="IWQ70" s="27"/>
      <c r="IWR70" s="27"/>
      <c r="IWS70" s="27"/>
      <c r="IWT70" s="27"/>
      <c r="IWU70" s="27"/>
      <c r="IWV70" s="27"/>
      <c r="IWW70" s="27"/>
      <c r="IWX70" s="27"/>
      <c r="IWY70" s="27"/>
      <c r="IWZ70" s="27"/>
      <c r="IXA70" s="27"/>
      <c r="IXB70" s="27"/>
      <c r="IXC70" s="27"/>
      <c r="IXD70" s="27"/>
      <c r="IXE70" s="27"/>
      <c r="IXF70" s="27"/>
      <c r="IXG70" s="27"/>
      <c r="IXH70" s="27"/>
      <c r="IXI70" s="27"/>
      <c r="IXJ70" s="27"/>
      <c r="IXK70" s="27"/>
      <c r="IXL70" s="27"/>
      <c r="IXM70" s="27"/>
      <c r="IXN70" s="27"/>
      <c r="IXO70" s="27"/>
      <c r="IXP70" s="27"/>
      <c r="IXQ70" s="27"/>
      <c r="IXR70" s="27"/>
      <c r="IXS70" s="27"/>
      <c r="IXT70" s="27"/>
      <c r="IXU70" s="27"/>
      <c r="IXV70" s="27"/>
      <c r="IXW70" s="27"/>
      <c r="IXX70" s="27"/>
      <c r="IXY70" s="27"/>
      <c r="IXZ70" s="27"/>
      <c r="IYA70" s="27"/>
      <c r="IYB70" s="27"/>
      <c r="IYC70" s="27"/>
      <c r="IYD70" s="27"/>
      <c r="IYE70" s="27"/>
      <c r="IYF70" s="27"/>
      <c r="IYG70" s="27"/>
      <c r="IYH70" s="27"/>
      <c r="IYI70" s="27"/>
      <c r="IYJ70" s="27"/>
      <c r="IYK70" s="27"/>
      <c r="IYL70" s="27"/>
      <c r="IYM70" s="27"/>
      <c r="IYN70" s="27"/>
      <c r="IYO70" s="27"/>
      <c r="IYP70" s="27"/>
      <c r="IYQ70" s="27"/>
      <c r="IYR70" s="27"/>
      <c r="IYS70" s="27"/>
      <c r="IYT70" s="27"/>
      <c r="IYU70" s="27"/>
      <c r="IYV70" s="27"/>
      <c r="IYW70" s="27"/>
      <c r="IYX70" s="27"/>
      <c r="IYY70" s="27"/>
      <c r="IYZ70" s="27"/>
      <c r="IZA70" s="27"/>
      <c r="IZB70" s="27"/>
      <c r="IZC70" s="27"/>
      <c r="IZD70" s="27"/>
      <c r="IZE70" s="27"/>
      <c r="IZF70" s="27"/>
      <c r="IZG70" s="27"/>
      <c r="IZH70" s="27"/>
      <c r="IZI70" s="27"/>
      <c r="IZJ70" s="27"/>
      <c r="IZK70" s="27"/>
      <c r="IZL70" s="27"/>
      <c r="IZM70" s="27"/>
      <c r="IZN70" s="27"/>
      <c r="IZO70" s="27"/>
      <c r="IZP70" s="27"/>
      <c r="IZQ70" s="27"/>
      <c r="IZR70" s="27"/>
      <c r="IZS70" s="27"/>
      <c r="IZT70" s="27"/>
      <c r="IZU70" s="27"/>
      <c r="IZV70" s="27"/>
      <c r="IZW70" s="27"/>
      <c r="IZX70" s="27"/>
      <c r="IZY70" s="27"/>
      <c r="IZZ70" s="27"/>
      <c r="JAA70" s="27"/>
      <c r="JAB70" s="27"/>
      <c r="JAC70" s="27"/>
      <c r="JAD70" s="27"/>
      <c r="JAE70" s="27"/>
      <c r="JAF70" s="27"/>
      <c r="JAG70" s="27"/>
      <c r="JAH70" s="27"/>
      <c r="JAI70" s="27"/>
      <c r="JAJ70" s="27"/>
      <c r="JAK70" s="27"/>
      <c r="JAL70" s="27"/>
      <c r="JAM70" s="27"/>
      <c r="JAN70" s="27"/>
      <c r="JAO70" s="27"/>
      <c r="JAP70" s="27"/>
      <c r="JAQ70" s="27"/>
      <c r="JAR70" s="27"/>
      <c r="JAS70" s="27"/>
      <c r="JAT70" s="27"/>
      <c r="JAU70" s="27"/>
      <c r="JAV70" s="27"/>
      <c r="JAW70" s="27"/>
      <c r="JAX70" s="27"/>
      <c r="JAY70" s="27"/>
      <c r="JAZ70" s="27"/>
      <c r="JBA70" s="27"/>
      <c r="JBB70" s="27"/>
      <c r="JBC70" s="27"/>
      <c r="JBD70" s="27"/>
      <c r="JBE70" s="27"/>
      <c r="JBF70" s="27"/>
      <c r="JBG70" s="27"/>
      <c r="JBH70" s="27"/>
      <c r="JBI70" s="27"/>
      <c r="JBJ70" s="27"/>
      <c r="JBK70" s="27"/>
      <c r="JBL70" s="27"/>
      <c r="JBM70" s="27"/>
      <c r="JBN70" s="27"/>
      <c r="JBO70" s="27"/>
      <c r="JBP70" s="27"/>
      <c r="JBQ70" s="27"/>
      <c r="JBR70" s="27"/>
      <c r="JBS70" s="27"/>
      <c r="JBT70" s="27"/>
      <c r="JBU70" s="27"/>
      <c r="JBV70" s="27"/>
      <c r="JBW70" s="27"/>
      <c r="JBX70" s="27"/>
      <c r="JBY70" s="27"/>
      <c r="JBZ70" s="27"/>
      <c r="JCA70" s="27"/>
      <c r="JCB70" s="27"/>
      <c r="JCC70" s="27"/>
      <c r="JCD70" s="27"/>
      <c r="JCE70" s="27"/>
      <c r="JCF70" s="27"/>
      <c r="JCG70" s="27"/>
      <c r="JCH70" s="27"/>
      <c r="JCI70" s="27"/>
      <c r="JCJ70" s="27"/>
      <c r="JCK70" s="27"/>
      <c r="JCL70" s="27"/>
      <c r="JCM70" s="27"/>
      <c r="JCN70" s="27"/>
      <c r="JCO70" s="27"/>
      <c r="JCP70" s="27"/>
      <c r="JCQ70" s="27"/>
      <c r="JCR70" s="27"/>
      <c r="JCS70" s="27"/>
      <c r="JCT70" s="27"/>
      <c r="JCU70" s="27"/>
      <c r="JCV70" s="27"/>
      <c r="JCW70" s="27"/>
      <c r="JCX70" s="27"/>
      <c r="JCY70" s="27"/>
      <c r="JCZ70" s="27"/>
      <c r="JDA70" s="27"/>
      <c r="JDB70" s="27"/>
      <c r="JDC70" s="27"/>
      <c r="JDD70" s="27"/>
      <c r="JDE70" s="27"/>
      <c r="JDF70" s="27"/>
      <c r="JDG70" s="27"/>
      <c r="JDH70" s="27"/>
      <c r="JDI70" s="27"/>
      <c r="JDJ70" s="27"/>
      <c r="JDK70" s="27"/>
      <c r="JDL70" s="27"/>
      <c r="JDM70" s="27"/>
      <c r="JDN70" s="27"/>
      <c r="JDO70" s="27"/>
      <c r="JDP70" s="27"/>
      <c r="JDQ70" s="27"/>
      <c r="JDR70" s="27"/>
      <c r="JDS70" s="27"/>
      <c r="JDT70" s="27"/>
      <c r="JDU70" s="27"/>
      <c r="JDV70" s="27"/>
      <c r="JDW70" s="27"/>
      <c r="JDX70" s="27"/>
      <c r="JDY70" s="27"/>
      <c r="JDZ70" s="27"/>
      <c r="JEA70" s="27"/>
      <c r="JEB70" s="27"/>
      <c r="JEC70" s="27"/>
      <c r="JED70" s="27"/>
      <c r="JEE70" s="27"/>
      <c r="JEF70" s="27"/>
      <c r="JEG70" s="27"/>
      <c r="JEH70" s="27"/>
      <c r="JEI70" s="27"/>
      <c r="JEJ70" s="27"/>
      <c r="JEK70" s="27"/>
      <c r="JEL70" s="27"/>
      <c r="JEM70" s="27"/>
      <c r="JEN70" s="27"/>
      <c r="JEO70" s="27"/>
      <c r="JEP70" s="27"/>
      <c r="JEQ70" s="27"/>
      <c r="JER70" s="27"/>
      <c r="JES70" s="27"/>
      <c r="JET70" s="27"/>
      <c r="JEU70" s="27"/>
      <c r="JEV70" s="27"/>
      <c r="JEW70" s="27"/>
      <c r="JEX70" s="27"/>
      <c r="JEY70" s="27"/>
      <c r="JEZ70" s="27"/>
      <c r="JFA70" s="27"/>
      <c r="JFB70" s="27"/>
      <c r="JFC70" s="27"/>
      <c r="JFD70" s="27"/>
      <c r="JFE70" s="27"/>
      <c r="JFF70" s="27"/>
      <c r="JFG70" s="27"/>
      <c r="JFH70" s="27"/>
      <c r="JFI70" s="27"/>
      <c r="JFJ70" s="27"/>
      <c r="JFK70" s="27"/>
      <c r="JFL70" s="27"/>
      <c r="JFM70" s="27"/>
      <c r="JFN70" s="27"/>
      <c r="JFO70" s="27"/>
      <c r="JFP70" s="27"/>
      <c r="JFQ70" s="27"/>
      <c r="JFR70" s="27"/>
      <c r="JFS70" s="27"/>
      <c r="JFT70" s="27"/>
      <c r="JFU70" s="27"/>
      <c r="JFV70" s="27"/>
      <c r="JFW70" s="27"/>
      <c r="JFX70" s="27"/>
      <c r="JFY70" s="27"/>
      <c r="JFZ70" s="27"/>
      <c r="JGA70" s="27"/>
      <c r="JGB70" s="27"/>
      <c r="JGC70" s="27"/>
      <c r="JGD70" s="27"/>
      <c r="JGE70" s="27"/>
      <c r="JGF70" s="27"/>
      <c r="JGG70" s="27"/>
      <c r="JGH70" s="27"/>
      <c r="JGI70" s="27"/>
      <c r="JGJ70" s="27"/>
      <c r="JGK70" s="27"/>
      <c r="JGL70" s="27"/>
      <c r="JGM70" s="27"/>
      <c r="JGN70" s="27"/>
      <c r="JGO70" s="27"/>
      <c r="JGP70" s="27"/>
      <c r="JGQ70" s="27"/>
      <c r="JGR70" s="27"/>
      <c r="JGS70" s="27"/>
      <c r="JGT70" s="27"/>
      <c r="JGU70" s="27"/>
      <c r="JGV70" s="27"/>
      <c r="JGW70" s="27"/>
      <c r="JGX70" s="27"/>
      <c r="JGY70" s="27"/>
      <c r="JGZ70" s="27"/>
      <c r="JHA70" s="27"/>
      <c r="JHB70" s="27"/>
      <c r="JHC70" s="27"/>
      <c r="JHD70" s="27"/>
      <c r="JHE70" s="27"/>
      <c r="JHF70" s="27"/>
      <c r="JHG70" s="27"/>
      <c r="JHH70" s="27"/>
      <c r="JHI70" s="27"/>
      <c r="JHJ70" s="27"/>
      <c r="JHK70" s="27"/>
      <c r="JHL70" s="27"/>
      <c r="JHM70" s="27"/>
      <c r="JHN70" s="27"/>
      <c r="JHO70" s="27"/>
      <c r="JHP70" s="27"/>
      <c r="JHQ70" s="27"/>
      <c r="JHR70" s="27"/>
      <c r="JHS70" s="27"/>
      <c r="JHT70" s="27"/>
      <c r="JHU70" s="27"/>
      <c r="JHV70" s="27"/>
      <c r="JHW70" s="27"/>
      <c r="JHX70" s="27"/>
      <c r="JHY70" s="27"/>
      <c r="JHZ70" s="27"/>
      <c r="JIA70" s="27"/>
      <c r="JIB70" s="27"/>
      <c r="JIC70" s="27"/>
      <c r="JID70" s="27"/>
      <c r="JIE70" s="27"/>
      <c r="JIF70" s="27"/>
      <c r="JIG70" s="27"/>
      <c r="JIH70" s="27"/>
      <c r="JII70" s="27"/>
      <c r="JIJ70" s="27"/>
      <c r="JIK70" s="27"/>
      <c r="JIL70" s="27"/>
      <c r="JIM70" s="27"/>
      <c r="JIN70" s="27"/>
      <c r="JIO70" s="27"/>
      <c r="JIP70" s="27"/>
      <c r="JIQ70" s="27"/>
      <c r="JIR70" s="27"/>
      <c r="JIS70" s="27"/>
      <c r="JIT70" s="27"/>
      <c r="JIU70" s="27"/>
      <c r="JIV70" s="27"/>
      <c r="JIW70" s="27"/>
      <c r="JIX70" s="27"/>
      <c r="JIY70" s="27"/>
      <c r="JIZ70" s="27"/>
      <c r="JJA70" s="27"/>
      <c r="JJB70" s="27"/>
      <c r="JJC70" s="27"/>
      <c r="JJD70" s="27"/>
      <c r="JJE70" s="27"/>
      <c r="JJF70" s="27"/>
      <c r="JJG70" s="27"/>
      <c r="JJH70" s="27"/>
      <c r="JJI70" s="27"/>
      <c r="JJJ70" s="27"/>
      <c r="JJK70" s="27"/>
      <c r="JJL70" s="27"/>
      <c r="JJM70" s="27"/>
      <c r="JJN70" s="27"/>
      <c r="JJO70" s="27"/>
      <c r="JJP70" s="27"/>
      <c r="JJQ70" s="27"/>
      <c r="JJR70" s="27"/>
      <c r="JJS70" s="27"/>
      <c r="JJT70" s="27"/>
      <c r="JJU70" s="27"/>
      <c r="JJV70" s="27"/>
      <c r="JJW70" s="27"/>
      <c r="JJX70" s="27"/>
      <c r="JJY70" s="27"/>
      <c r="JJZ70" s="27"/>
      <c r="JKA70" s="27"/>
      <c r="JKB70" s="27"/>
      <c r="JKC70" s="27"/>
      <c r="JKD70" s="27"/>
      <c r="JKE70" s="27"/>
      <c r="JKF70" s="27"/>
      <c r="JKG70" s="27"/>
      <c r="JKH70" s="27"/>
      <c r="JKI70" s="27"/>
      <c r="JKJ70" s="27"/>
      <c r="JKK70" s="27"/>
      <c r="JKL70" s="27"/>
      <c r="JKM70" s="27"/>
      <c r="JKN70" s="27"/>
      <c r="JKO70" s="27"/>
      <c r="JKP70" s="27"/>
      <c r="JKQ70" s="27"/>
      <c r="JKR70" s="27"/>
      <c r="JKS70" s="27"/>
      <c r="JKT70" s="27"/>
      <c r="JKU70" s="27"/>
      <c r="JKV70" s="27"/>
      <c r="JKW70" s="27"/>
      <c r="JKX70" s="27"/>
      <c r="JKY70" s="27"/>
      <c r="JKZ70" s="27"/>
      <c r="JLA70" s="27"/>
      <c r="JLB70" s="27"/>
      <c r="JLC70" s="27"/>
      <c r="JLD70" s="27"/>
      <c r="JLE70" s="27"/>
      <c r="JLF70" s="27"/>
      <c r="JLG70" s="27"/>
      <c r="JLH70" s="27"/>
      <c r="JLI70" s="27"/>
      <c r="JLJ70" s="27"/>
      <c r="JLK70" s="27"/>
      <c r="JLL70" s="27"/>
      <c r="JLM70" s="27"/>
      <c r="JLN70" s="27"/>
      <c r="JLO70" s="27"/>
      <c r="JLP70" s="27"/>
      <c r="JLQ70" s="27"/>
      <c r="JLR70" s="27"/>
      <c r="JLS70" s="27"/>
      <c r="JLT70" s="27"/>
      <c r="JLU70" s="27"/>
      <c r="JLV70" s="27"/>
      <c r="JLW70" s="27"/>
      <c r="JLX70" s="27"/>
      <c r="JLY70" s="27"/>
      <c r="JLZ70" s="27"/>
      <c r="JMA70" s="27"/>
      <c r="JMB70" s="27"/>
      <c r="JMC70" s="27"/>
      <c r="JMD70" s="27"/>
      <c r="JME70" s="27"/>
      <c r="JMF70" s="27"/>
      <c r="JMG70" s="27"/>
      <c r="JMH70" s="27"/>
      <c r="JMI70" s="27"/>
      <c r="JMJ70" s="27"/>
      <c r="JMK70" s="27"/>
      <c r="JML70" s="27"/>
      <c r="JMM70" s="27"/>
      <c r="JMN70" s="27"/>
      <c r="JMO70" s="27"/>
      <c r="JMP70" s="27"/>
      <c r="JMQ70" s="27"/>
      <c r="JMR70" s="27"/>
      <c r="JMS70" s="27"/>
      <c r="JMT70" s="27"/>
      <c r="JMU70" s="27"/>
      <c r="JMV70" s="27"/>
      <c r="JMW70" s="27"/>
      <c r="JMX70" s="27"/>
      <c r="JMY70" s="27"/>
      <c r="JMZ70" s="27"/>
      <c r="JNA70" s="27"/>
      <c r="JNB70" s="27"/>
      <c r="JNC70" s="27"/>
      <c r="JND70" s="27"/>
      <c r="JNE70" s="27"/>
      <c r="JNF70" s="27"/>
      <c r="JNG70" s="27"/>
      <c r="JNH70" s="27"/>
      <c r="JNI70" s="27"/>
      <c r="JNJ70" s="27"/>
      <c r="JNK70" s="27"/>
      <c r="JNL70" s="27"/>
      <c r="JNM70" s="27"/>
      <c r="JNN70" s="27"/>
      <c r="JNO70" s="27"/>
      <c r="JNP70" s="27"/>
      <c r="JNQ70" s="27"/>
      <c r="JNR70" s="27"/>
      <c r="JNS70" s="27"/>
      <c r="JNT70" s="27"/>
      <c r="JNU70" s="27"/>
      <c r="JNV70" s="27"/>
      <c r="JNW70" s="27"/>
      <c r="JNX70" s="27"/>
      <c r="JNY70" s="27"/>
      <c r="JNZ70" s="27"/>
      <c r="JOA70" s="27"/>
      <c r="JOB70" s="27"/>
      <c r="JOC70" s="27"/>
      <c r="JOD70" s="27"/>
      <c r="JOE70" s="27"/>
      <c r="JOF70" s="27"/>
      <c r="JOG70" s="27"/>
      <c r="JOH70" s="27"/>
      <c r="JOI70" s="27"/>
      <c r="JOJ70" s="27"/>
      <c r="JOK70" s="27"/>
      <c r="JOL70" s="27"/>
      <c r="JOM70" s="27"/>
      <c r="JON70" s="27"/>
      <c r="JOO70" s="27"/>
      <c r="JOP70" s="27"/>
      <c r="JOQ70" s="27"/>
      <c r="JOR70" s="27"/>
      <c r="JOS70" s="27"/>
      <c r="JOT70" s="27"/>
      <c r="JOU70" s="27"/>
      <c r="JOV70" s="27"/>
      <c r="JOW70" s="27"/>
      <c r="JOX70" s="27"/>
      <c r="JOY70" s="27"/>
      <c r="JOZ70" s="27"/>
      <c r="JPA70" s="27"/>
      <c r="JPB70" s="27"/>
      <c r="JPC70" s="27"/>
      <c r="JPD70" s="27"/>
      <c r="JPE70" s="27"/>
      <c r="JPF70" s="27"/>
      <c r="JPG70" s="27"/>
      <c r="JPH70" s="27"/>
      <c r="JPI70" s="27"/>
      <c r="JPJ70" s="27"/>
      <c r="JPK70" s="27"/>
      <c r="JPL70" s="27"/>
      <c r="JPM70" s="27"/>
      <c r="JPN70" s="27"/>
      <c r="JPO70" s="27"/>
      <c r="JPP70" s="27"/>
      <c r="JPQ70" s="27"/>
      <c r="JPR70" s="27"/>
      <c r="JPS70" s="27"/>
      <c r="JPT70" s="27"/>
      <c r="JPU70" s="27"/>
      <c r="JPV70" s="27"/>
      <c r="JPW70" s="27"/>
      <c r="JPX70" s="27"/>
      <c r="JPY70" s="27"/>
      <c r="JPZ70" s="27"/>
      <c r="JQA70" s="27"/>
      <c r="JQB70" s="27"/>
      <c r="JQC70" s="27"/>
      <c r="JQD70" s="27"/>
      <c r="JQE70" s="27"/>
      <c r="JQF70" s="27"/>
      <c r="JQG70" s="27"/>
      <c r="JQH70" s="27"/>
      <c r="JQI70" s="27"/>
      <c r="JQJ70" s="27"/>
      <c r="JQK70" s="27"/>
      <c r="JQL70" s="27"/>
      <c r="JQM70" s="27"/>
      <c r="JQN70" s="27"/>
      <c r="JQO70" s="27"/>
      <c r="JQP70" s="27"/>
      <c r="JQQ70" s="27"/>
      <c r="JQR70" s="27"/>
      <c r="JQS70" s="27"/>
      <c r="JQT70" s="27"/>
      <c r="JQU70" s="27"/>
      <c r="JQV70" s="27"/>
      <c r="JQW70" s="27"/>
      <c r="JQX70" s="27"/>
      <c r="JQY70" s="27"/>
      <c r="JQZ70" s="27"/>
      <c r="JRA70" s="27"/>
      <c r="JRB70" s="27"/>
      <c r="JRC70" s="27"/>
      <c r="JRD70" s="27"/>
      <c r="JRE70" s="27"/>
      <c r="JRF70" s="27"/>
      <c r="JRG70" s="27"/>
      <c r="JRH70" s="27"/>
      <c r="JRI70" s="27"/>
      <c r="JRJ70" s="27"/>
      <c r="JRK70" s="27"/>
      <c r="JRL70" s="27"/>
      <c r="JRM70" s="27"/>
      <c r="JRN70" s="27"/>
      <c r="JRO70" s="27"/>
      <c r="JRP70" s="27"/>
      <c r="JRQ70" s="27"/>
      <c r="JRR70" s="27"/>
      <c r="JRS70" s="27"/>
      <c r="JRT70" s="27"/>
      <c r="JRU70" s="27"/>
      <c r="JRV70" s="27"/>
      <c r="JRW70" s="27"/>
      <c r="JRX70" s="27"/>
      <c r="JRY70" s="27"/>
      <c r="JRZ70" s="27"/>
      <c r="JSA70" s="27"/>
      <c r="JSB70" s="27"/>
      <c r="JSC70" s="27"/>
      <c r="JSD70" s="27"/>
      <c r="JSE70" s="27"/>
      <c r="JSF70" s="27"/>
      <c r="JSG70" s="27"/>
      <c r="JSH70" s="27"/>
      <c r="JSI70" s="27"/>
      <c r="JSJ70" s="27"/>
      <c r="JSK70" s="27"/>
      <c r="JSL70" s="27"/>
      <c r="JSM70" s="27"/>
      <c r="JSN70" s="27"/>
      <c r="JSO70" s="27"/>
      <c r="JSP70" s="27"/>
      <c r="JSQ70" s="27"/>
      <c r="JSR70" s="27"/>
      <c r="JSS70" s="27"/>
      <c r="JST70" s="27"/>
      <c r="JSU70" s="27"/>
      <c r="JSV70" s="27"/>
      <c r="JSW70" s="27"/>
      <c r="JSX70" s="27"/>
      <c r="JSY70" s="27"/>
      <c r="JSZ70" s="27"/>
      <c r="JTA70" s="27"/>
      <c r="JTB70" s="27"/>
      <c r="JTC70" s="27"/>
      <c r="JTD70" s="27"/>
      <c r="JTE70" s="27"/>
      <c r="JTF70" s="27"/>
      <c r="JTG70" s="27"/>
      <c r="JTH70" s="27"/>
      <c r="JTI70" s="27"/>
      <c r="JTJ70" s="27"/>
      <c r="JTK70" s="27"/>
      <c r="JTL70" s="27"/>
      <c r="JTM70" s="27"/>
      <c r="JTN70" s="27"/>
      <c r="JTO70" s="27"/>
      <c r="JTP70" s="27"/>
      <c r="JTQ70" s="27"/>
      <c r="JTR70" s="27"/>
      <c r="JTS70" s="27"/>
      <c r="JTT70" s="27"/>
      <c r="JTU70" s="27"/>
      <c r="JTV70" s="27"/>
      <c r="JTW70" s="27"/>
      <c r="JTX70" s="27"/>
      <c r="JTY70" s="27"/>
      <c r="JTZ70" s="27"/>
      <c r="JUA70" s="27"/>
      <c r="JUB70" s="27"/>
      <c r="JUC70" s="27"/>
      <c r="JUD70" s="27"/>
      <c r="JUE70" s="27"/>
      <c r="JUF70" s="27"/>
      <c r="JUG70" s="27"/>
      <c r="JUH70" s="27"/>
      <c r="JUI70" s="27"/>
      <c r="JUJ70" s="27"/>
      <c r="JUK70" s="27"/>
      <c r="JUL70" s="27"/>
      <c r="JUM70" s="27"/>
      <c r="JUN70" s="27"/>
      <c r="JUO70" s="27"/>
      <c r="JUP70" s="27"/>
      <c r="JUQ70" s="27"/>
      <c r="JUR70" s="27"/>
      <c r="JUS70" s="27"/>
      <c r="JUT70" s="27"/>
      <c r="JUU70" s="27"/>
      <c r="JUV70" s="27"/>
      <c r="JUW70" s="27"/>
      <c r="JUX70" s="27"/>
      <c r="JUY70" s="27"/>
      <c r="JUZ70" s="27"/>
      <c r="JVA70" s="27"/>
      <c r="JVB70" s="27"/>
      <c r="JVC70" s="27"/>
      <c r="JVD70" s="27"/>
      <c r="JVE70" s="27"/>
      <c r="JVF70" s="27"/>
      <c r="JVG70" s="27"/>
      <c r="JVH70" s="27"/>
      <c r="JVI70" s="27"/>
      <c r="JVJ70" s="27"/>
      <c r="JVK70" s="27"/>
      <c r="JVL70" s="27"/>
      <c r="JVM70" s="27"/>
      <c r="JVN70" s="27"/>
      <c r="JVO70" s="27"/>
      <c r="JVP70" s="27"/>
      <c r="JVQ70" s="27"/>
      <c r="JVR70" s="27"/>
      <c r="JVS70" s="27"/>
      <c r="JVT70" s="27"/>
      <c r="JVU70" s="27"/>
      <c r="JVV70" s="27"/>
      <c r="JVW70" s="27"/>
      <c r="JVX70" s="27"/>
      <c r="JVY70" s="27"/>
      <c r="JVZ70" s="27"/>
      <c r="JWA70" s="27"/>
      <c r="JWB70" s="27"/>
      <c r="JWC70" s="27"/>
      <c r="JWD70" s="27"/>
      <c r="JWE70" s="27"/>
      <c r="JWF70" s="27"/>
      <c r="JWG70" s="27"/>
      <c r="JWH70" s="27"/>
      <c r="JWI70" s="27"/>
      <c r="JWJ70" s="27"/>
      <c r="JWK70" s="27"/>
      <c r="JWL70" s="27"/>
      <c r="JWM70" s="27"/>
      <c r="JWN70" s="27"/>
      <c r="JWO70" s="27"/>
      <c r="JWP70" s="27"/>
      <c r="JWQ70" s="27"/>
      <c r="JWR70" s="27"/>
      <c r="JWS70" s="27"/>
      <c r="JWT70" s="27"/>
      <c r="JWU70" s="27"/>
      <c r="JWV70" s="27"/>
      <c r="JWW70" s="27"/>
      <c r="JWX70" s="27"/>
      <c r="JWY70" s="27"/>
      <c r="JWZ70" s="27"/>
      <c r="JXA70" s="27"/>
      <c r="JXB70" s="27"/>
      <c r="JXC70" s="27"/>
      <c r="JXD70" s="27"/>
      <c r="JXE70" s="27"/>
      <c r="JXF70" s="27"/>
      <c r="JXG70" s="27"/>
      <c r="JXH70" s="27"/>
      <c r="JXI70" s="27"/>
      <c r="JXJ70" s="27"/>
      <c r="JXK70" s="27"/>
      <c r="JXL70" s="27"/>
      <c r="JXM70" s="27"/>
      <c r="JXN70" s="27"/>
      <c r="JXO70" s="27"/>
      <c r="JXP70" s="27"/>
      <c r="JXQ70" s="27"/>
      <c r="JXR70" s="27"/>
      <c r="JXS70" s="27"/>
      <c r="JXT70" s="27"/>
      <c r="JXU70" s="27"/>
      <c r="JXV70" s="27"/>
      <c r="JXW70" s="27"/>
      <c r="JXX70" s="27"/>
      <c r="JXY70" s="27"/>
      <c r="JXZ70" s="27"/>
      <c r="JYA70" s="27"/>
      <c r="JYB70" s="27"/>
      <c r="JYC70" s="27"/>
      <c r="JYD70" s="27"/>
      <c r="JYE70" s="27"/>
      <c r="JYF70" s="27"/>
      <c r="JYG70" s="27"/>
      <c r="JYH70" s="27"/>
      <c r="JYI70" s="27"/>
      <c r="JYJ70" s="27"/>
      <c r="JYK70" s="27"/>
      <c r="JYL70" s="27"/>
      <c r="JYM70" s="27"/>
      <c r="JYN70" s="27"/>
      <c r="JYO70" s="27"/>
      <c r="JYP70" s="27"/>
      <c r="JYQ70" s="27"/>
      <c r="JYR70" s="27"/>
      <c r="JYS70" s="27"/>
      <c r="JYT70" s="27"/>
      <c r="JYU70" s="27"/>
      <c r="JYV70" s="27"/>
      <c r="JYW70" s="27"/>
      <c r="JYX70" s="27"/>
      <c r="JYY70" s="27"/>
      <c r="JYZ70" s="27"/>
      <c r="JZA70" s="27"/>
      <c r="JZB70" s="27"/>
      <c r="JZC70" s="27"/>
      <c r="JZD70" s="27"/>
      <c r="JZE70" s="27"/>
      <c r="JZF70" s="27"/>
      <c r="JZG70" s="27"/>
      <c r="JZH70" s="27"/>
      <c r="JZI70" s="27"/>
      <c r="JZJ70" s="27"/>
      <c r="JZK70" s="27"/>
      <c r="JZL70" s="27"/>
      <c r="JZM70" s="27"/>
      <c r="JZN70" s="27"/>
      <c r="JZO70" s="27"/>
      <c r="JZP70" s="27"/>
      <c r="JZQ70" s="27"/>
      <c r="JZR70" s="27"/>
      <c r="JZS70" s="27"/>
      <c r="JZT70" s="27"/>
      <c r="JZU70" s="27"/>
      <c r="JZV70" s="27"/>
      <c r="JZW70" s="27"/>
      <c r="JZX70" s="27"/>
      <c r="JZY70" s="27"/>
      <c r="JZZ70" s="27"/>
      <c r="KAA70" s="27"/>
      <c r="KAB70" s="27"/>
      <c r="KAC70" s="27"/>
      <c r="KAD70" s="27"/>
      <c r="KAE70" s="27"/>
      <c r="KAF70" s="27"/>
      <c r="KAG70" s="27"/>
      <c r="KAH70" s="27"/>
      <c r="KAI70" s="27"/>
      <c r="KAJ70" s="27"/>
      <c r="KAK70" s="27"/>
      <c r="KAL70" s="27"/>
      <c r="KAM70" s="27"/>
      <c r="KAN70" s="27"/>
      <c r="KAO70" s="27"/>
      <c r="KAP70" s="27"/>
      <c r="KAQ70" s="27"/>
      <c r="KAR70" s="27"/>
      <c r="KAS70" s="27"/>
      <c r="KAT70" s="27"/>
      <c r="KAU70" s="27"/>
      <c r="KAV70" s="27"/>
      <c r="KAW70" s="27"/>
      <c r="KAX70" s="27"/>
      <c r="KAY70" s="27"/>
      <c r="KAZ70" s="27"/>
      <c r="KBA70" s="27"/>
      <c r="KBB70" s="27"/>
      <c r="KBC70" s="27"/>
      <c r="KBD70" s="27"/>
      <c r="KBE70" s="27"/>
      <c r="KBF70" s="27"/>
      <c r="KBG70" s="27"/>
      <c r="KBH70" s="27"/>
      <c r="KBI70" s="27"/>
      <c r="KBJ70" s="27"/>
      <c r="KBK70" s="27"/>
      <c r="KBL70" s="27"/>
      <c r="KBM70" s="27"/>
      <c r="KBN70" s="27"/>
      <c r="KBO70" s="27"/>
      <c r="KBP70" s="27"/>
      <c r="KBQ70" s="27"/>
      <c r="KBR70" s="27"/>
      <c r="KBS70" s="27"/>
      <c r="KBT70" s="27"/>
      <c r="KBU70" s="27"/>
      <c r="KBV70" s="27"/>
      <c r="KBW70" s="27"/>
      <c r="KBX70" s="27"/>
      <c r="KBY70" s="27"/>
      <c r="KBZ70" s="27"/>
      <c r="KCA70" s="27"/>
      <c r="KCB70" s="27"/>
      <c r="KCC70" s="27"/>
      <c r="KCD70" s="27"/>
      <c r="KCE70" s="27"/>
      <c r="KCF70" s="27"/>
      <c r="KCG70" s="27"/>
      <c r="KCH70" s="27"/>
      <c r="KCI70" s="27"/>
      <c r="KCJ70" s="27"/>
      <c r="KCK70" s="27"/>
      <c r="KCL70" s="27"/>
      <c r="KCM70" s="27"/>
      <c r="KCN70" s="27"/>
      <c r="KCO70" s="27"/>
      <c r="KCP70" s="27"/>
      <c r="KCQ70" s="27"/>
      <c r="KCR70" s="27"/>
      <c r="KCS70" s="27"/>
      <c r="KCT70" s="27"/>
      <c r="KCU70" s="27"/>
      <c r="KCV70" s="27"/>
      <c r="KCW70" s="27"/>
      <c r="KCX70" s="27"/>
      <c r="KCY70" s="27"/>
      <c r="KCZ70" s="27"/>
      <c r="KDA70" s="27"/>
      <c r="KDB70" s="27"/>
      <c r="KDC70" s="27"/>
      <c r="KDD70" s="27"/>
      <c r="KDE70" s="27"/>
      <c r="KDF70" s="27"/>
      <c r="KDG70" s="27"/>
      <c r="KDH70" s="27"/>
      <c r="KDI70" s="27"/>
      <c r="KDJ70" s="27"/>
      <c r="KDK70" s="27"/>
      <c r="KDL70" s="27"/>
      <c r="KDM70" s="27"/>
      <c r="KDN70" s="27"/>
      <c r="KDO70" s="27"/>
      <c r="KDP70" s="27"/>
      <c r="KDQ70" s="27"/>
      <c r="KDR70" s="27"/>
      <c r="KDS70" s="27"/>
      <c r="KDT70" s="27"/>
      <c r="KDU70" s="27"/>
      <c r="KDV70" s="27"/>
      <c r="KDW70" s="27"/>
      <c r="KDX70" s="27"/>
      <c r="KDY70" s="27"/>
      <c r="KDZ70" s="27"/>
      <c r="KEA70" s="27"/>
      <c r="KEB70" s="27"/>
      <c r="KEC70" s="27"/>
      <c r="KED70" s="27"/>
      <c r="KEE70" s="27"/>
      <c r="KEF70" s="27"/>
      <c r="KEG70" s="27"/>
      <c r="KEH70" s="27"/>
      <c r="KEI70" s="27"/>
      <c r="KEJ70" s="27"/>
      <c r="KEK70" s="27"/>
      <c r="KEL70" s="27"/>
      <c r="KEM70" s="27"/>
      <c r="KEN70" s="27"/>
      <c r="KEO70" s="27"/>
      <c r="KEP70" s="27"/>
      <c r="KEQ70" s="27"/>
      <c r="KER70" s="27"/>
      <c r="KES70" s="27"/>
      <c r="KET70" s="27"/>
      <c r="KEU70" s="27"/>
      <c r="KEV70" s="27"/>
      <c r="KEW70" s="27"/>
      <c r="KEX70" s="27"/>
      <c r="KEY70" s="27"/>
      <c r="KEZ70" s="27"/>
      <c r="KFA70" s="27"/>
      <c r="KFB70" s="27"/>
      <c r="KFC70" s="27"/>
      <c r="KFD70" s="27"/>
      <c r="KFE70" s="27"/>
      <c r="KFF70" s="27"/>
      <c r="KFG70" s="27"/>
      <c r="KFH70" s="27"/>
      <c r="KFI70" s="27"/>
      <c r="KFJ70" s="27"/>
      <c r="KFK70" s="27"/>
      <c r="KFL70" s="27"/>
      <c r="KFM70" s="27"/>
      <c r="KFN70" s="27"/>
      <c r="KFO70" s="27"/>
      <c r="KFP70" s="27"/>
      <c r="KFQ70" s="27"/>
      <c r="KFR70" s="27"/>
      <c r="KFS70" s="27"/>
      <c r="KFT70" s="27"/>
      <c r="KFU70" s="27"/>
      <c r="KFV70" s="27"/>
      <c r="KFW70" s="27"/>
      <c r="KFX70" s="27"/>
      <c r="KFY70" s="27"/>
      <c r="KFZ70" s="27"/>
      <c r="KGA70" s="27"/>
      <c r="KGB70" s="27"/>
      <c r="KGC70" s="27"/>
      <c r="KGD70" s="27"/>
      <c r="KGE70" s="27"/>
      <c r="KGF70" s="27"/>
      <c r="KGG70" s="27"/>
      <c r="KGH70" s="27"/>
      <c r="KGI70" s="27"/>
      <c r="KGJ70" s="27"/>
      <c r="KGK70" s="27"/>
      <c r="KGL70" s="27"/>
      <c r="KGM70" s="27"/>
      <c r="KGN70" s="27"/>
      <c r="KGO70" s="27"/>
      <c r="KGP70" s="27"/>
      <c r="KGQ70" s="27"/>
      <c r="KGR70" s="27"/>
      <c r="KGS70" s="27"/>
      <c r="KGT70" s="27"/>
      <c r="KGU70" s="27"/>
      <c r="KGV70" s="27"/>
      <c r="KGW70" s="27"/>
      <c r="KGX70" s="27"/>
      <c r="KGY70" s="27"/>
      <c r="KGZ70" s="27"/>
      <c r="KHA70" s="27"/>
      <c r="KHB70" s="27"/>
      <c r="KHC70" s="27"/>
      <c r="KHD70" s="27"/>
      <c r="KHE70" s="27"/>
      <c r="KHF70" s="27"/>
      <c r="KHG70" s="27"/>
      <c r="KHH70" s="27"/>
      <c r="KHI70" s="27"/>
      <c r="KHJ70" s="27"/>
      <c r="KHK70" s="27"/>
      <c r="KHL70" s="27"/>
      <c r="KHM70" s="27"/>
      <c r="KHN70" s="27"/>
      <c r="KHO70" s="27"/>
      <c r="KHP70" s="27"/>
      <c r="KHQ70" s="27"/>
      <c r="KHR70" s="27"/>
      <c r="KHS70" s="27"/>
      <c r="KHT70" s="27"/>
      <c r="KHU70" s="27"/>
      <c r="KHV70" s="27"/>
      <c r="KHW70" s="27"/>
      <c r="KHX70" s="27"/>
      <c r="KHY70" s="27"/>
      <c r="KHZ70" s="27"/>
      <c r="KIA70" s="27"/>
      <c r="KIB70" s="27"/>
      <c r="KIC70" s="27"/>
      <c r="KID70" s="27"/>
      <c r="KIE70" s="27"/>
      <c r="KIF70" s="27"/>
      <c r="KIG70" s="27"/>
      <c r="KIH70" s="27"/>
      <c r="KII70" s="27"/>
      <c r="KIJ70" s="27"/>
      <c r="KIK70" s="27"/>
      <c r="KIL70" s="27"/>
      <c r="KIM70" s="27"/>
      <c r="KIN70" s="27"/>
      <c r="KIO70" s="27"/>
      <c r="KIP70" s="27"/>
      <c r="KIQ70" s="27"/>
      <c r="KIR70" s="27"/>
      <c r="KIS70" s="27"/>
      <c r="KIT70" s="27"/>
      <c r="KIU70" s="27"/>
      <c r="KIV70" s="27"/>
      <c r="KIW70" s="27"/>
      <c r="KIX70" s="27"/>
      <c r="KIY70" s="27"/>
      <c r="KIZ70" s="27"/>
      <c r="KJA70" s="27"/>
      <c r="KJB70" s="27"/>
      <c r="KJC70" s="27"/>
      <c r="KJD70" s="27"/>
      <c r="KJE70" s="27"/>
      <c r="KJF70" s="27"/>
      <c r="KJG70" s="27"/>
      <c r="KJH70" s="27"/>
      <c r="KJI70" s="27"/>
      <c r="KJJ70" s="27"/>
      <c r="KJK70" s="27"/>
      <c r="KJL70" s="27"/>
      <c r="KJM70" s="27"/>
      <c r="KJN70" s="27"/>
      <c r="KJO70" s="27"/>
      <c r="KJP70" s="27"/>
      <c r="KJQ70" s="27"/>
      <c r="KJR70" s="27"/>
      <c r="KJS70" s="27"/>
      <c r="KJT70" s="27"/>
      <c r="KJU70" s="27"/>
      <c r="KJV70" s="27"/>
      <c r="KJW70" s="27"/>
      <c r="KJX70" s="27"/>
      <c r="KJY70" s="27"/>
      <c r="KJZ70" s="27"/>
      <c r="KKA70" s="27"/>
      <c r="KKB70" s="27"/>
      <c r="KKC70" s="27"/>
      <c r="KKD70" s="27"/>
      <c r="KKE70" s="27"/>
      <c r="KKF70" s="27"/>
      <c r="KKG70" s="27"/>
      <c r="KKH70" s="27"/>
      <c r="KKI70" s="27"/>
      <c r="KKJ70" s="27"/>
      <c r="KKK70" s="27"/>
      <c r="KKL70" s="27"/>
      <c r="KKM70" s="27"/>
      <c r="KKN70" s="27"/>
      <c r="KKO70" s="27"/>
      <c r="KKP70" s="27"/>
      <c r="KKQ70" s="27"/>
      <c r="KKR70" s="27"/>
      <c r="KKS70" s="27"/>
      <c r="KKT70" s="27"/>
      <c r="KKU70" s="27"/>
      <c r="KKV70" s="27"/>
      <c r="KKW70" s="27"/>
      <c r="KKX70" s="27"/>
      <c r="KKY70" s="27"/>
      <c r="KKZ70" s="27"/>
      <c r="KLA70" s="27"/>
      <c r="KLB70" s="27"/>
      <c r="KLC70" s="27"/>
      <c r="KLD70" s="27"/>
      <c r="KLE70" s="27"/>
      <c r="KLF70" s="27"/>
      <c r="KLG70" s="27"/>
      <c r="KLH70" s="27"/>
      <c r="KLI70" s="27"/>
      <c r="KLJ70" s="27"/>
      <c r="KLK70" s="27"/>
      <c r="KLL70" s="27"/>
      <c r="KLM70" s="27"/>
      <c r="KLN70" s="27"/>
      <c r="KLO70" s="27"/>
      <c r="KLP70" s="27"/>
      <c r="KLQ70" s="27"/>
      <c r="KLR70" s="27"/>
      <c r="KLS70" s="27"/>
      <c r="KLT70" s="27"/>
      <c r="KLU70" s="27"/>
      <c r="KLV70" s="27"/>
      <c r="KLW70" s="27"/>
      <c r="KLX70" s="27"/>
      <c r="KLY70" s="27"/>
      <c r="KLZ70" s="27"/>
      <c r="KMA70" s="27"/>
      <c r="KMB70" s="27"/>
      <c r="KMC70" s="27"/>
      <c r="KMD70" s="27"/>
      <c r="KME70" s="27"/>
      <c r="KMF70" s="27"/>
      <c r="KMG70" s="27"/>
      <c r="KMH70" s="27"/>
      <c r="KMI70" s="27"/>
      <c r="KMJ70" s="27"/>
      <c r="KMK70" s="27"/>
      <c r="KML70" s="27"/>
      <c r="KMM70" s="27"/>
      <c r="KMN70" s="27"/>
      <c r="KMO70" s="27"/>
      <c r="KMP70" s="27"/>
      <c r="KMQ70" s="27"/>
      <c r="KMR70" s="27"/>
      <c r="KMS70" s="27"/>
      <c r="KMT70" s="27"/>
      <c r="KMU70" s="27"/>
      <c r="KMV70" s="27"/>
      <c r="KMW70" s="27"/>
      <c r="KMX70" s="27"/>
      <c r="KMY70" s="27"/>
      <c r="KMZ70" s="27"/>
      <c r="KNA70" s="27"/>
      <c r="KNB70" s="27"/>
      <c r="KNC70" s="27"/>
      <c r="KND70" s="27"/>
      <c r="KNE70" s="27"/>
      <c r="KNF70" s="27"/>
      <c r="KNG70" s="27"/>
      <c r="KNH70" s="27"/>
      <c r="KNI70" s="27"/>
      <c r="KNJ70" s="27"/>
      <c r="KNK70" s="27"/>
      <c r="KNL70" s="27"/>
      <c r="KNM70" s="27"/>
      <c r="KNN70" s="27"/>
      <c r="KNO70" s="27"/>
      <c r="KNP70" s="27"/>
      <c r="KNQ70" s="27"/>
      <c r="KNR70" s="27"/>
      <c r="KNS70" s="27"/>
      <c r="KNT70" s="27"/>
      <c r="KNU70" s="27"/>
      <c r="KNV70" s="27"/>
      <c r="KNW70" s="27"/>
      <c r="KNX70" s="27"/>
      <c r="KNY70" s="27"/>
      <c r="KNZ70" s="27"/>
      <c r="KOA70" s="27"/>
      <c r="KOB70" s="27"/>
      <c r="KOC70" s="27"/>
      <c r="KOD70" s="27"/>
      <c r="KOE70" s="27"/>
      <c r="KOF70" s="27"/>
      <c r="KOG70" s="27"/>
      <c r="KOH70" s="27"/>
      <c r="KOI70" s="27"/>
      <c r="KOJ70" s="27"/>
      <c r="KOK70" s="27"/>
      <c r="KOL70" s="27"/>
      <c r="KOM70" s="27"/>
      <c r="KON70" s="27"/>
      <c r="KOO70" s="27"/>
      <c r="KOP70" s="27"/>
      <c r="KOQ70" s="27"/>
      <c r="KOR70" s="27"/>
      <c r="KOS70" s="27"/>
      <c r="KOT70" s="27"/>
      <c r="KOU70" s="27"/>
      <c r="KOV70" s="27"/>
      <c r="KOW70" s="27"/>
      <c r="KOX70" s="27"/>
      <c r="KOY70" s="27"/>
      <c r="KOZ70" s="27"/>
      <c r="KPA70" s="27"/>
      <c r="KPB70" s="27"/>
      <c r="KPC70" s="27"/>
      <c r="KPD70" s="27"/>
      <c r="KPE70" s="27"/>
      <c r="KPF70" s="27"/>
      <c r="KPG70" s="27"/>
      <c r="KPH70" s="27"/>
      <c r="KPI70" s="27"/>
      <c r="KPJ70" s="27"/>
      <c r="KPK70" s="27"/>
      <c r="KPL70" s="27"/>
      <c r="KPM70" s="27"/>
      <c r="KPN70" s="27"/>
      <c r="KPO70" s="27"/>
      <c r="KPP70" s="27"/>
      <c r="KPQ70" s="27"/>
      <c r="KPR70" s="27"/>
      <c r="KPS70" s="27"/>
      <c r="KPT70" s="27"/>
      <c r="KPU70" s="27"/>
      <c r="KPV70" s="27"/>
      <c r="KPW70" s="27"/>
      <c r="KPX70" s="27"/>
      <c r="KPY70" s="27"/>
      <c r="KPZ70" s="27"/>
      <c r="KQA70" s="27"/>
      <c r="KQB70" s="27"/>
      <c r="KQC70" s="27"/>
      <c r="KQD70" s="27"/>
      <c r="KQE70" s="27"/>
      <c r="KQF70" s="27"/>
      <c r="KQG70" s="27"/>
      <c r="KQH70" s="27"/>
      <c r="KQI70" s="27"/>
      <c r="KQJ70" s="27"/>
      <c r="KQK70" s="27"/>
      <c r="KQL70" s="27"/>
      <c r="KQM70" s="27"/>
      <c r="KQN70" s="27"/>
      <c r="KQO70" s="27"/>
      <c r="KQP70" s="27"/>
      <c r="KQQ70" s="27"/>
      <c r="KQR70" s="27"/>
      <c r="KQS70" s="27"/>
      <c r="KQT70" s="27"/>
      <c r="KQU70" s="27"/>
      <c r="KQV70" s="27"/>
      <c r="KQW70" s="27"/>
      <c r="KQX70" s="27"/>
      <c r="KQY70" s="27"/>
      <c r="KQZ70" s="27"/>
      <c r="KRA70" s="27"/>
      <c r="KRB70" s="27"/>
      <c r="KRC70" s="27"/>
      <c r="KRD70" s="27"/>
      <c r="KRE70" s="27"/>
      <c r="KRF70" s="27"/>
      <c r="KRG70" s="27"/>
      <c r="KRH70" s="27"/>
      <c r="KRI70" s="27"/>
      <c r="KRJ70" s="27"/>
      <c r="KRK70" s="27"/>
      <c r="KRL70" s="27"/>
      <c r="KRM70" s="27"/>
      <c r="KRN70" s="27"/>
      <c r="KRO70" s="27"/>
      <c r="KRP70" s="27"/>
      <c r="KRQ70" s="27"/>
      <c r="KRR70" s="27"/>
      <c r="KRS70" s="27"/>
      <c r="KRT70" s="27"/>
      <c r="KRU70" s="27"/>
      <c r="KRV70" s="27"/>
      <c r="KRW70" s="27"/>
      <c r="KRX70" s="27"/>
      <c r="KRY70" s="27"/>
      <c r="KRZ70" s="27"/>
      <c r="KSA70" s="27"/>
      <c r="KSB70" s="27"/>
      <c r="KSC70" s="27"/>
      <c r="KSD70" s="27"/>
      <c r="KSE70" s="27"/>
      <c r="KSF70" s="27"/>
      <c r="KSG70" s="27"/>
      <c r="KSH70" s="27"/>
      <c r="KSI70" s="27"/>
      <c r="KSJ70" s="27"/>
      <c r="KSK70" s="27"/>
      <c r="KSL70" s="27"/>
      <c r="KSM70" s="27"/>
      <c r="KSN70" s="27"/>
      <c r="KSO70" s="27"/>
      <c r="KSP70" s="27"/>
      <c r="KSQ70" s="27"/>
      <c r="KSR70" s="27"/>
      <c r="KSS70" s="27"/>
      <c r="KST70" s="27"/>
      <c r="KSU70" s="27"/>
      <c r="KSV70" s="27"/>
      <c r="KSW70" s="27"/>
      <c r="KSX70" s="27"/>
      <c r="KSY70" s="27"/>
      <c r="KSZ70" s="27"/>
      <c r="KTA70" s="27"/>
      <c r="KTB70" s="27"/>
      <c r="KTC70" s="27"/>
      <c r="KTD70" s="27"/>
      <c r="KTE70" s="27"/>
      <c r="KTF70" s="27"/>
      <c r="KTG70" s="27"/>
      <c r="KTH70" s="27"/>
      <c r="KTI70" s="27"/>
      <c r="KTJ70" s="27"/>
      <c r="KTK70" s="27"/>
      <c r="KTL70" s="27"/>
      <c r="KTM70" s="27"/>
      <c r="KTN70" s="27"/>
      <c r="KTO70" s="27"/>
      <c r="KTP70" s="27"/>
      <c r="KTQ70" s="27"/>
      <c r="KTR70" s="27"/>
      <c r="KTS70" s="27"/>
      <c r="KTT70" s="27"/>
      <c r="KTU70" s="27"/>
      <c r="KTV70" s="27"/>
      <c r="KTW70" s="27"/>
      <c r="KTX70" s="27"/>
      <c r="KTY70" s="27"/>
      <c r="KTZ70" s="27"/>
      <c r="KUA70" s="27"/>
      <c r="KUB70" s="27"/>
      <c r="KUC70" s="27"/>
      <c r="KUD70" s="27"/>
      <c r="KUE70" s="27"/>
      <c r="KUF70" s="27"/>
      <c r="KUG70" s="27"/>
      <c r="KUH70" s="27"/>
      <c r="KUI70" s="27"/>
      <c r="KUJ70" s="27"/>
      <c r="KUK70" s="27"/>
      <c r="KUL70" s="27"/>
      <c r="KUM70" s="27"/>
      <c r="KUN70" s="27"/>
      <c r="KUO70" s="27"/>
      <c r="KUP70" s="27"/>
      <c r="KUQ70" s="27"/>
      <c r="KUR70" s="27"/>
      <c r="KUS70" s="27"/>
      <c r="KUT70" s="27"/>
      <c r="KUU70" s="27"/>
      <c r="KUV70" s="27"/>
      <c r="KUW70" s="27"/>
      <c r="KUX70" s="27"/>
      <c r="KUY70" s="27"/>
      <c r="KUZ70" s="27"/>
      <c r="KVA70" s="27"/>
      <c r="KVB70" s="27"/>
      <c r="KVC70" s="27"/>
      <c r="KVD70" s="27"/>
      <c r="KVE70" s="27"/>
      <c r="KVF70" s="27"/>
      <c r="KVG70" s="27"/>
      <c r="KVH70" s="27"/>
      <c r="KVI70" s="27"/>
      <c r="KVJ70" s="27"/>
      <c r="KVK70" s="27"/>
      <c r="KVL70" s="27"/>
      <c r="KVM70" s="27"/>
      <c r="KVN70" s="27"/>
      <c r="KVO70" s="27"/>
      <c r="KVP70" s="27"/>
      <c r="KVQ70" s="27"/>
      <c r="KVR70" s="27"/>
      <c r="KVS70" s="27"/>
      <c r="KVT70" s="27"/>
      <c r="KVU70" s="27"/>
      <c r="KVV70" s="27"/>
      <c r="KVW70" s="27"/>
      <c r="KVX70" s="27"/>
      <c r="KVY70" s="27"/>
      <c r="KVZ70" s="27"/>
      <c r="KWA70" s="27"/>
      <c r="KWB70" s="27"/>
      <c r="KWC70" s="27"/>
      <c r="KWD70" s="27"/>
      <c r="KWE70" s="27"/>
      <c r="KWF70" s="27"/>
      <c r="KWG70" s="27"/>
      <c r="KWH70" s="27"/>
      <c r="KWI70" s="27"/>
      <c r="KWJ70" s="27"/>
      <c r="KWK70" s="27"/>
      <c r="KWL70" s="27"/>
      <c r="KWM70" s="27"/>
      <c r="KWN70" s="27"/>
      <c r="KWO70" s="27"/>
      <c r="KWP70" s="27"/>
      <c r="KWQ70" s="27"/>
      <c r="KWR70" s="27"/>
      <c r="KWS70" s="27"/>
      <c r="KWT70" s="27"/>
      <c r="KWU70" s="27"/>
      <c r="KWV70" s="27"/>
      <c r="KWW70" s="27"/>
      <c r="KWX70" s="27"/>
      <c r="KWY70" s="27"/>
      <c r="KWZ70" s="27"/>
      <c r="KXA70" s="27"/>
      <c r="KXB70" s="27"/>
      <c r="KXC70" s="27"/>
      <c r="KXD70" s="27"/>
      <c r="KXE70" s="27"/>
      <c r="KXF70" s="27"/>
      <c r="KXG70" s="27"/>
      <c r="KXH70" s="27"/>
      <c r="KXI70" s="27"/>
      <c r="KXJ70" s="27"/>
      <c r="KXK70" s="27"/>
      <c r="KXL70" s="27"/>
      <c r="KXM70" s="27"/>
      <c r="KXN70" s="27"/>
      <c r="KXO70" s="27"/>
      <c r="KXP70" s="27"/>
      <c r="KXQ70" s="27"/>
      <c r="KXR70" s="27"/>
      <c r="KXS70" s="27"/>
      <c r="KXT70" s="27"/>
      <c r="KXU70" s="27"/>
      <c r="KXV70" s="27"/>
      <c r="KXW70" s="27"/>
      <c r="KXX70" s="27"/>
      <c r="KXY70" s="27"/>
      <c r="KXZ70" s="27"/>
      <c r="KYA70" s="27"/>
      <c r="KYB70" s="27"/>
      <c r="KYC70" s="27"/>
      <c r="KYD70" s="27"/>
      <c r="KYE70" s="27"/>
      <c r="KYF70" s="27"/>
      <c r="KYG70" s="27"/>
      <c r="KYH70" s="27"/>
      <c r="KYI70" s="27"/>
      <c r="KYJ70" s="27"/>
      <c r="KYK70" s="27"/>
      <c r="KYL70" s="27"/>
      <c r="KYM70" s="27"/>
      <c r="KYN70" s="27"/>
      <c r="KYO70" s="27"/>
      <c r="KYP70" s="27"/>
      <c r="KYQ70" s="27"/>
      <c r="KYR70" s="27"/>
      <c r="KYS70" s="27"/>
      <c r="KYT70" s="27"/>
      <c r="KYU70" s="27"/>
      <c r="KYV70" s="27"/>
      <c r="KYW70" s="27"/>
      <c r="KYX70" s="27"/>
      <c r="KYY70" s="27"/>
      <c r="KYZ70" s="27"/>
      <c r="KZA70" s="27"/>
      <c r="KZB70" s="27"/>
      <c r="KZC70" s="27"/>
      <c r="KZD70" s="27"/>
      <c r="KZE70" s="27"/>
      <c r="KZF70" s="27"/>
      <c r="KZG70" s="27"/>
      <c r="KZH70" s="27"/>
      <c r="KZI70" s="27"/>
      <c r="KZJ70" s="27"/>
      <c r="KZK70" s="27"/>
      <c r="KZL70" s="27"/>
      <c r="KZM70" s="27"/>
      <c r="KZN70" s="27"/>
      <c r="KZO70" s="27"/>
      <c r="KZP70" s="27"/>
      <c r="KZQ70" s="27"/>
      <c r="KZR70" s="27"/>
      <c r="KZS70" s="27"/>
      <c r="KZT70" s="27"/>
      <c r="KZU70" s="27"/>
      <c r="KZV70" s="27"/>
      <c r="KZW70" s="27"/>
      <c r="KZX70" s="27"/>
      <c r="KZY70" s="27"/>
      <c r="KZZ70" s="27"/>
      <c r="LAA70" s="27"/>
      <c r="LAB70" s="27"/>
      <c r="LAC70" s="27"/>
      <c r="LAD70" s="27"/>
      <c r="LAE70" s="27"/>
      <c r="LAF70" s="27"/>
      <c r="LAG70" s="27"/>
      <c r="LAH70" s="27"/>
      <c r="LAI70" s="27"/>
      <c r="LAJ70" s="27"/>
      <c r="LAK70" s="27"/>
      <c r="LAL70" s="27"/>
      <c r="LAM70" s="27"/>
      <c r="LAN70" s="27"/>
      <c r="LAO70" s="27"/>
      <c r="LAP70" s="27"/>
      <c r="LAQ70" s="27"/>
      <c r="LAR70" s="27"/>
      <c r="LAS70" s="27"/>
      <c r="LAT70" s="27"/>
      <c r="LAU70" s="27"/>
      <c r="LAV70" s="27"/>
      <c r="LAW70" s="27"/>
      <c r="LAX70" s="27"/>
      <c r="LAY70" s="27"/>
      <c r="LAZ70" s="27"/>
      <c r="LBA70" s="27"/>
      <c r="LBB70" s="27"/>
      <c r="LBC70" s="27"/>
      <c r="LBD70" s="27"/>
      <c r="LBE70" s="27"/>
      <c r="LBF70" s="27"/>
      <c r="LBG70" s="27"/>
      <c r="LBH70" s="27"/>
      <c r="LBI70" s="27"/>
      <c r="LBJ70" s="27"/>
      <c r="LBK70" s="27"/>
      <c r="LBL70" s="27"/>
      <c r="LBM70" s="27"/>
      <c r="LBN70" s="27"/>
      <c r="LBO70" s="27"/>
      <c r="LBP70" s="27"/>
      <c r="LBQ70" s="27"/>
      <c r="LBR70" s="27"/>
      <c r="LBS70" s="27"/>
      <c r="LBT70" s="27"/>
      <c r="LBU70" s="27"/>
      <c r="LBV70" s="27"/>
      <c r="LBW70" s="27"/>
      <c r="LBX70" s="27"/>
      <c r="LBY70" s="27"/>
      <c r="LBZ70" s="27"/>
      <c r="LCA70" s="27"/>
      <c r="LCB70" s="27"/>
      <c r="LCC70" s="27"/>
      <c r="LCD70" s="27"/>
      <c r="LCE70" s="27"/>
      <c r="LCF70" s="27"/>
      <c r="LCG70" s="27"/>
      <c r="LCH70" s="27"/>
      <c r="LCI70" s="27"/>
      <c r="LCJ70" s="27"/>
      <c r="LCK70" s="27"/>
      <c r="LCL70" s="27"/>
      <c r="LCM70" s="27"/>
      <c r="LCN70" s="27"/>
      <c r="LCO70" s="27"/>
      <c r="LCP70" s="27"/>
      <c r="LCQ70" s="27"/>
      <c r="LCR70" s="27"/>
      <c r="LCS70" s="27"/>
      <c r="LCT70" s="27"/>
      <c r="LCU70" s="27"/>
      <c r="LCV70" s="27"/>
      <c r="LCW70" s="27"/>
      <c r="LCX70" s="27"/>
      <c r="LCY70" s="27"/>
      <c r="LCZ70" s="27"/>
      <c r="LDA70" s="27"/>
      <c r="LDB70" s="27"/>
      <c r="LDC70" s="27"/>
      <c r="LDD70" s="27"/>
      <c r="LDE70" s="27"/>
      <c r="LDF70" s="27"/>
      <c r="LDG70" s="27"/>
      <c r="LDH70" s="27"/>
      <c r="LDI70" s="27"/>
      <c r="LDJ70" s="27"/>
      <c r="LDK70" s="27"/>
      <c r="LDL70" s="27"/>
      <c r="LDM70" s="27"/>
      <c r="LDN70" s="27"/>
      <c r="LDO70" s="27"/>
      <c r="LDP70" s="27"/>
      <c r="LDQ70" s="27"/>
      <c r="LDR70" s="27"/>
      <c r="LDS70" s="27"/>
      <c r="LDT70" s="27"/>
      <c r="LDU70" s="27"/>
      <c r="LDV70" s="27"/>
      <c r="LDW70" s="27"/>
      <c r="LDX70" s="27"/>
      <c r="LDY70" s="27"/>
      <c r="LDZ70" s="27"/>
      <c r="LEA70" s="27"/>
      <c r="LEB70" s="27"/>
      <c r="LEC70" s="27"/>
      <c r="LED70" s="27"/>
      <c r="LEE70" s="27"/>
      <c r="LEF70" s="27"/>
      <c r="LEG70" s="27"/>
      <c r="LEH70" s="27"/>
      <c r="LEI70" s="27"/>
      <c r="LEJ70" s="27"/>
      <c r="LEK70" s="27"/>
      <c r="LEL70" s="27"/>
      <c r="LEM70" s="27"/>
      <c r="LEN70" s="27"/>
      <c r="LEO70" s="27"/>
      <c r="LEP70" s="27"/>
      <c r="LEQ70" s="27"/>
      <c r="LER70" s="27"/>
      <c r="LES70" s="27"/>
      <c r="LET70" s="27"/>
      <c r="LEU70" s="27"/>
      <c r="LEV70" s="27"/>
      <c r="LEW70" s="27"/>
      <c r="LEX70" s="27"/>
      <c r="LEY70" s="27"/>
      <c r="LEZ70" s="27"/>
      <c r="LFA70" s="27"/>
      <c r="LFB70" s="27"/>
      <c r="LFC70" s="27"/>
      <c r="LFD70" s="27"/>
      <c r="LFE70" s="27"/>
      <c r="LFF70" s="27"/>
      <c r="LFG70" s="27"/>
      <c r="LFH70" s="27"/>
      <c r="LFI70" s="27"/>
      <c r="LFJ70" s="27"/>
      <c r="LFK70" s="27"/>
      <c r="LFL70" s="27"/>
      <c r="LFM70" s="27"/>
      <c r="LFN70" s="27"/>
      <c r="LFO70" s="27"/>
      <c r="LFP70" s="27"/>
      <c r="LFQ70" s="27"/>
      <c r="LFR70" s="27"/>
      <c r="LFS70" s="27"/>
      <c r="LFT70" s="27"/>
      <c r="LFU70" s="27"/>
      <c r="LFV70" s="27"/>
      <c r="LFW70" s="27"/>
      <c r="LFX70" s="27"/>
      <c r="LFY70" s="27"/>
      <c r="LFZ70" s="27"/>
      <c r="LGA70" s="27"/>
      <c r="LGB70" s="27"/>
      <c r="LGC70" s="27"/>
      <c r="LGD70" s="27"/>
      <c r="LGE70" s="27"/>
      <c r="LGF70" s="27"/>
      <c r="LGG70" s="27"/>
      <c r="LGH70" s="27"/>
      <c r="LGI70" s="27"/>
      <c r="LGJ70" s="27"/>
      <c r="LGK70" s="27"/>
      <c r="LGL70" s="27"/>
      <c r="LGM70" s="27"/>
      <c r="LGN70" s="27"/>
      <c r="LGO70" s="27"/>
      <c r="LGP70" s="27"/>
      <c r="LGQ70" s="27"/>
      <c r="LGR70" s="27"/>
      <c r="LGS70" s="27"/>
      <c r="LGT70" s="27"/>
      <c r="LGU70" s="27"/>
      <c r="LGV70" s="27"/>
      <c r="LGW70" s="27"/>
      <c r="LGX70" s="27"/>
      <c r="LGY70" s="27"/>
      <c r="LGZ70" s="27"/>
      <c r="LHA70" s="27"/>
      <c r="LHB70" s="27"/>
      <c r="LHC70" s="27"/>
      <c r="LHD70" s="27"/>
      <c r="LHE70" s="27"/>
      <c r="LHF70" s="27"/>
      <c r="LHG70" s="27"/>
      <c r="LHH70" s="27"/>
      <c r="LHI70" s="27"/>
      <c r="LHJ70" s="27"/>
      <c r="LHK70" s="27"/>
      <c r="LHL70" s="27"/>
      <c r="LHM70" s="27"/>
      <c r="LHN70" s="27"/>
      <c r="LHO70" s="27"/>
      <c r="LHP70" s="27"/>
      <c r="LHQ70" s="27"/>
      <c r="LHR70" s="27"/>
      <c r="LHS70" s="27"/>
      <c r="LHT70" s="27"/>
      <c r="LHU70" s="27"/>
      <c r="LHV70" s="27"/>
      <c r="LHW70" s="27"/>
      <c r="LHX70" s="27"/>
      <c r="LHY70" s="27"/>
      <c r="LHZ70" s="27"/>
      <c r="LIA70" s="27"/>
      <c r="LIB70" s="27"/>
      <c r="LIC70" s="27"/>
      <c r="LID70" s="27"/>
      <c r="LIE70" s="27"/>
      <c r="LIF70" s="27"/>
      <c r="LIG70" s="27"/>
      <c r="LIH70" s="27"/>
      <c r="LII70" s="27"/>
      <c r="LIJ70" s="27"/>
      <c r="LIK70" s="27"/>
      <c r="LIL70" s="27"/>
      <c r="LIM70" s="27"/>
      <c r="LIN70" s="27"/>
      <c r="LIO70" s="27"/>
      <c r="LIP70" s="27"/>
      <c r="LIQ70" s="27"/>
      <c r="LIR70" s="27"/>
      <c r="LIS70" s="27"/>
      <c r="LIT70" s="27"/>
      <c r="LIU70" s="27"/>
      <c r="LIV70" s="27"/>
      <c r="LIW70" s="27"/>
      <c r="LIX70" s="27"/>
      <c r="LIY70" s="27"/>
      <c r="LIZ70" s="27"/>
      <c r="LJA70" s="27"/>
      <c r="LJB70" s="27"/>
      <c r="LJC70" s="27"/>
      <c r="LJD70" s="27"/>
      <c r="LJE70" s="27"/>
      <c r="LJF70" s="27"/>
      <c r="LJG70" s="27"/>
      <c r="LJH70" s="27"/>
      <c r="LJI70" s="27"/>
      <c r="LJJ70" s="27"/>
      <c r="LJK70" s="27"/>
      <c r="LJL70" s="27"/>
      <c r="LJM70" s="27"/>
      <c r="LJN70" s="27"/>
      <c r="LJO70" s="27"/>
      <c r="LJP70" s="27"/>
      <c r="LJQ70" s="27"/>
      <c r="LJR70" s="27"/>
      <c r="LJS70" s="27"/>
      <c r="LJT70" s="27"/>
      <c r="LJU70" s="27"/>
      <c r="LJV70" s="27"/>
      <c r="LJW70" s="27"/>
      <c r="LJX70" s="27"/>
      <c r="LJY70" s="27"/>
      <c r="LJZ70" s="27"/>
      <c r="LKA70" s="27"/>
      <c r="LKB70" s="27"/>
      <c r="LKC70" s="27"/>
      <c r="LKD70" s="27"/>
      <c r="LKE70" s="27"/>
      <c r="LKF70" s="27"/>
      <c r="LKG70" s="27"/>
      <c r="LKH70" s="27"/>
      <c r="LKI70" s="27"/>
      <c r="LKJ70" s="27"/>
      <c r="LKK70" s="27"/>
      <c r="LKL70" s="27"/>
      <c r="LKM70" s="27"/>
      <c r="LKN70" s="27"/>
      <c r="LKO70" s="27"/>
      <c r="LKP70" s="27"/>
      <c r="LKQ70" s="27"/>
      <c r="LKR70" s="27"/>
      <c r="LKS70" s="27"/>
      <c r="LKT70" s="27"/>
      <c r="LKU70" s="27"/>
      <c r="LKV70" s="27"/>
      <c r="LKW70" s="27"/>
      <c r="LKX70" s="27"/>
      <c r="LKY70" s="27"/>
      <c r="LKZ70" s="27"/>
      <c r="LLA70" s="27"/>
      <c r="LLB70" s="27"/>
      <c r="LLC70" s="27"/>
      <c r="LLD70" s="27"/>
      <c r="LLE70" s="27"/>
      <c r="LLF70" s="27"/>
      <c r="LLG70" s="27"/>
      <c r="LLH70" s="27"/>
      <c r="LLI70" s="27"/>
      <c r="LLJ70" s="27"/>
      <c r="LLK70" s="27"/>
      <c r="LLL70" s="27"/>
      <c r="LLM70" s="27"/>
      <c r="LLN70" s="27"/>
      <c r="LLO70" s="27"/>
      <c r="LLP70" s="27"/>
      <c r="LLQ70" s="27"/>
      <c r="LLR70" s="27"/>
      <c r="LLS70" s="27"/>
      <c r="LLT70" s="27"/>
      <c r="LLU70" s="27"/>
      <c r="LLV70" s="27"/>
      <c r="LLW70" s="27"/>
      <c r="LLX70" s="27"/>
      <c r="LLY70" s="27"/>
      <c r="LLZ70" s="27"/>
      <c r="LMA70" s="27"/>
      <c r="LMB70" s="27"/>
      <c r="LMC70" s="27"/>
      <c r="LMD70" s="27"/>
      <c r="LME70" s="27"/>
      <c r="LMF70" s="27"/>
      <c r="LMG70" s="27"/>
      <c r="LMH70" s="27"/>
      <c r="LMI70" s="27"/>
      <c r="LMJ70" s="27"/>
      <c r="LMK70" s="27"/>
      <c r="LML70" s="27"/>
      <c r="LMM70" s="27"/>
      <c r="LMN70" s="27"/>
      <c r="LMO70" s="27"/>
      <c r="LMP70" s="27"/>
      <c r="LMQ70" s="27"/>
      <c r="LMR70" s="27"/>
      <c r="LMS70" s="27"/>
      <c r="LMT70" s="27"/>
      <c r="LMU70" s="27"/>
      <c r="LMV70" s="27"/>
      <c r="LMW70" s="27"/>
      <c r="LMX70" s="27"/>
      <c r="LMY70" s="27"/>
      <c r="LMZ70" s="27"/>
      <c r="LNA70" s="27"/>
      <c r="LNB70" s="27"/>
      <c r="LNC70" s="27"/>
      <c r="LND70" s="27"/>
      <c r="LNE70" s="27"/>
      <c r="LNF70" s="27"/>
      <c r="LNG70" s="27"/>
      <c r="LNH70" s="27"/>
      <c r="LNI70" s="27"/>
      <c r="LNJ70" s="27"/>
      <c r="LNK70" s="27"/>
      <c r="LNL70" s="27"/>
      <c r="LNM70" s="27"/>
      <c r="LNN70" s="27"/>
      <c r="LNO70" s="27"/>
      <c r="LNP70" s="27"/>
      <c r="LNQ70" s="27"/>
      <c r="LNR70" s="27"/>
      <c r="LNS70" s="27"/>
      <c r="LNT70" s="27"/>
      <c r="LNU70" s="27"/>
      <c r="LNV70" s="27"/>
      <c r="LNW70" s="27"/>
      <c r="LNX70" s="27"/>
      <c r="LNY70" s="27"/>
      <c r="LNZ70" s="27"/>
      <c r="LOA70" s="27"/>
      <c r="LOB70" s="27"/>
      <c r="LOC70" s="27"/>
      <c r="LOD70" s="27"/>
      <c r="LOE70" s="27"/>
      <c r="LOF70" s="27"/>
      <c r="LOG70" s="27"/>
      <c r="LOH70" s="27"/>
      <c r="LOI70" s="27"/>
      <c r="LOJ70" s="27"/>
      <c r="LOK70" s="27"/>
      <c r="LOL70" s="27"/>
      <c r="LOM70" s="27"/>
      <c r="LON70" s="27"/>
      <c r="LOO70" s="27"/>
      <c r="LOP70" s="27"/>
      <c r="LOQ70" s="27"/>
      <c r="LOR70" s="27"/>
      <c r="LOS70" s="27"/>
      <c r="LOT70" s="27"/>
      <c r="LOU70" s="27"/>
      <c r="LOV70" s="27"/>
      <c r="LOW70" s="27"/>
      <c r="LOX70" s="27"/>
      <c r="LOY70" s="27"/>
      <c r="LOZ70" s="27"/>
      <c r="LPA70" s="27"/>
      <c r="LPB70" s="27"/>
      <c r="LPC70" s="27"/>
      <c r="LPD70" s="27"/>
      <c r="LPE70" s="27"/>
      <c r="LPF70" s="27"/>
      <c r="LPG70" s="27"/>
      <c r="LPH70" s="27"/>
      <c r="LPI70" s="27"/>
      <c r="LPJ70" s="27"/>
      <c r="LPK70" s="27"/>
      <c r="LPL70" s="27"/>
      <c r="LPM70" s="27"/>
      <c r="LPN70" s="27"/>
      <c r="LPO70" s="27"/>
      <c r="LPP70" s="27"/>
      <c r="LPQ70" s="27"/>
      <c r="LPR70" s="27"/>
      <c r="LPS70" s="27"/>
      <c r="LPT70" s="27"/>
      <c r="LPU70" s="27"/>
      <c r="LPV70" s="27"/>
      <c r="LPW70" s="27"/>
      <c r="LPX70" s="27"/>
      <c r="LPY70" s="27"/>
      <c r="LPZ70" s="27"/>
      <c r="LQA70" s="27"/>
      <c r="LQB70" s="27"/>
      <c r="LQC70" s="27"/>
      <c r="LQD70" s="27"/>
      <c r="LQE70" s="27"/>
      <c r="LQF70" s="27"/>
      <c r="LQG70" s="27"/>
      <c r="LQH70" s="27"/>
      <c r="LQI70" s="27"/>
      <c r="LQJ70" s="27"/>
      <c r="LQK70" s="27"/>
      <c r="LQL70" s="27"/>
      <c r="LQM70" s="27"/>
      <c r="LQN70" s="27"/>
      <c r="LQO70" s="27"/>
      <c r="LQP70" s="27"/>
      <c r="LQQ70" s="27"/>
      <c r="LQR70" s="27"/>
      <c r="LQS70" s="27"/>
      <c r="LQT70" s="27"/>
      <c r="LQU70" s="27"/>
      <c r="LQV70" s="27"/>
      <c r="LQW70" s="27"/>
      <c r="LQX70" s="27"/>
      <c r="LQY70" s="27"/>
      <c r="LQZ70" s="27"/>
      <c r="LRA70" s="27"/>
      <c r="LRB70" s="27"/>
      <c r="LRC70" s="27"/>
      <c r="LRD70" s="27"/>
      <c r="LRE70" s="27"/>
      <c r="LRF70" s="27"/>
      <c r="LRG70" s="27"/>
      <c r="LRH70" s="27"/>
      <c r="LRI70" s="27"/>
      <c r="LRJ70" s="27"/>
      <c r="LRK70" s="27"/>
      <c r="LRL70" s="27"/>
      <c r="LRM70" s="27"/>
      <c r="LRN70" s="27"/>
      <c r="LRO70" s="27"/>
      <c r="LRP70" s="27"/>
      <c r="LRQ70" s="27"/>
      <c r="LRR70" s="27"/>
      <c r="LRS70" s="27"/>
      <c r="LRT70" s="27"/>
      <c r="LRU70" s="27"/>
      <c r="LRV70" s="27"/>
      <c r="LRW70" s="27"/>
      <c r="LRX70" s="27"/>
      <c r="LRY70" s="27"/>
      <c r="LRZ70" s="27"/>
      <c r="LSA70" s="27"/>
      <c r="LSB70" s="27"/>
      <c r="LSC70" s="27"/>
      <c r="LSD70" s="27"/>
      <c r="LSE70" s="27"/>
      <c r="LSF70" s="27"/>
      <c r="LSG70" s="27"/>
      <c r="LSH70" s="27"/>
      <c r="LSI70" s="27"/>
      <c r="LSJ70" s="27"/>
      <c r="LSK70" s="27"/>
      <c r="LSL70" s="27"/>
      <c r="LSM70" s="27"/>
      <c r="LSN70" s="27"/>
      <c r="LSO70" s="27"/>
      <c r="LSP70" s="27"/>
      <c r="LSQ70" s="27"/>
      <c r="LSR70" s="27"/>
      <c r="LSS70" s="27"/>
      <c r="LST70" s="27"/>
      <c r="LSU70" s="27"/>
      <c r="LSV70" s="27"/>
      <c r="LSW70" s="27"/>
      <c r="LSX70" s="27"/>
      <c r="LSY70" s="27"/>
      <c r="LSZ70" s="27"/>
      <c r="LTA70" s="27"/>
      <c r="LTB70" s="27"/>
      <c r="LTC70" s="27"/>
      <c r="LTD70" s="27"/>
      <c r="LTE70" s="27"/>
      <c r="LTF70" s="27"/>
      <c r="LTG70" s="27"/>
      <c r="LTH70" s="27"/>
      <c r="LTI70" s="27"/>
      <c r="LTJ70" s="27"/>
      <c r="LTK70" s="27"/>
      <c r="LTL70" s="27"/>
      <c r="LTM70" s="27"/>
      <c r="LTN70" s="27"/>
      <c r="LTO70" s="27"/>
      <c r="LTP70" s="27"/>
      <c r="LTQ70" s="27"/>
      <c r="LTR70" s="27"/>
      <c r="LTS70" s="27"/>
      <c r="LTT70" s="27"/>
      <c r="LTU70" s="27"/>
      <c r="LTV70" s="27"/>
      <c r="LTW70" s="27"/>
      <c r="LTX70" s="27"/>
      <c r="LTY70" s="27"/>
      <c r="LTZ70" s="27"/>
      <c r="LUA70" s="27"/>
      <c r="LUB70" s="27"/>
      <c r="LUC70" s="27"/>
      <c r="LUD70" s="27"/>
      <c r="LUE70" s="27"/>
      <c r="LUF70" s="27"/>
      <c r="LUG70" s="27"/>
      <c r="LUH70" s="27"/>
      <c r="LUI70" s="27"/>
      <c r="LUJ70" s="27"/>
      <c r="LUK70" s="27"/>
      <c r="LUL70" s="27"/>
      <c r="LUM70" s="27"/>
      <c r="LUN70" s="27"/>
      <c r="LUO70" s="27"/>
      <c r="LUP70" s="27"/>
      <c r="LUQ70" s="27"/>
      <c r="LUR70" s="27"/>
      <c r="LUS70" s="27"/>
      <c r="LUT70" s="27"/>
      <c r="LUU70" s="27"/>
      <c r="LUV70" s="27"/>
      <c r="LUW70" s="27"/>
      <c r="LUX70" s="27"/>
      <c r="LUY70" s="27"/>
      <c r="LUZ70" s="27"/>
      <c r="LVA70" s="27"/>
      <c r="LVB70" s="27"/>
      <c r="LVC70" s="27"/>
      <c r="LVD70" s="27"/>
      <c r="LVE70" s="27"/>
      <c r="LVF70" s="27"/>
      <c r="LVG70" s="27"/>
      <c r="LVH70" s="27"/>
      <c r="LVI70" s="27"/>
      <c r="LVJ70" s="27"/>
      <c r="LVK70" s="27"/>
      <c r="LVL70" s="27"/>
      <c r="LVM70" s="27"/>
      <c r="LVN70" s="27"/>
      <c r="LVO70" s="27"/>
      <c r="LVP70" s="27"/>
      <c r="LVQ70" s="27"/>
      <c r="LVR70" s="27"/>
      <c r="LVS70" s="27"/>
      <c r="LVT70" s="27"/>
      <c r="LVU70" s="27"/>
      <c r="LVV70" s="27"/>
      <c r="LVW70" s="27"/>
      <c r="LVX70" s="27"/>
      <c r="LVY70" s="27"/>
      <c r="LVZ70" s="27"/>
      <c r="LWA70" s="27"/>
      <c r="LWB70" s="27"/>
      <c r="LWC70" s="27"/>
      <c r="LWD70" s="27"/>
      <c r="LWE70" s="27"/>
      <c r="LWF70" s="27"/>
      <c r="LWG70" s="27"/>
      <c r="LWH70" s="27"/>
      <c r="LWI70" s="27"/>
      <c r="LWJ70" s="27"/>
      <c r="LWK70" s="27"/>
      <c r="LWL70" s="27"/>
      <c r="LWM70" s="27"/>
      <c r="LWN70" s="27"/>
      <c r="LWO70" s="27"/>
      <c r="LWP70" s="27"/>
      <c r="LWQ70" s="27"/>
      <c r="LWR70" s="27"/>
      <c r="LWS70" s="27"/>
      <c r="LWT70" s="27"/>
      <c r="LWU70" s="27"/>
      <c r="LWV70" s="27"/>
      <c r="LWW70" s="27"/>
      <c r="LWX70" s="27"/>
      <c r="LWY70" s="27"/>
      <c r="LWZ70" s="27"/>
      <c r="LXA70" s="27"/>
      <c r="LXB70" s="27"/>
      <c r="LXC70" s="27"/>
      <c r="LXD70" s="27"/>
      <c r="LXE70" s="27"/>
      <c r="LXF70" s="27"/>
      <c r="LXG70" s="27"/>
      <c r="LXH70" s="27"/>
      <c r="LXI70" s="27"/>
      <c r="LXJ70" s="27"/>
      <c r="LXK70" s="27"/>
      <c r="LXL70" s="27"/>
      <c r="LXM70" s="27"/>
      <c r="LXN70" s="27"/>
      <c r="LXO70" s="27"/>
      <c r="LXP70" s="27"/>
      <c r="LXQ70" s="27"/>
      <c r="LXR70" s="27"/>
      <c r="LXS70" s="27"/>
      <c r="LXT70" s="27"/>
      <c r="LXU70" s="27"/>
      <c r="LXV70" s="27"/>
      <c r="LXW70" s="27"/>
      <c r="LXX70" s="27"/>
      <c r="LXY70" s="27"/>
      <c r="LXZ70" s="27"/>
      <c r="LYA70" s="27"/>
      <c r="LYB70" s="27"/>
      <c r="LYC70" s="27"/>
      <c r="LYD70" s="27"/>
      <c r="LYE70" s="27"/>
      <c r="LYF70" s="27"/>
      <c r="LYG70" s="27"/>
      <c r="LYH70" s="27"/>
      <c r="LYI70" s="27"/>
      <c r="LYJ70" s="27"/>
      <c r="LYK70" s="27"/>
      <c r="LYL70" s="27"/>
      <c r="LYM70" s="27"/>
      <c r="LYN70" s="27"/>
      <c r="LYO70" s="27"/>
      <c r="LYP70" s="27"/>
      <c r="LYQ70" s="27"/>
      <c r="LYR70" s="27"/>
      <c r="LYS70" s="27"/>
      <c r="LYT70" s="27"/>
      <c r="LYU70" s="27"/>
      <c r="LYV70" s="27"/>
      <c r="LYW70" s="27"/>
      <c r="LYX70" s="27"/>
      <c r="LYY70" s="27"/>
      <c r="LYZ70" s="27"/>
      <c r="LZA70" s="27"/>
      <c r="LZB70" s="27"/>
      <c r="LZC70" s="27"/>
      <c r="LZD70" s="27"/>
      <c r="LZE70" s="27"/>
      <c r="LZF70" s="27"/>
      <c r="LZG70" s="27"/>
      <c r="LZH70" s="27"/>
      <c r="LZI70" s="27"/>
      <c r="LZJ70" s="27"/>
      <c r="LZK70" s="27"/>
      <c r="LZL70" s="27"/>
      <c r="LZM70" s="27"/>
      <c r="LZN70" s="27"/>
      <c r="LZO70" s="27"/>
      <c r="LZP70" s="27"/>
      <c r="LZQ70" s="27"/>
      <c r="LZR70" s="27"/>
      <c r="LZS70" s="27"/>
      <c r="LZT70" s="27"/>
      <c r="LZU70" s="27"/>
      <c r="LZV70" s="27"/>
      <c r="LZW70" s="27"/>
      <c r="LZX70" s="27"/>
      <c r="LZY70" s="27"/>
      <c r="LZZ70" s="27"/>
      <c r="MAA70" s="27"/>
      <c r="MAB70" s="27"/>
      <c r="MAC70" s="27"/>
      <c r="MAD70" s="27"/>
      <c r="MAE70" s="27"/>
      <c r="MAF70" s="27"/>
      <c r="MAG70" s="27"/>
      <c r="MAH70" s="27"/>
      <c r="MAI70" s="27"/>
      <c r="MAJ70" s="27"/>
      <c r="MAK70" s="27"/>
      <c r="MAL70" s="27"/>
      <c r="MAM70" s="27"/>
      <c r="MAN70" s="27"/>
      <c r="MAO70" s="27"/>
      <c r="MAP70" s="27"/>
      <c r="MAQ70" s="27"/>
      <c r="MAR70" s="27"/>
      <c r="MAS70" s="27"/>
      <c r="MAT70" s="27"/>
      <c r="MAU70" s="27"/>
      <c r="MAV70" s="27"/>
      <c r="MAW70" s="27"/>
      <c r="MAX70" s="27"/>
      <c r="MAY70" s="27"/>
      <c r="MAZ70" s="27"/>
      <c r="MBA70" s="27"/>
      <c r="MBB70" s="27"/>
      <c r="MBC70" s="27"/>
      <c r="MBD70" s="27"/>
      <c r="MBE70" s="27"/>
      <c r="MBF70" s="27"/>
      <c r="MBG70" s="27"/>
      <c r="MBH70" s="27"/>
      <c r="MBI70" s="27"/>
      <c r="MBJ70" s="27"/>
      <c r="MBK70" s="27"/>
      <c r="MBL70" s="27"/>
      <c r="MBM70" s="27"/>
      <c r="MBN70" s="27"/>
      <c r="MBO70" s="27"/>
      <c r="MBP70" s="27"/>
      <c r="MBQ70" s="27"/>
      <c r="MBR70" s="27"/>
      <c r="MBS70" s="27"/>
      <c r="MBT70" s="27"/>
      <c r="MBU70" s="27"/>
      <c r="MBV70" s="27"/>
      <c r="MBW70" s="27"/>
      <c r="MBX70" s="27"/>
      <c r="MBY70" s="27"/>
      <c r="MBZ70" s="27"/>
      <c r="MCA70" s="27"/>
      <c r="MCB70" s="27"/>
      <c r="MCC70" s="27"/>
      <c r="MCD70" s="27"/>
      <c r="MCE70" s="27"/>
      <c r="MCF70" s="27"/>
      <c r="MCG70" s="27"/>
      <c r="MCH70" s="27"/>
      <c r="MCI70" s="27"/>
      <c r="MCJ70" s="27"/>
      <c r="MCK70" s="27"/>
      <c r="MCL70" s="27"/>
      <c r="MCM70" s="27"/>
      <c r="MCN70" s="27"/>
      <c r="MCO70" s="27"/>
      <c r="MCP70" s="27"/>
      <c r="MCQ70" s="27"/>
      <c r="MCR70" s="27"/>
      <c r="MCS70" s="27"/>
      <c r="MCT70" s="27"/>
      <c r="MCU70" s="27"/>
      <c r="MCV70" s="27"/>
      <c r="MCW70" s="27"/>
      <c r="MCX70" s="27"/>
      <c r="MCY70" s="27"/>
      <c r="MCZ70" s="27"/>
      <c r="MDA70" s="27"/>
      <c r="MDB70" s="27"/>
      <c r="MDC70" s="27"/>
      <c r="MDD70" s="27"/>
      <c r="MDE70" s="27"/>
      <c r="MDF70" s="27"/>
      <c r="MDG70" s="27"/>
      <c r="MDH70" s="27"/>
      <c r="MDI70" s="27"/>
      <c r="MDJ70" s="27"/>
      <c r="MDK70" s="27"/>
      <c r="MDL70" s="27"/>
      <c r="MDM70" s="27"/>
      <c r="MDN70" s="27"/>
      <c r="MDO70" s="27"/>
      <c r="MDP70" s="27"/>
      <c r="MDQ70" s="27"/>
      <c r="MDR70" s="27"/>
      <c r="MDS70" s="27"/>
      <c r="MDT70" s="27"/>
      <c r="MDU70" s="27"/>
      <c r="MDV70" s="27"/>
      <c r="MDW70" s="27"/>
      <c r="MDX70" s="27"/>
      <c r="MDY70" s="27"/>
      <c r="MDZ70" s="27"/>
      <c r="MEA70" s="27"/>
      <c r="MEB70" s="27"/>
      <c r="MEC70" s="27"/>
      <c r="MED70" s="27"/>
      <c r="MEE70" s="27"/>
      <c r="MEF70" s="27"/>
      <c r="MEG70" s="27"/>
      <c r="MEH70" s="27"/>
      <c r="MEI70" s="27"/>
      <c r="MEJ70" s="27"/>
      <c r="MEK70" s="27"/>
      <c r="MEL70" s="27"/>
      <c r="MEM70" s="27"/>
      <c r="MEN70" s="27"/>
      <c r="MEO70" s="27"/>
      <c r="MEP70" s="27"/>
      <c r="MEQ70" s="27"/>
      <c r="MER70" s="27"/>
      <c r="MES70" s="27"/>
      <c r="MET70" s="27"/>
      <c r="MEU70" s="27"/>
      <c r="MEV70" s="27"/>
      <c r="MEW70" s="27"/>
      <c r="MEX70" s="27"/>
      <c r="MEY70" s="27"/>
      <c r="MEZ70" s="27"/>
      <c r="MFA70" s="27"/>
      <c r="MFB70" s="27"/>
      <c r="MFC70" s="27"/>
      <c r="MFD70" s="27"/>
      <c r="MFE70" s="27"/>
      <c r="MFF70" s="27"/>
      <c r="MFG70" s="27"/>
      <c r="MFH70" s="27"/>
      <c r="MFI70" s="27"/>
      <c r="MFJ70" s="27"/>
      <c r="MFK70" s="27"/>
      <c r="MFL70" s="27"/>
      <c r="MFM70" s="27"/>
      <c r="MFN70" s="27"/>
      <c r="MFO70" s="27"/>
      <c r="MFP70" s="27"/>
      <c r="MFQ70" s="27"/>
      <c r="MFR70" s="27"/>
      <c r="MFS70" s="27"/>
      <c r="MFT70" s="27"/>
      <c r="MFU70" s="27"/>
      <c r="MFV70" s="27"/>
      <c r="MFW70" s="27"/>
      <c r="MFX70" s="27"/>
      <c r="MFY70" s="27"/>
      <c r="MFZ70" s="27"/>
      <c r="MGA70" s="27"/>
      <c r="MGB70" s="27"/>
      <c r="MGC70" s="27"/>
      <c r="MGD70" s="27"/>
      <c r="MGE70" s="27"/>
      <c r="MGF70" s="27"/>
      <c r="MGG70" s="27"/>
      <c r="MGH70" s="27"/>
      <c r="MGI70" s="27"/>
      <c r="MGJ70" s="27"/>
      <c r="MGK70" s="27"/>
      <c r="MGL70" s="27"/>
      <c r="MGM70" s="27"/>
      <c r="MGN70" s="27"/>
      <c r="MGO70" s="27"/>
      <c r="MGP70" s="27"/>
      <c r="MGQ70" s="27"/>
      <c r="MGR70" s="27"/>
      <c r="MGS70" s="27"/>
      <c r="MGT70" s="27"/>
      <c r="MGU70" s="27"/>
      <c r="MGV70" s="27"/>
      <c r="MGW70" s="27"/>
      <c r="MGX70" s="27"/>
      <c r="MGY70" s="27"/>
      <c r="MGZ70" s="27"/>
      <c r="MHA70" s="27"/>
      <c r="MHB70" s="27"/>
      <c r="MHC70" s="27"/>
      <c r="MHD70" s="27"/>
      <c r="MHE70" s="27"/>
      <c r="MHF70" s="27"/>
      <c r="MHG70" s="27"/>
      <c r="MHH70" s="27"/>
      <c r="MHI70" s="27"/>
      <c r="MHJ70" s="27"/>
      <c r="MHK70" s="27"/>
      <c r="MHL70" s="27"/>
      <c r="MHM70" s="27"/>
      <c r="MHN70" s="27"/>
      <c r="MHO70" s="27"/>
      <c r="MHP70" s="27"/>
      <c r="MHQ70" s="27"/>
      <c r="MHR70" s="27"/>
      <c r="MHS70" s="27"/>
      <c r="MHT70" s="27"/>
      <c r="MHU70" s="27"/>
      <c r="MHV70" s="27"/>
      <c r="MHW70" s="27"/>
      <c r="MHX70" s="27"/>
      <c r="MHY70" s="27"/>
      <c r="MHZ70" s="27"/>
      <c r="MIA70" s="27"/>
      <c r="MIB70" s="27"/>
      <c r="MIC70" s="27"/>
      <c r="MID70" s="27"/>
      <c r="MIE70" s="27"/>
      <c r="MIF70" s="27"/>
      <c r="MIG70" s="27"/>
      <c r="MIH70" s="27"/>
      <c r="MII70" s="27"/>
      <c r="MIJ70" s="27"/>
      <c r="MIK70" s="27"/>
      <c r="MIL70" s="27"/>
      <c r="MIM70" s="27"/>
      <c r="MIN70" s="27"/>
      <c r="MIO70" s="27"/>
      <c r="MIP70" s="27"/>
      <c r="MIQ70" s="27"/>
      <c r="MIR70" s="27"/>
      <c r="MIS70" s="27"/>
      <c r="MIT70" s="27"/>
      <c r="MIU70" s="27"/>
      <c r="MIV70" s="27"/>
      <c r="MIW70" s="27"/>
      <c r="MIX70" s="27"/>
      <c r="MIY70" s="27"/>
      <c r="MIZ70" s="27"/>
      <c r="MJA70" s="27"/>
      <c r="MJB70" s="27"/>
      <c r="MJC70" s="27"/>
      <c r="MJD70" s="27"/>
      <c r="MJE70" s="27"/>
      <c r="MJF70" s="27"/>
      <c r="MJG70" s="27"/>
      <c r="MJH70" s="27"/>
      <c r="MJI70" s="27"/>
      <c r="MJJ70" s="27"/>
      <c r="MJK70" s="27"/>
      <c r="MJL70" s="27"/>
      <c r="MJM70" s="27"/>
      <c r="MJN70" s="27"/>
      <c r="MJO70" s="27"/>
      <c r="MJP70" s="27"/>
      <c r="MJQ70" s="27"/>
      <c r="MJR70" s="27"/>
      <c r="MJS70" s="27"/>
      <c r="MJT70" s="27"/>
      <c r="MJU70" s="27"/>
      <c r="MJV70" s="27"/>
      <c r="MJW70" s="27"/>
      <c r="MJX70" s="27"/>
      <c r="MJY70" s="27"/>
      <c r="MJZ70" s="27"/>
      <c r="MKA70" s="27"/>
      <c r="MKB70" s="27"/>
      <c r="MKC70" s="27"/>
      <c r="MKD70" s="27"/>
      <c r="MKE70" s="27"/>
      <c r="MKF70" s="27"/>
      <c r="MKG70" s="27"/>
      <c r="MKH70" s="27"/>
      <c r="MKI70" s="27"/>
      <c r="MKJ70" s="27"/>
      <c r="MKK70" s="27"/>
      <c r="MKL70" s="27"/>
      <c r="MKM70" s="27"/>
      <c r="MKN70" s="27"/>
      <c r="MKO70" s="27"/>
      <c r="MKP70" s="27"/>
      <c r="MKQ70" s="27"/>
      <c r="MKR70" s="27"/>
      <c r="MKS70" s="27"/>
      <c r="MKT70" s="27"/>
      <c r="MKU70" s="27"/>
      <c r="MKV70" s="27"/>
      <c r="MKW70" s="27"/>
      <c r="MKX70" s="27"/>
      <c r="MKY70" s="27"/>
      <c r="MKZ70" s="27"/>
      <c r="MLA70" s="27"/>
      <c r="MLB70" s="27"/>
      <c r="MLC70" s="27"/>
      <c r="MLD70" s="27"/>
      <c r="MLE70" s="27"/>
      <c r="MLF70" s="27"/>
      <c r="MLG70" s="27"/>
      <c r="MLH70" s="27"/>
      <c r="MLI70" s="27"/>
      <c r="MLJ70" s="27"/>
      <c r="MLK70" s="27"/>
      <c r="MLL70" s="27"/>
      <c r="MLM70" s="27"/>
      <c r="MLN70" s="27"/>
      <c r="MLO70" s="27"/>
      <c r="MLP70" s="27"/>
      <c r="MLQ70" s="27"/>
      <c r="MLR70" s="27"/>
      <c r="MLS70" s="27"/>
      <c r="MLT70" s="27"/>
      <c r="MLU70" s="27"/>
      <c r="MLV70" s="27"/>
      <c r="MLW70" s="27"/>
      <c r="MLX70" s="27"/>
      <c r="MLY70" s="27"/>
      <c r="MLZ70" s="27"/>
      <c r="MMA70" s="27"/>
      <c r="MMB70" s="27"/>
      <c r="MMC70" s="27"/>
      <c r="MMD70" s="27"/>
      <c r="MME70" s="27"/>
      <c r="MMF70" s="27"/>
      <c r="MMG70" s="27"/>
      <c r="MMH70" s="27"/>
      <c r="MMI70" s="27"/>
      <c r="MMJ70" s="27"/>
      <c r="MMK70" s="27"/>
      <c r="MML70" s="27"/>
      <c r="MMM70" s="27"/>
      <c r="MMN70" s="27"/>
      <c r="MMO70" s="27"/>
      <c r="MMP70" s="27"/>
      <c r="MMQ70" s="27"/>
      <c r="MMR70" s="27"/>
      <c r="MMS70" s="27"/>
      <c r="MMT70" s="27"/>
      <c r="MMU70" s="27"/>
      <c r="MMV70" s="27"/>
      <c r="MMW70" s="27"/>
      <c r="MMX70" s="27"/>
      <c r="MMY70" s="27"/>
      <c r="MMZ70" s="27"/>
      <c r="MNA70" s="27"/>
      <c r="MNB70" s="27"/>
      <c r="MNC70" s="27"/>
      <c r="MND70" s="27"/>
      <c r="MNE70" s="27"/>
      <c r="MNF70" s="27"/>
      <c r="MNG70" s="27"/>
      <c r="MNH70" s="27"/>
      <c r="MNI70" s="27"/>
      <c r="MNJ70" s="27"/>
      <c r="MNK70" s="27"/>
      <c r="MNL70" s="27"/>
      <c r="MNM70" s="27"/>
      <c r="MNN70" s="27"/>
      <c r="MNO70" s="27"/>
      <c r="MNP70" s="27"/>
      <c r="MNQ70" s="27"/>
      <c r="MNR70" s="27"/>
      <c r="MNS70" s="27"/>
      <c r="MNT70" s="27"/>
      <c r="MNU70" s="27"/>
      <c r="MNV70" s="27"/>
      <c r="MNW70" s="27"/>
      <c r="MNX70" s="27"/>
      <c r="MNY70" s="27"/>
      <c r="MNZ70" s="27"/>
      <c r="MOA70" s="27"/>
      <c r="MOB70" s="27"/>
      <c r="MOC70" s="27"/>
      <c r="MOD70" s="27"/>
      <c r="MOE70" s="27"/>
      <c r="MOF70" s="27"/>
      <c r="MOG70" s="27"/>
      <c r="MOH70" s="27"/>
      <c r="MOI70" s="27"/>
      <c r="MOJ70" s="27"/>
      <c r="MOK70" s="27"/>
      <c r="MOL70" s="27"/>
      <c r="MOM70" s="27"/>
      <c r="MON70" s="27"/>
      <c r="MOO70" s="27"/>
      <c r="MOP70" s="27"/>
      <c r="MOQ70" s="27"/>
      <c r="MOR70" s="27"/>
      <c r="MOS70" s="27"/>
      <c r="MOT70" s="27"/>
      <c r="MOU70" s="27"/>
      <c r="MOV70" s="27"/>
      <c r="MOW70" s="27"/>
      <c r="MOX70" s="27"/>
      <c r="MOY70" s="27"/>
      <c r="MOZ70" s="27"/>
      <c r="MPA70" s="27"/>
      <c r="MPB70" s="27"/>
      <c r="MPC70" s="27"/>
      <c r="MPD70" s="27"/>
      <c r="MPE70" s="27"/>
      <c r="MPF70" s="27"/>
      <c r="MPG70" s="27"/>
      <c r="MPH70" s="27"/>
      <c r="MPI70" s="27"/>
      <c r="MPJ70" s="27"/>
      <c r="MPK70" s="27"/>
      <c r="MPL70" s="27"/>
      <c r="MPM70" s="27"/>
      <c r="MPN70" s="27"/>
      <c r="MPO70" s="27"/>
      <c r="MPP70" s="27"/>
      <c r="MPQ70" s="27"/>
      <c r="MPR70" s="27"/>
      <c r="MPS70" s="27"/>
      <c r="MPT70" s="27"/>
      <c r="MPU70" s="27"/>
      <c r="MPV70" s="27"/>
      <c r="MPW70" s="27"/>
      <c r="MPX70" s="27"/>
      <c r="MPY70" s="27"/>
      <c r="MPZ70" s="27"/>
      <c r="MQA70" s="27"/>
      <c r="MQB70" s="27"/>
      <c r="MQC70" s="27"/>
      <c r="MQD70" s="27"/>
      <c r="MQE70" s="27"/>
      <c r="MQF70" s="27"/>
      <c r="MQG70" s="27"/>
      <c r="MQH70" s="27"/>
      <c r="MQI70" s="27"/>
      <c r="MQJ70" s="27"/>
      <c r="MQK70" s="27"/>
      <c r="MQL70" s="27"/>
      <c r="MQM70" s="27"/>
      <c r="MQN70" s="27"/>
      <c r="MQO70" s="27"/>
      <c r="MQP70" s="27"/>
      <c r="MQQ70" s="27"/>
      <c r="MQR70" s="27"/>
      <c r="MQS70" s="27"/>
      <c r="MQT70" s="27"/>
      <c r="MQU70" s="27"/>
      <c r="MQV70" s="27"/>
      <c r="MQW70" s="27"/>
      <c r="MQX70" s="27"/>
      <c r="MQY70" s="27"/>
      <c r="MQZ70" s="27"/>
      <c r="MRA70" s="27"/>
      <c r="MRB70" s="27"/>
      <c r="MRC70" s="27"/>
      <c r="MRD70" s="27"/>
      <c r="MRE70" s="27"/>
      <c r="MRF70" s="27"/>
      <c r="MRG70" s="27"/>
      <c r="MRH70" s="27"/>
      <c r="MRI70" s="27"/>
      <c r="MRJ70" s="27"/>
      <c r="MRK70" s="27"/>
      <c r="MRL70" s="27"/>
      <c r="MRM70" s="27"/>
      <c r="MRN70" s="27"/>
      <c r="MRO70" s="27"/>
      <c r="MRP70" s="27"/>
      <c r="MRQ70" s="27"/>
      <c r="MRR70" s="27"/>
      <c r="MRS70" s="27"/>
      <c r="MRT70" s="27"/>
      <c r="MRU70" s="27"/>
      <c r="MRV70" s="27"/>
      <c r="MRW70" s="27"/>
      <c r="MRX70" s="27"/>
      <c r="MRY70" s="27"/>
      <c r="MRZ70" s="27"/>
      <c r="MSA70" s="27"/>
      <c r="MSB70" s="27"/>
      <c r="MSC70" s="27"/>
      <c r="MSD70" s="27"/>
      <c r="MSE70" s="27"/>
      <c r="MSF70" s="27"/>
      <c r="MSG70" s="27"/>
      <c r="MSH70" s="27"/>
      <c r="MSI70" s="27"/>
      <c r="MSJ70" s="27"/>
      <c r="MSK70" s="27"/>
      <c r="MSL70" s="27"/>
      <c r="MSM70" s="27"/>
      <c r="MSN70" s="27"/>
      <c r="MSO70" s="27"/>
      <c r="MSP70" s="27"/>
      <c r="MSQ70" s="27"/>
      <c r="MSR70" s="27"/>
      <c r="MSS70" s="27"/>
      <c r="MST70" s="27"/>
      <c r="MSU70" s="27"/>
      <c r="MSV70" s="27"/>
      <c r="MSW70" s="27"/>
      <c r="MSX70" s="27"/>
      <c r="MSY70" s="27"/>
      <c r="MSZ70" s="27"/>
      <c r="MTA70" s="27"/>
      <c r="MTB70" s="27"/>
      <c r="MTC70" s="27"/>
      <c r="MTD70" s="27"/>
      <c r="MTE70" s="27"/>
      <c r="MTF70" s="27"/>
      <c r="MTG70" s="27"/>
      <c r="MTH70" s="27"/>
      <c r="MTI70" s="27"/>
      <c r="MTJ70" s="27"/>
      <c r="MTK70" s="27"/>
      <c r="MTL70" s="27"/>
      <c r="MTM70" s="27"/>
      <c r="MTN70" s="27"/>
      <c r="MTO70" s="27"/>
      <c r="MTP70" s="27"/>
      <c r="MTQ70" s="27"/>
      <c r="MTR70" s="27"/>
      <c r="MTS70" s="27"/>
      <c r="MTT70" s="27"/>
      <c r="MTU70" s="27"/>
      <c r="MTV70" s="27"/>
      <c r="MTW70" s="27"/>
      <c r="MTX70" s="27"/>
      <c r="MTY70" s="27"/>
      <c r="MTZ70" s="27"/>
      <c r="MUA70" s="27"/>
      <c r="MUB70" s="27"/>
      <c r="MUC70" s="27"/>
      <c r="MUD70" s="27"/>
      <c r="MUE70" s="27"/>
      <c r="MUF70" s="27"/>
      <c r="MUG70" s="27"/>
      <c r="MUH70" s="27"/>
      <c r="MUI70" s="27"/>
      <c r="MUJ70" s="27"/>
      <c r="MUK70" s="27"/>
      <c r="MUL70" s="27"/>
      <c r="MUM70" s="27"/>
      <c r="MUN70" s="27"/>
      <c r="MUO70" s="27"/>
      <c r="MUP70" s="27"/>
      <c r="MUQ70" s="27"/>
      <c r="MUR70" s="27"/>
      <c r="MUS70" s="27"/>
      <c r="MUT70" s="27"/>
      <c r="MUU70" s="27"/>
      <c r="MUV70" s="27"/>
      <c r="MUW70" s="27"/>
      <c r="MUX70" s="27"/>
      <c r="MUY70" s="27"/>
      <c r="MUZ70" s="27"/>
      <c r="MVA70" s="27"/>
      <c r="MVB70" s="27"/>
      <c r="MVC70" s="27"/>
      <c r="MVD70" s="27"/>
      <c r="MVE70" s="27"/>
      <c r="MVF70" s="27"/>
      <c r="MVG70" s="27"/>
      <c r="MVH70" s="27"/>
      <c r="MVI70" s="27"/>
      <c r="MVJ70" s="27"/>
      <c r="MVK70" s="27"/>
      <c r="MVL70" s="27"/>
      <c r="MVM70" s="27"/>
      <c r="MVN70" s="27"/>
      <c r="MVO70" s="27"/>
      <c r="MVP70" s="27"/>
      <c r="MVQ70" s="27"/>
      <c r="MVR70" s="27"/>
      <c r="MVS70" s="27"/>
      <c r="MVT70" s="27"/>
      <c r="MVU70" s="27"/>
      <c r="MVV70" s="27"/>
      <c r="MVW70" s="27"/>
      <c r="MVX70" s="27"/>
      <c r="MVY70" s="27"/>
      <c r="MVZ70" s="27"/>
      <c r="MWA70" s="27"/>
      <c r="MWB70" s="27"/>
      <c r="MWC70" s="27"/>
      <c r="MWD70" s="27"/>
      <c r="MWE70" s="27"/>
      <c r="MWF70" s="27"/>
      <c r="MWG70" s="27"/>
      <c r="MWH70" s="27"/>
      <c r="MWI70" s="27"/>
      <c r="MWJ70" s="27"/>
      <c r="MWK70" s="27"/>
      <c r="MWL70" s="27"/>
      <c r="MWM70" s="27"/>
      <c r="MWN70" s="27"/>
      <c r="MWO70" s="27"/>
      <c r="MWP70" s="27"/>
      <c r="MWQ70" s="27"/>
      <c r="MWR70" s="27"/>
      <c r="MWS70" s="27"/>
      <c r="MWT70" s="27"/>
      <c r="MWU70" s="27"/>
      <c r="MWV70" s="27"/>
      <c r="MWW70" s="27"/>
      <c r="MWX70" s="27"/>
      <c r="MWY70" s="27"/>
      <c r="MWZ70" s="27"/>
      <c r="MXA70" s="27"/>
      <c r="MXB70" s="27"/>
      <c r="MXC70" s="27"/>
      <c r="MXD70" s="27"/>
      <c r="MXE70" s="27"/>
      <c r="MXF70" s="27"/>
      <c r="MXG70" s="27"/>
      <c r="MXH70" s="27"/>
      <c r="MXI70" s="27"/>
      <c r="MXJ70" s="27"/>
      <c r="MXK70" s="27"/>
      <c r="MXL70" s="27"/>
      <c r="MXM70" s="27"/>
      <c r="MXN70" s="27"/>
      <c r="MXO70" s="27"/>
      <c r="MXP70" s="27"/>
      <c r="MXQ70" s="27"/>
      <c r="MXR70" s="27"/>
      <c r="MXS70" s="27"/>
      <c r="MXT70" s="27"/>
      <c r="MXU70" s="27"/>
      <c r="MXV70" s="27"/>
      <c r="MXW70" s="27"/>
      <c r="MXX70" s="27"/>
      <c r="MXY70" s="27"/>
      <c r="MXZ70" s="27"/>
      <c r="MYA70" s="27"/>
      <c r="MYB70" s="27"/>
      <c r="MYC70" s="27"/>
      <c r="MYD70" s="27"/>
      <c r="MYE70" s="27"/>
      <c r="MYF70" s="27"/>
      <c r="MYG70" s="27"/>
      <c r="MYH70" s="27"/>
      <c r="MYI70" s="27"/>
      <c r="MYJ70" s="27"/>
      <c r="MYK70" s="27"/>
      <c r="MYL70" s="27"/>
      <c r="MYM70" s="27"/>
      <c r="MYN70" s="27"/>
      <c r="MYO70" s="27"/>
      <c r="MYP70" s="27"/>
      <c r="MYQ70" s="27"/>
      <c r="MYR70" s="27"/>
      <c r="MYS70" s="27"/>
      <c r="MYT70" s="27"/>
      <c r="MYU70" s="27"/>
      <c r="MYV70" s="27"/>
      <c r="MYW70" s="27"/>
      <c r="MYX70" s="27"/>
      <c r="MYY70" s="27"/>
      <c r="MYZ70" s="27"/>
      <c r="MZA70" s="27"/>
      <c r="MZB70" s="27"/>
      <c r="MZC70" s="27"/>
      <c r="MZD70" s="27"/>
      <c r="MZE70" s="27"/>
      <c r="MZF70" s="27"/>
      <c r="MZG70" s="27"/>
      <c r="MZH70" s="27"/>
      <c r="MZI70" s="27"/>
      <c r="MZJ70" s="27"/>
      <c r="MZK70" s="27"/>
      <c r="MZL70" s="27"/>
      <c r="MZM70" s="27"/>
      <c r="MZN70" s="27"/>
      <c r="MZO70" s="27"/>
      <c r="MZP70" s="27"/>
      <c r="MZQ70" s="27"/>
      <c r="MZR70" s="27"/>
      <c r="MZS70" s="27"/>
      <c r="MZT70" s="27"/>
      <c r="MZU70" s="27"/>
      <c r="MZV70" s="27"/>
      <c r="MZW70" s="27"/>
      <c r="MZX70" s="27"/>
      <c r="MZY70" s="27"/>
      <c r="MZZ70" s="27"/>
      <c r="NAA70" s="27"/>
      <c r="NAB70" s="27"/>
      <c r="NAC70" s="27"/>
      <c r="NAD70" s="27"/>
      <c r="NAE70" s="27"/>
      <c r="NAF70" s="27"/>
      <c r="NAG70" s="27"/>
      <c r="NAH70" s="27"/>
      <c r="NAI70" s="27"/>
      <c r="NAJ70" s="27"/>
      <c r="NAK70" s="27"/>
      <c r="NAL70" s="27"/>
      <c r="NAM70" s="27"/>
      <c r="NAN70" s="27"/>
      <c r="NAO70" s="27"/>
      <c r="NAP70" s="27"/>
      <c r="NAQ70" s="27"/>
      <c r="NAR70" s="27"/>
      <c r="NAS70" s="27"/>
      <c r="NAT70" s="27"/>
      <c r="NAU70" s="27"/>
      <c r="NAV70" s="27"/>
      <c r="NAW70" s="27"/>
      <c r="NAX70" s="27"/>
      <c r="NAY70" s="27"/>
      <c r="NAZ70" s="27"/>
      <c r="NBA70" s="27"/>
      <c r="NBB70" s="27"/>
      <c r="NBC70" s="27"/>
      <c r="NBD70" s="27"/>
      <c r="NBE70" s="27"/>
      <c r="NBF70" s="27"/>
      <c r="NBG70" s="27"/>
      <c r="NBH70" s="27"/>
      <c r="NBI70" s="27"/>
      <c r="NBJ70" s="27"/>
      <c r="NBK70" s="27"/>
      <c r="NBL70" s="27"/>
      <c r="NBM70" s="27"/>
      <c r="NBN70" s="27"/>
      <c r="NBO70" s="27"/>
      <c r="NBP70" s="27"/>
      <c r="NBQ70" s="27"/>
      <c r="NBR70" s="27"/>
      <c r="NBS70" s="27"/>
      <c r="NBT70" s="27"/>
      <c r="NBU70" s="27"/>
      <c r="NBV70" s="27"/>
      <c r="NBW70" s="27"/>
      <c r="NBX70" s="27"/>
      <c r="NBY70" s="27"/>
      <c r="NBZ70" s="27"/>
      <c r="NCA70" s="27"/>
      <c r="NCB70" s="27"/>
      <c r="NCC70" s="27"/>
      <c r="NCD70" s="27"/>
      <c r="NCE70" s="27"/>
      <c r="NCF70" s="27"/>
      <c r="NCG70" s="27"/>
      <c r="NCH70" s="27"/>
      <c r="NCI70" s="27"/>
      <c r="NCJ70" s="27"/>
      <c r="NCK70" s="27"/>
      <c r="NCL70" s="27"/>
      <c r="NCM70" s="27"/>
      <c r="NCN70" s="27"/>
      <c r="NCO70" s="27"/>
      <c r="NCP70" s="27"/>
      <c r="NCQ70" s="27"/>
      <c r="NCR70" s="27"/>
      <c r="NCS70" s="27"/>
      <c r="NCT70" s="27"/>
      <c r="NCU70" s="27"/>
      <c r="NCV70" s="27"/>
      <c r="NCW70" s="27"/>
      <c r="NCX70" s="27"/>
      <c r="NCY70" s="27"/>
      <c r="NCZ70" s="27"/>
      <c r="NDA70" s="27"/>
      <c r="NDB70" s="27"/>
      <c r="NDC70" s="27"/>
      <c r="NDD70" s="27"/>
      <c r="NDE70" s="27"/>
      <c r="NDF70" s="27"/>
      <c r="NDG70" s="27"/>
      <c r="NDH70" s="27"/>
      <c r="NDI70" s="27"/>
      <c r="NDJ70" s="27"/>
      <c r="NDK70" s="27"/>
      <c r="NDL70" s="27"/>
      <c r="NDM70" s="27"/>
      <c r="NDN70" s="27"/>
      <c r="NDO70" s="27"/>
      <c r="NDP70" s="27"/>
      <c r="NDQ70" s="27"/>
      <c r="NDR70" s="27"/>
      <c r="NDS70" s="27"/>
      <c r="NDT70" s="27"/>
      <c r="NDU70" s="27"/>
      <c r="NDV70" s="27"/>
      <c r="NDW70" s="27"/>
      <c r="NDX70" s="27"/>
      <c r="NDY70" s="27"/>
      <c r="NDZ70" s="27"/>
      <c r="NEA70" s="27"/>
      <c r="NEB70" s="27"/>
      <c r="NEC70" s="27"/>
      <c r="NED70" s="27"/>
      <c r="NEE70" s="27"/>
      <c r="NEF70" s="27"/>
      <c r="NEG70" s="27"/>
      <c r="NEH70" s="27"/>
      <c r="NEI70" s="27"/>
      <c r="NEJ70" s="27"/>
      <c r="NEK70" s="27"/>
      <c r="NEL70" s="27"/>
      <c r="NEM70" s="27"/>
      <c r="NEN70" s="27"/>
      <c r="NEO70" s="27"/>
      <c r="NEP70" s="27"/>
      <c r="NEQ70" s="27"/>
      <c r="NER70" s="27"/>
      <c r="NES70" s="27"/>
      <c r="NET70" s="27"/>
      <c r="NEU70" s="27"/>
      <c r="NEV70" s="27"/>
      <c r="NEW70" s="27"/>
      <c r="NEX70" s="27"/>
      <c r="NEY70" s="27"/>
      <c r="NEZ70" s="27"/>
      <c r="NFA70" s="27"/>
      <c r="NFB70" s="27"/>
      <c r="NFC70" s="27"/>
      <c r="NFD70" s="27"/>
      <c r="NFE70" s="27"/>
      <c r="NFF70" s="27"/>
      <c r="NFG70" s="27"/>
      <c r="NFH70" s="27"/>
      <c r="NFI70" s="27"/>
      <c r="NFJ70" s="27"/>
      <c r="NFK70" s="27"/>
      <c r="NFL70" s="27"/>
      <c r="NFM70" s="27"/>
      <c r="NFN70" s="27"/>
      <c r="NFO70" s="27"/>
      <c r="NFP70" s="27"/>
      <c r="NFQ70" s="27"/>
      <c r="NFR70" s="27"/>
      <c r="NFS70" s="27"/>
      <c r="NFT70" s="27"/>
      <c r="NFU70" s="27"/>
      <c r="NFV70" s="27"/>
      <c r="NFW70" s="27"/>
      <c r="NFX70" s="27"/>
      <c r="NFY70" s="27"/>
      <c r="NFZ70" s="27"/>
      <c r="NGA70" s="27"/>
      <c r="NGB70" s="27"/>
      <c r="NGC70" s="27"/>
      <c r="NGD70" s="27"/>
      <c r="NGE70" s="27"/>
      <c r="NGF70" s="27"/>
      <c r="NGG70" s="27"/>
      <c r="NGH70" s="27"/>
      <c r="NGI70" s="27"/>
      <c r="NGJ70" s="27"/>
      <c r="NGK70" s="27"/>
      <c r="NGL70" s="27"/>
      <c r="NGM70" s="27"/>
      <c r="NGN70" s="27"/>
      <c r="NGO70" s="27"/>
      <c r="NGP70" s="27"/>
      <c r="NGQ70" s="27"/>
      <c r="NGR70" s="27"/>
      <c r="NGS70" s="27"/>
      <c r="NGT70" s="27"/>
      <c r="NGU70" s="27"/>
      <c r="NGV70" s="27"/>
      <c r="NGW70" s="27"/>
      <c r="NGX70" s="27"/>
      <c r="NGY70" s="27"/>
      <c r="NGZ70" s="27"/>
      <c r="NHA70" s="27"/>
      <c r="NHB70" s="27"/>
      <c r="NHC70" s="27"/>
      <c r="NHD70" s="27"/>
      <c r="NHE70" s="27"/>
      <c r="NHF70" s="27"/>
      <c r="NHG70" s="27"/>
      <c r="NHH70" s="27"/>
      <c r="NHI70" s="27"/>
      <c r="NHJ70" s="27"/>
      <c r="NHK70" s="27"/>
      <c r="NHL70" s="27"/>
      <c r="NHM70" s="27"/>
      <c r="NHN70" s="27"/>
      <c r="NHO70" s="27"/>
      <c r="NHP70" s="27"/>
      <c r="NHQ70" s="27"/>
      <c r="NHR70" s="27"/>
      <c r="NHS70" s="27"/>
      <c r="NHT70" s="27"/>
      <c r="NHU70" s="27"/>
      <c r="NHV70" s="27"/>
      <c r="NHW70" s="27"/>
      <c r="NHX70" s="27"/>
      <c r="NHY70" s="27"/>
      <c r="NHZ70" s="27"/>
      <c r="NIA70" s="27"/>
      <c r="NIB70" s="27"/>
      <c r="NIC70" s="27"/>
      <c r="NID70" s="27"/>
      <c r="NIE70" s="27"/>
      <c r="NIF70" s="27"/>
      <c r="NIG70" s="27"/>
      <c r="NIH70" s="27"/>
      <c r="NII70" s="27"/>
      <c r="NIJ70" s="27"/>
      <c r="NIK70" s="27"/>
      <c r="NIL70" s="27"/>
      <c r="NIM70" s="27"/>
      <c r="NIN70" s="27"/>
      <c r="NIO70" s="27"/>
      <c r="NIP70" s="27"/>
      <c r="NIQ70" s="27"/>
      <c r="NIR70" s="27"/>
      <c r="NIS70" s="27"/>
      <c r="NIT70" s="27"/>
      <c r="NIU70" s="27"/>
      <c r="NIV70" s="27"/>
      <c r="NIW70" s="27"/>
      <c r="NIX70" s="27"/>
      <c r="NIY70" s="27"/>
      <c r="NIZ70" s="27"/>
      <c r="NJA70" s="27"/>
      <c r="NJB70" s="27"/>
      <c r="NJC70" s="27"/>
      <c r="NJD70" s="27"/>
      <c r="NJE70" s="27"/>
      <c r="NJF70" s="27"/>
      <c r="NJG70" s="27"/>
      <c r="NJH70" s="27"/>
      <c r="NJI70" s="27"/>
      <c r="NJJ70" s="27"/>
      <c r="NJK70" s="27"/>
      <c r="NJL70" s="27"/>
      <c r="NJM70" s="27"/>
      <c r="NJN70" s="27"/>
      <c r="NJO70" s="27"/>
      <c r="NJP70" s="27"/>
      <c r="NJQ70" s="27"/>
      <c r="NJR70" s="27"/>
      <c r="NJS70" s="27"/>
      <c r="NJT70" s="27"/>
      <c r="NJU70" s="27"/>
      <c r="NJV70" s="27"/>
      <c r="NJW70" s="27"/>
      <c r="NJX70" s="27"/>
      <c r="NJY70" s="27"/>
      <c r="NJZ70" s="27"/>
      <c r="NKA70" s="27"/>
      <c r="NKB70" s="27"/>
      <c r="NKC70" s="27"/>
      <c r="NKD70" s="27"/>
      <c r="NKE70" s="27"/>
      <c r="NKF70" s="27"/>
      <c r="NKG70" s="27"/>
      <c r="NKH70" s="27"/>
      <c r="NKI70" s="27"/>
      <c r="NKJ70" s="27"/>
      <c r="NKK70" s="27"/>
      <c r="NKL70" s="27"/>
      <c r="NKM70" s="27"/>
      <c r="NKN70" s="27"/>
      <c r="NKO70" s="27"/>
      <c r="NKP70" s="27"/>
      <c r="NKQ70" s="27"/>
      <c r="NKR70" s="27"/>
      <c r="NKS70" s="27"/>
      <c r="NKT70" s="27"/>
      <c r="NKU70" s="27"/>
      <c r="NKV70" s="27"/>
      <c r="NKW70" s="27"/>
      <c r="NKX70" s="27"/>
      <c r="NKY70" s="27"/>
      <c r="NKZ70" s="27"/>
      <c r="NLA70" s="27"/>
      <c r="NLB70" s="27"/>
      <c r="NLC70" s="27"/>
      <c r="NLD70" s="27"/>
      <c r="NLE70" s="27"/>
      <c r="NLF70" s="27"/>
      <c r="NLG70" s="27"/>
      <c r="NLH70" s="27"/>
      <c r="NLI70" s="27"/>
      <c r="NLJ70" s="27"/>
      <c r="NLK70" s="27"/>
      <c r="NLL70" s="27"/>
      <c r="NLM70" s="27"/>
      <c r="NLN70" s="27"/>
      <c r="NLO70" s="27"/>
      <c r="NLP70" s="27"/>
      <c r="NLQ70" s="27"/>
      <c r="NLR70" s="27"/>
      <c r="NLS70" s="27"/>
      <c r="NLT70" s="27"/>
      <c r="NLU70" s="27"/>
      <c r="NLV70" s="27"/>
      <c r="NLW70" s="27"/>
      <c r="NLX70" s="27"/>
      <c r="NLY70" s="27"/>
      <c r="NLZ70" s="27"/>
      <c r="NMA70" s="27"/>
      <c r="NMB70" s="27"/>
      <c r="NMC70" s="27"/>
      <c r="NMD70" s="27"/>
      <c r="NME70" s="27"/>
      <c r="NMF70" s="27"/>
      <c r="NMG70" s="27"/>
      <c r="NMH70" s="27"/>
      <c r="NMI70" s="27"/>
      <c r="NMJ70" s="27"/>
      <c r="NMK70" s="27"/>
      <c r="NML70" s="27"/>
      <c r="NMM70" s="27"/>
      <c r="NMN70" s="27"/>
      <c r="NMO70" s="27"/>
      <c r="NMP70" s="27"/>
      <c r="NMQ70" s="27"/>
      <c r="NMR70" s="27"/>
      <c r="NMS70" s="27"/>
      <c r="NMT70" s="27"/>
      <c r="NMU70" s="27"/>
      <c r="NMV70" s="27"/>
      <c r="NMW70" s="27"/>
      <c r="NMX70" s="27"/>
      <c r="NMY70" s="27"/>
      <c r="NMZ70" s="27"/>
      <c r="NNA70" s="27"/>
      <c r="NNB70" s="27"/>
      <c r="NNC70" s="27"/>
      <c r="NND70" s="27"/>
      <c r="NNE70" s="27"/>
      <c r="NNF70" s="27"/>
      <c r="NNG70" s="27"/>
      <c r="NNH70" s="27"/>
      <c r="NNI70" s="27"/>
      <c r="NNJ70" s="27"/>
      <c r="NNK70" s="27"/>
      <c r="NNL70" s="27"/>
      <c r="NNM70" s="27"/>
      <c r="NNN70" s="27"/>
      <c r="NNO70" s="27"/>
      <c r="NNP70" s="27"/>
      <c r="NNQ70" s="27"/>
      <c r="NNR70" s="27"/>
      <c r="NNS70" s="27"/>
      <c r="NNT70" s="27"/>
      <c r="NNU70" s="27"/>
      <c r="NNV70" s="27"/>
      <c r="NNW70" s="27"/>
      <c r="NNX70" s="27"/>
      <c r="NNY70" s="27"/>
      <c r="NNZ70" s="27"/>
      <c r="NOA70" s="27"/>
      <c r="NOB70" s="27"/>
      <c r="NOC70" s="27"/>
      <c r="NOD70" s="27"/>
      <c r="NOE70" s="27"/>
      <c r="NOF70" s="27"/>
      <c r="NOG70" s="27"/>
      <c r="NOH70" s="27"/>
      <c r="NOI70" s="27"/>
      <c r="NOJ70" s="27"/>
      <c r="NOK70" s="27"/>
      <c r="NOL70" s="27"/>
      <c r="NOM70" s="27"/>
      <c r="NON70" s="27"/>
      <c r="NOO70" s="27"/>
      <c r="NOP70" s="27"/>
      <c r="NOQ70" s="27"/>
      <c r="NOR70" s="27"/>
      <c r="NOS70" s="27"/>
      <c r="NOT70" s="27"/>
      <c r="NOU70" s="27"/>
      <c r="NOV70" s="27"/>
      <c r="NOW70" s="27"/>
      <c r="NOX70" s="27"/>
      <c r="NOY70" s="27"/>
      <c r="NOZ70" s="27"/>
      <c r="NPA70" s="27"/>
      <c r="NPB70" s="27"/>
      <c r="NPC70" s="27"/>
      <c r="NPD70" s="27"/>
      <c r="NPE70" s="27"/>
      <c r="NPF70" s="27"/>
      <c r="NPG70" s="27"/>
      <c r="NPH70" s="27"/>
      <c r="NPI70" s="27"/>
      <c r="NPJ70" s="27"/>
      <c r="NPK70" s="27"/>
      <c r="NPL70" s="27"/>
      <c r="NPM70" s="27"/>
      <c r="NPN70" s="27"/>
      <c r="NPO70" s="27"/>
      <c r="NPP70" s="27"/>
      <c r="NPQ70" s="27"/>
      <c r="NPR70" s="27"/>
      <c r="NPS70" s="27"/>
      <c r="NPT70" s="27"/>
      <c r="NPU70" s="27"/>
      <c r="NPV70" s="27"/>
      <c r="NPW70" s="27"/>
      <c r="NPX70" s="27"/>
      <c r="NPY70" s="27"/>
      <c r="NPZ70" s="27"/>
      <c r="NQA70" s="27"/>
      <c r="NQB70" s="27"/>
      <c r="NQC70" s="27"/>
      <c r="NQD70" s="27"/>
      <c r="NQE70" s="27"/>
      <c r="NQF70" s="27"/>
      <c r="NQG70" s="27"/>
      <c r="NQH70" s="27"/>
      <c r="NQI70" s="27"/>
      <c r="NQJ70" s="27"/>
      <c r="NQK70" s="27"/>
      <c r="NQL70" s="27"/>
      <c r="NQM70" s="27"/>
      <c r="NQN70" s="27"/>
      <c r="NQO70" s="27"/>
      <c r="NQP70" s="27"/>
      <c r="NQQ70" s="27"/>
      <c r="NQR70" s="27"/>
      <c r="NQS70" s="27"/>
      <c r="NQT70" s="27"/>
      <c r="NQU70" s="27"/>
      <c r="NQV70" s="27"/>
      <c r="NQW70" s="27"/>
      <c r="NQX70" s="27"/>
      <c r="NQY70" s="27"/>
      <c r="NQZ70" s="27"/>
      <c r="NRA70" s="27"/>
      <c r="NRB70" s="27"/>
      <c r="NRC70" s="27"/>
      <c r="NRD70" s="27"/>
      <c r="NRE70" s="27"/>
      <c r="NRF70" s="27"/>
      <c r="NRG70" s="27"/>
      <c r="NRH70" s="27"/>
      <c r="NRI70" s="27"/>
      <c r="NRJ70" s="27"/>
      <c r="NRK70" s="27"/>
      <c r="NRL70" s="27"/>
      <c r="NRM70" s="27"/>
      <c r="NRN70" s="27"/>
      <c r="NRO70" s="27"/>
      <c r="NRP70" s="27"/>
      <c r="NRQ70" s="27"/>
      <c r="NRR70" s="27"/>
      <c r="NRS70" s="27"/>
      <c r="NRT70" s="27"/>
      <c r="NRU70" s="27"/>
      <c r="NRV70" s="27"/>
      <c r="NRW70" s="27"/>
      <c r="NRX70" s="27"/>
      <c r="NRY70" s="27"/>
      <c r="NRZ70" s="27"/>
      <c r="NSA70" s="27"/>
      <c r="NSB70" s="27"/>
      <c r="NSC70" s="27"/>
      <c r="NSD70" s="27"/>
      <c r="NSE70" s="27"/>
      <c r="NSF70" s="27"/>
      <c r="NSG70" s="27"/>
      <c r="NSH70" s="27"/>
      <c r="NSI70" s="27"/>
      <c r="NSJ70" s="27"/>
      <c r="NSK70" s="27"/>
      <c r="NSL70" s="27"/>
      <c r="NSM70" s="27"/>
      <c r="NSN70" s="27"/>
      <c r="NSO70" s="27"/>
      <c r="NSP70" s="27"/>
      <c r="NSQ70" s="27"/>
      <c r="NSR70" s="27"/>
      <c r="NSS70" s="27"/>
      <c r="NST70" s="27"/>
      <c r="NSU70" s="27"/>
      <c r="NSV70" s="27"/>
      <c r="NSW70" s="27"/>
      <c r="NSX70" s="27"/>
      <c r="NSY70" s="27"/>
      <c r="NSZ70" s="27"/>
      <c r="NTA70" s="27"/>
      <c r="NTB70" s="27"/>
      <c r="NTC70" s="27"/>
      <c r="NTD70" s="27"/>
      <c r="NTE70" s="27"/>
      <c r="NTF70" s="27"/>
      <c r="NTG70" s="27"/>
      <c r="NTH70" s="27"/>
      <c r="NTI70" s="27"/>
      <c r="NTJ70" s="27"/>
      <c r="NTK70" s="27"/>
      <c r="NTL70" s="27"/>
      <c r="NTM70" s="27"/>
      <c r="NTN70" s="27"/>
      <c r="NTO70" s="27"/>
      <c r="NTP70" s="27"/>
      <c r="NTQ70" s="27"/>
      <c r="NTR70" s="27"/>
      <c r="NTS70" s="27"/>
      <c r="NTT70" s="27"/>
      <c r="NTU70" s="27"/>
      <c r="NTV70" s="27"/>
      <c r="NTW70" s="27"/>
      <c r="NTX70" s="27"/>
      <c r="NTY70" s="27"/>
      <c r="NTZ70" s="27"/>
      <c r="NUA70" s="27"/>
      <c r="NUB70" s="27"/>
      <c r="NUC70" s="27"/>
      <c r="NUD70" s="27"/>
      <c r="NUE70" s="27"/>
      <c r="NUF70" s="27"/>
      <c r="NUG70" s="27"/>
      <c r="NUH70" s="27"/>
      <c r="NUI70" s="27"/>
      <c r="NUJ70" s="27"/>
      <c r="NUK70" s="27"/>
      <c r="NUL70" s="27"/>
      <c r="NUM70" s="27"/>
      <c r="NUN70" s="27"/>
      <c r="NUO70" s="27"/>
      <c r="NUP70" s="27"/>
      <c r="NUQ70" s="27"/>
      <c r="NUR70" s="27"/>
      <c r="NUS70" s="27"/>
      <c r="NUT70" s="27"/>
      <c r="NUU70" s="27"/>
      <c r="NUV70" s="27"/>
      <c r="NUW70" s="27"/>
      <c r="NUX70" s="27"/>
      <c r="NUY70" s="27"/>
      <c r="NUZ70" s="27"/>
      <c r="NVA70" s="27"/>
      <c r="NVB70" s="27"/>
      <c r="NVC70" s="27"/>
      <c r="NVD70" s="27"/>
      <c r="NVE70" s="27"/>
      <c r="NVF70" s="27"/>
      <c r="NVG70" s="27"/>
      <c r="NVH70" s="27"/>
      <c r="NVI70" s="27"/>
      <c r="NVJ70" s="27"/>
      <c r="NVK70" s="27"/>
      <c r="NVL70" s="27"/>
      <c r="NVM70" s="27"/>
      <c r="NVN70" s="27"/>
      <c r="NVO70" s="27"/>
      <c r="NVP70" s="27"/>
      <c r="NVQ70" s="27"/>
      <c r="NVR70" s="27"/>
      <c r="NVS70" s="27"/>
      <c r="NVT70" s="27"/>
      <c r="NVU70" s="27"/>
      <c r="NVV70" s="27"/>
      <c r="NVW70" s="27"/>
      <c r="NVX70" s="27"/>
      <c r="NVY70" s="27"/>
      <c r="NVZ70" s="27"/>
      <c r="NWA70" s="27"/>
      <c r="NWB70" s="27"/>
      <c r="NWC70" s="27"/>
      <c r="NWD70" s="27"/>
      <c r="NWE70" s="27"/>
      <c r="NWF70" s="27"/>
      <c r="NWG70" s="27"/>
      <c r="NWH70" s="27"/>
      <c r="NWI70" s="27"/>
      <c r="NWJ70" s="27"/>
      <c r="NWK70" s="27"/>
      <c r="NWL70" s="27"/>
      <c r="NWM70" s="27"/>
      <c r="NWN70" s="27"/>
      <c r="NWO70" s="27"/>
      <c r="NWP70" s="27"/>
      <c r="NWQ70" s="27"/>
      <c r="NWR70" s="27"/>
      <c r="NWS70" s="27"/>
      <c r="NWT70" s="27"/>
      <c r="NWU70" s="27"/>
      <c r="NWV70" s="27"/>
      <c r="NWW70" s="27"/>
      <c r="NWX70" s="27"/>
      <c r="NWY70" s="27"/>
      <c r="NWZ70" s="27"/>
      <c r="NXA70" s="27"/>
      <c r="NXB70" s="27"/>
      <c r="NXC70" s="27"/>
      <c r="NXD70" s="27"/>
      <c r="NXE70" s="27"/>
      <c r="NXF70" s="27"/>
      <c r="NXG70" s="27"/>
      <c r="NXH70" s="27"/>
      <c r="NXI70" s="27"/>
      <c r="NXJ70" s="27"/>
      <c r="NXK70" s="27"/>
      <c r="NXL70" s="27"/>
      <c r="NXM70" s="27"/>
      <c r="NXN70" s="27"/>
      <c r="NXO70" s="27"/>
      <c r="NXP70" s="27"/>
      <c r="NXQ70" s="27"/>
      <c r="NXR70" s="27"/>
      <c r="NXS70" s="27"/>
      <c r="NXT70" s="27"/>
      <c r="NXU70" s="27"/>
      <c r="NXV70" s="27"/>
      <c r="NXW70" s="27"/>
      <c r="NXX70" s="27"/>
      <c r="NXY70" s="27"/>
      <c r="NXZ70" s="27"/>
      <c r="NYA70" s="27"/>
      <c r="NYB70" s="27"/>
      <c r="NYC70" s="27"/>
      <c r="NYD70" s="27"/>
      <c r="NYE70" s="27"/>
      <c r="NYF70" s="27"/>
      <c r="NYG70" s="27"/>
      <c r="NYH70" s="27"/>
      <c r="NYI70" s="27"/>
      <c r="NYJ70" s="27"/>
      <c r="NYK70" s="27"/>
      <c r="NYL70" s="27"/>
      <c r="NYM70" s="27"/>
      <c r="NYN70" s="27"/>
      <c r="NYO70" s="27"/>
      <c r="NYP70" s="27"/>
      <c r="NYQ70" s="27"/>
      <c r="NYR70" s="27"/>
      <c r="NYS70" s="27"/>
      <c r="NYT70" s="27"/>
      <c r="NYU70" s="27"/>
      <c r="NYV70" s="27"/>
      <c r="NYW70" s="27"/>
      <c r="NYX70" s="27"/>
      <c r="NYY70" s="27"/>
      <c r="NYZ70" s="27"/>
      <c r="NZA70" s="27"/>
      <c r="NZB70" s="27"/>
      <c r="NZC70" s="27"/>
      <c r="NZD70" s="27"/>
      <c r="NZE70" s="27"/>
      <c r="NZF70" s="27"/>
      <c r="NZG70" s="27"/>
      <c r="NZH70" s="27"/>
      <c r="NZI70" s="27"/>
      <c r="NZJ70" s="27"/>
      <c r="NZK70" s="27"/>
      <c r="NZL70" s="27"/>
      <c r="NZM70" s="27"/>
      <c r="NZN70" s="27"/>
      <c r="NZO70" s="27"/>
      <c r="NZP70" s="27"/>
      <c r="NZQ70" s="27"/>
      <c r="NZR70" s="27"/>
      <c r="NZS70" s="27"/>
      <c r="NZT70" s="27"/>
      <c r="NZU70" s="27"/>
      <c r="NZV70" s="27"/>
      <c r="NZW70" s="27"/>
      <c r="NZX70" s="27"/>
      <c r="NZY70" s="27"/>
      <c r="NZZ70" s="27"/>
      <c r="OAA70" s="27"/>
      <c r="OAB70" s="27"/>
      <c r="OAC70" s="27"/>
      <c r="OAD70" s="27"/>
      <c r="OAE70" s="27"/>
      <c r="OAF70" s="27"/>
      <c r="OAG70" s="27"/>
      <c r="OAH70" s="27"/>
      <c r="OAI70" s="27"/>
      <c r="OAJ70" s="27"/>
      <c r="OAK70" s="27"/>
      <c r="OAL70" s="27"/>
      <c r="OAM70" s="27"/>
      <c r="OAN70" s="27"/>
      <c r="OAO70" s="27"/>
      <c r="OAP70" s="27"/>
      <c r="OAQ70" s="27"/>
      <c r="OAR70" s="27"/>
      <c r="OAS70" s="27"/>
      <c r="OAT70" s="27"/>
      <c r="OAU70" s="27"/>
      <c r="OAV70" s="27"/>
      <c r="OAW70" s="27"/>
      <c r="OAX70" s="27"/>
      <c r="OAY70" s="27"/>
      <c r="OAZ70" s="27"/>
      <c r="OBA70" s="27"/>
      <c r="OBB70" s="27"/>
      <c r="OBC70" s="27"/>
      <c r="OBD70" s="27"/>
      <c r="OBE70" s="27"/>
      <c r="OBF70" s="27"/>
      <c r="OBG70" s="27"/>
      <c r="OBH70" s="27"/>
      <c r="OBI70" s="27"/>
      <c r="OBJ70" s="27"/>
      <c r="OBK70" s="27"/>
      <c r="OBL70" s="27"/>
      <c r="OBM70" s="27"/>
      <c r="OBN70" s="27"/>
      <c r="OBO70" s="27"/>
      <c r="OBP70" s="27"/>
      <c r="OBQ70" s="27"/>
      <c r="OBR70" s="27"/>
      <c r="OBS70" s="27"/>
      <c r="OBT70" s="27"/>
      <c r="OBU70" s="27"/>
      <c r="OBV70" s="27"/>
      <c r="OBW70" s="27"/>
      <c r="OBX70" s="27"/>
      <c r="OBY70" s="27"/>
      <c r="OBZ70" s="27"/>
      <c r="OCA70" s="27"/>
      <c r="OCB70" s="27"/>
      <c r="OCC70" s="27"/>
      <c r="OCD70" s="27"/>
      <c r="OCE70" s="27"/>
      <c r="OCF70" s="27"/>
      <c r="OCG70" s="27"/>
      <c r="OCH70" s="27"/>
      <c r="OCI70" s="27"/>
      <c r="OCJ70" s="27"/>
      <c r="OCK70" s="27"/>
      <c r="OCL70" s="27"/>
      <c r="OCM70" s="27"/>
      <c r="OCN70" s="27"/>
      <c r="OCO70" s="27"/>
      <c r="OCP70" s="27"/>
      <c r="OCQ70" s="27"/>
      <c r="OCR70" s="27"/>
      <c r="OCS70" s="27"/>
      <c r="OCT70" s="27"/>
      <c r="OCU70" s="27"/>
      <c r="OCV70" s="27"/>
      <c r="OCW70" s="27"/>
      <c r="OCX70" s="27"/>
      <c r="OCY70" s="27"/>
      <c r="OCZ70" s="27"/>
      <c r="ODA70" s="27"/>
      <c r="ODB70" s="27"/>
      <c r="ODC70" s="27"/>
      <c r="ODD70" s="27"/>
      <c r="ODE70" s="27"/>
      <c r="ODF70" s="27"/>
      <c r="ODG70" s="27"/>
      <c r="ODH70" s="27"/>
      <c r="ODI70" s="27"/>
      <c r="ODJ70" s="27"/>
      <c r="ODK70" s="27"/>
      <c r="ODL70" s="27"/>
      <c r="ODM70" s="27"/>
      <c r="ODN70" s="27"/>
      <c r="ODO70" s="27"/>
      <c r="ODP70" s="27"/>
      <c r="ODQ70" s="27"/>
      <c r="ODR70" s="27"/>
      <c r="ODS70" s="27"/>
      <c r="ODT70" s="27"/>
      <c r="ODU70" s="27"/>
      <c r="ODV70" s="27"/>
      <c r="ODW70" s="27"/>
      <c r="ODX70" s="27"/>
      <c r="ODY70" s="27"/>
      <c r="ODZ70" s="27"/>
      <c r="OEA70" s="27"/>
      <c r="OEB70" s="27"/>
      <c r="OEC70" s="27"/>
      <c r="OED70" s="27"/>
      <c r="OEE70" s="27"/>
      <c r="OEF70" s="27"/>
      <c r="OEG70" s="27"/>
      <c r="OEH70" s="27"/>
      <c r="OEI70" s="27"/>
      <c r="OEJ70" s="27"/>
      <c r="OEK70" s="27"/>
      <c r="OEL70" s="27"/>
      <c r="OEM70" s="27"/>
      <c r="OEN70" s="27"/>
      <c r="OEO70" s="27"/>
      <c r="OEP70" s="27"/>
      <c r="OEQ70" s="27"/>
      <c r="OER70" s="27"/>
      <c r="OES70" s="27"/>
      <c r="OET70" s="27"/>
      <c r="OEU70" s="27"/>
      <c r="OEV70" s="27"/>
      <c r="OEW70" s="27"/>
      <c r="OEX70" s="27"/>
      <c r="OEY70" s="27"/>
      <c r="OEZ70" s="27"/>
      <c r="OFA70" s="27"/>
      <c r="OFB70" s="27"/>
      <c r="OFC70" s="27"/>
      <c r="OFD70" s="27"/>
      <c r="OFE70" s="27"/>
      <c r="OFF70" s="27"/>
      <c r="OFG70" s="27"/>
      <c r="OFH70" s="27"/>
      <c r="OFI70" s="27"/>
      <c r="OFJ70" s="27"/>
      <c r="OFK70" s="27"/>
      <c r="OFL70" s="27"/>
      <c r="OFM70" s="27"/>
      <c r="OFN70" s="27"/>
      <c r="OFO70" s="27"/>
      <c r="OFP70" s="27"/>
      <c r="OFQ70" s="27"/>
      <c r="OFR70" s="27"/>
      <c r="OFS70" s="27"/>
      <c r="OFT70" s="27"/>
      <c r="OFU70" s="27"/>
      <c r="OFV70" s="27"/>
      <c r="OFW70" s="27"/>
      <c r="OFX70" s="27"/>
      <c r="OFY70" s="27"/>
      <c r="OFZ70" s="27"/>
      <c r="OGA70" s="27"/>
      <c r="OGB70" s="27"/>
      <c r="OGC70" s="27"/>
      <c r="OGD70" s="27"/>
      <c r="OGE70" s="27"/>
      <c r="OGF70" s="27"/>
      <c r="OGG70" s="27"/>
      <c r="OGH70" s="27"/>
      <c r="OGI70" s="27"/>
      <c r="OGJ70" s="27"/>
      <c r="OGK70" s="27"/>
      <c r="OGL70" s="27"/>
      <c r="OGM70" s="27"/>
      <c r="OGN70" s="27"/>
      <c r="OGO70" s="27"/>
      <c r="OGP70" s="27"/>
      <c r="OGQ70" s="27"/>
      <c r="OGR70" s="27"/>
      <c r="OGS70" s="27"/>
      <c r="OGT70" s="27"/>
      <c r="OGU70" s="27"/>
      <c r="OGV70" s="27"/>
      <c r="OGW70" s="27"/>
      <c r="OGX70" s="27"/>
      <c r="OGY70" s="27"/>
      <c r="OGZ70" s="27"/>
      <c r="OHA70" s="27"/>
      <c r="OHB70" s="27"/>
      <c r="OHC70" s="27"/>
      <c r="OHD70" s="27"/>
      <c r="OHE70" s="27"/>
      <c r="OHF70" s="27"/>
      <c r="OHG70" s="27"/>
      <c r="OHH70" s="27"/>
      <c r="OHI70" s="27"/>
      <c r="OHJ70" s="27"/>
      <c r="OHK70" s="27"/>
      <c r="OHL70" s="27"/>
      <c r="OHM70" s="27"/>
      <c r="OHN70" s="27"/>
      <c r="OHO70" s="27"/>
      <c r="OHP70" s="27"/>
      <c r="OHQ70" s="27"/>
      <c r="OHR70" s="27"/>
      <c r="OHS70" s="27"/>
      <c r="OHT70" s="27"/>
      <c r="OHU70" s="27"/>
      <c r="OHV70" s="27"/>
      <c r="OHW70" s="27"/>
      <c r="OHX70" s="27"/>
      <c r="OHY70" s="27"/>
      <c r="OHZ70" s="27"/>
      <c r="OIA70" s="27"/>
      <c r="OIB70" s="27"/>
      <c r="OIC70" s="27"/>
      <c r="OID70" s="27"/>
      <c r="OIE70" s="27"/>
      <c r="OIF70" s="27"/>
      <c r="OIG70" s="27"/>
      <c r="OIH70" s="27"/>
      <c r="OII70" s="27"/>
      <c r="OIJ70" s="27"/>
      <c r="OIK70" s="27"/>
      <c r="OIL70" s="27"/>
      <c r="OIM70" s="27"/>
      <c r="OIN70" s="27"/>
      <c r="OIO70" s="27"/>
      <c r="OIP70" s="27"/>
      <c r="OIQ70" s="27"/>
      <c r="OIR70" s="27"/>
      <c r="OIS70" s="27"/>
      <c r="OIT70" s="27"/>
      <c r="OIU70" s="27"/>
      <c r="OIV70" s="27"/>
      <c r="OIW70" s="27"/>
      <c r="OIX70" s="27"/>
      <c r="OIY70" s="27"/>
      <c r="OIZ70" s="27"/>
      <c r="OJA70" s="27"/>
      <c r="OJB70" s="27"/>
      <c r="OJC70" s="27"/>
      <c r="OJD70" s="27"/>
      <c r="OJE70" s="27"/>
      <c r="OJF70" s="27"/>
      <c r="OJG70" s="27"/>
      <c r="OJH70" s="27"/>
      <c r="OJI70" s="27"/>
      <c r="OJJ70" s="27"/>
      <c r="OJK70" s="27"/>
      <c r="OJL70" s="27"/>
      <c r="OJM70" s="27"/>
      <c r="OJN70" s="27"/>
      <c r="OJO70" s="27"/>
      <c r="OJP70" s="27"/>
      <c r="OJQ70" s="27"/>
      <c r="OJR70" s="27"/>
      <c r="OJS70" s="27"/>
      <c r="OJT70" s="27"/>
      <c r="OJU70" s="27"/>
      <c r="OJV70" s="27"/>
      <c r="OJW70" s="27"/>
      <c r="OJX70" s="27"/>
      <c r="OJY70" s="27"/>
      <c r="OJZ70" s="27"/>
      <c r="OKA70" s="27"/>
      <c r="OKB70" s="27"/>
      <c r="OKC70" s="27"/>
      <c r="OKD70" s="27"/>
      <c r="OKE70" s="27"/>
      <c r="OKF70" s="27"/>
      <c r="OKG70" s="27"/>
      <c r="OKH70" s="27"/>
      <c r="OKI70" s="27"/>
      <c r="OKJ70" s="27"/>
      <c r="OKK70" s="27"/>
      <c r="OKL70" s="27"/>
      <c r="OKM70" s="27"/>
      <c r="OKN70" s="27"/>
      <c r="OKO70" s="27"/>
      <c r="OKP70" s="27"/>
      <c r="OKQ70" s="27"/>
      <c r="OKR70" s="27"/>
      <c r="OKS70" s="27"/>
      <c r="OKT70" s="27"/>
      <c r="OKU70" s="27"/>
      <c r="OKV70" s="27"/>
      <c r="OKW70" s="27"/>
      <c r="OKX70" s="27"/>
      <c r="OKY70" s="27"/>
      <c r="OKZ70" s="27"/>
      <c r="OLA70" s="27"/>
      <c r="OLB70" s="27"/>
      <c r="OLC70" s="27"/>
      <c r="OLD70" s="27"/>
      <c r="OLE70" s="27"/>
      <c r="OLF70" s="27"/>
      <c r="OLG70" s="27"/>
      <c r="OLH70" s="27"/>
      <c r="OLI70" s="27"/>
      <c r="OLJ70" s="27"/>
      <c r="OLK70" s="27"/>
      <c r="OLL70" s="27"/>
      <c r="OLM70" s="27"/>
      <c r="OLN70" s="27"/>
      <c r="OLO70" s="27"/>
      <c r="OLP70" s="27"/>
      <c r="OLQ70" s="27"/>
      <c r="OLR70" s="27"/>
      <c r="OLS70" s="27"/>
      <c r="OLT70" s="27"/>
      <c r="OLU70" s="27"/>
      <c r="OLV70" s="27"/>
      <c r="OLW70" s="27"/>
      <c r="OLX70" s="27"/>
      <c r="OLY70" s="27"/>
      <c r="OLZ70" s="27"/>
      <c r="OMA70" s="27"/>
      <c r="OMB70" s="27"/>
      <c r="OMC70" s="27"/>
      <c r="OMD70" s="27"/>
      <c r="OME70" s="27"/>
      <c r="OMF70" s="27"/>
      <c r="OMG70" s="27"/>
      <c r="OMH70" s="27"/>
      <c r="OMI70" s="27"/>
      <c r="OMJ70" s="27"/>
      <c r="OMK70" s="27"/>
      <c r="OML70" s="27"/>
      <c r="OMM70" s="27"/>
      <c r="OMN70" s="27"/>
      <c r="OMO70" s="27"/>
      <c r="OMP70" s="27"/>
      <c r="OMQ70" s="27"/>
      <c r="OMR70" s="27"/>
      <c r="OMS70" s="27"/>
      <c r="OMT70" s="27"/>
      <c r="OMU70" s="27"/>
      <c r="OMV70" s="27"/>
      <c r="OMW70" s="27"/>
      <c r="OMX70" s="27"/>
      <c r="OMY70" s="27"/>
      <c r="OMZ70" s="27"/>
      <c r="ONA70" s="27"/>
      <c r="ONB70" s="27"/>
      <c r="ONC70" s="27"/>
      <c r="OND70" s="27"/>
      <c r="ONE70" s="27"/>
      <c r="ONF70" s="27"/>
      <c r="ONG70" s="27"/>
      <c r="ONH70" s="27"/>
      <c r="ONI70" s="27"/>
      <c r="ONJ70" s="27"/>
      <c r="ONK70" s="27"/>
      <c r="ONL70" s="27"/>
      <c r="ONM70" s="27"/>
      <c r="ONN70" s="27"/>
      <c r="ONO70" s="27"/>
      <c r="ONP70" s="27"/>
      <c r="ONQ70" s="27"/>
      <c r="ONR70" s="27"/>
      <c r="ONS70" s="27"/>
      <c r="ONT70" s="27"/>
      <c r="ONU70" s="27"/>
      <c r="ONV70" s="27"/>
      <c r="ONW70" s="27"/>
      <c r="ONX70" s="27"/>
      <c r="ONY70" s="27"/>
      <c r="ONZ70" s="27"/>
      <c r="OOA70" s="27"/>
      <c r="OOB70" s="27"/>
      <c r="OOC70" s="27"/>
      <c r="OOD70" s="27"/>
      <c r="OOE70" s="27"/>
      <c r="OOF70" s="27"/>
      <c r="OOG70" s="27"/>
      <c r="OOH70" s="27"/>
      <c r="OOI70" s="27"/>
      <c r="OOJ70" s="27"/>
      <c r="OOK70" s="27"/>
      <c r="OOL70" s="27"/>
      <c r="OOM70" s="27"/>
      <c r="OON70" s="27"/>
      <c r="OOO70" s="27"/>
      <c r="OOP70" s="27"/>
      <c r="OOQ70" s="27"/>
      <c r="OOR70" s="27"/>
      <c r="OOS70" s="27"/>
      <c r="OOT70" s="27"/>
      <c r="OOU70" s="27"/>
      <c r="OOV70" s="27"/>
      <c r="OOW70" s="27"/>
      <c r="OOX70" s="27"/>
      <c r="OOY70" s="27"/>
      <c r="OOZ70" s="27"/>
      <c r="OPA70" s="27"/>
      <c r="OPB70" s="27"/>
      <c r="OPC70" s="27"/>
      <c r="OPD70" s="27"/>
      <c r="OPE70" s="27"/>
      <c r="OPF70" s="27"/>
      <c r="OPG70" s="27"/>
      <c r="OPH70" s="27"/>
      <c r="OPI70" s="27"/>
      <c r="OPJ70" s="27"/>
      <c r="OPK70" s="27"/>
      <c r="OPL70" s="27"/>
      <c r="OPM70" s="27"/>
      <c r="OPN70" s="27"/>
      <c r="OPO70" s="27"/>
      <c r="OPP70" s="27"/>
      <c r="OPQ70" s="27"/>
      <c r="OPR70" s="27"/>
      <c r="OPS70" s="27"/>
      <c r="OPT70" s="27"/>
      <c r="OPU70" s="27"/>
      <c r="OPV70" s="27"/>
      <c r="OPW70" s="27"/>
      <c r="OPX70" s="27"/>
      <c r="OPY70" s="27"/>
      <c r="OPZ70" s="27"/>
      <c r="OQA70" s="27"/>
      <c r="OQB70" s="27"/>
      <c r="OQC70" s="27"/>
      <c r="OQD70" s="27"/>
      <c r="OQE70" s="27"/>
      <c r="OQF70" s="27"/>
      <c r="OQG70" s="27"/>
      <c r="OQH70" s="27"/>
      <c r="OQI70" s="27"/>
      <c r="OQJ70" s="27"/>
      <c r="OQK70" s="27"/>
      <c r="OQL70" s="27"/>
      <c r="OQM70" s="27"/>
      <c r="OQN70" s="27"/>
      <c r="OQO70" s="27"/>
      <c r="OQP70" s="27"/>
      <c r="OQQ70" s="27"/>
      <c r="OQR70" s="27"/>
      <c r="OQS70" s="27"/>
      <c r="OQT70" s="27"/>
      <c r="OQU70" s="27"/>
      <c r="OQV70" s="27"/>
      <c r="OQW70" s="27"/>
      <c r="OQX70" s="27"/>
      <c r="OQY70" s="27"/>
      <c r="OQZ70" s="27"/>
      <c r="ORA70" s="27"/>
      <c r="ORB70" s="27"/>
      <c r="ORC70" s="27"/>
      <c r="ORD70" s="27"/>
      <c r="ORE70" s="27"/>
      <c r="ORF70" s="27"/>
      <c r="ORG70" s="27"/>
      <c r="ORH70" s="27"/>
      <c r="ORI70" s="27"/>
      <c r="ORJ70" s="27"/>
      <c r="ORK70" s="27"/>
      <c r="ORL70" s="27"/>
      <c r="ORM70" s="27"/>
      <c r="ORN70" s="27"/>
      <c r="ORO70" s="27"/>
      <c r="ORP70" s="27"/>
      <c r="ORQ70" s="27"/>
      <c r="ORR70" s="27"/>
      <c r="ORS70" s="27"/>
      <c r="ORT70" s="27"/>
      <c r="ORU70" s="27"/>
      <c r="ORV70" s="27"/>
      <c r="ORW70" s="27"/>
      <c r="ORX70" s="27"/>
      <c r="ORY70" s="27"/>
      <c r="ORZ70" s="27"/>
      <c r="OSA70" s="27"/>
      <c r="OSB70" s="27"/>
      <c r="OSC70" s="27"/>
      <c r="OSD70" s="27"/>
      <c r="OSE70" s="27"/>
      <c r="OSF70" s="27"/>
      <c r="OSG70" s="27"/>
      <c r="OSH70" s="27"/>
      <c r="OSI70" s="27"/>
      <c r="OSJ70" s="27"/>
      <c r="OSK70" s="27"/>
      <c r="OSL70" s="27"/>
      <c r="OSM70" s="27"/>
      <c r="OSN70" s="27"/>
      <c r="OSO70" s="27"/>
      <c r="OSP70" s="27"/>
      <c r="OSQ70" s="27"/>
      <c r="OSR70" s="27"/>
      <c r="OSS70" s="27"/>
      <c r="OST70" s="27"/>
      <c r="OSU70" s="27"/>
      <c r="OSV70" s="27"/>
      <c r="OSW70" s="27"/>
      <c r="OSX70" s="27"/>
      <c r="OSY70" s="27"/>
      <c r="OSZ70" s="27"/>
      <c r="OTA70" s="27"/>
      <c r="OTB70" s="27"/>
      <c r="OTC70" s="27"/>
      <c r="OTD70" s="27"/>
      <c r="OTE70" s="27"/>
      <c r="OTF70" s="27"/>
      <c r="OTG70" s="27"/>
      <c r="OTH70" s="27"/>
      <c r="OTI70" s="27"/>
      <c r="OTJ70" s="27"/>
      <c r="OTK70" s="27"/>
      <c r="OTL70" s="27"/>
      <c r="OTM70" s="27"/>
      <c r="OTN70" s="27"/>
      <c r="OTO70" s="27"/>
      <c r="OTP70" s="27"/>
      <c r="OTQ70" s="27"/>
      <c r="OTR70" s="27"/>
      <c r="OTS70" s="27"/>
      <c r="OTT70" s="27"/>
      <c r="OTU70" s="27"/>
      <c r="OTV70" s="27"/>
      <c r="OTW70" s="27"/>
      <c r="OTX70" s="27"/>
      <c r="OTY70" s="27"/>
      <c r="OTZ70" s="27"/>
      <c r="OUA70" s="27"/>
      <c r="OUB70" s="27"/>
      <c r="OUC70" s="27"/>
      <c r="OUD70" s="27"/>
      <c r="OUE70" s="27"/>
      <c r="OUF70" s="27"/>
      <c r="OUG70" s="27"/>
      <c r="OUH70" s="27"/>
      <c r="OUI70" s="27"/>
      <c r="OUJ70" s="27"/>
      <c r="OUK70" s="27"/>
      <c r="OUL70" s="27"/>
      <c r="OUM70" s="27"/>
      <c r="OUN70" s="27"/>
      <c r="OUO70" s="27"/>
      <c r="OUP70" s="27"/>
      <c r="OUQ70" s="27"/>
      <c r="OUR70" s="27"/>
      <c r="OUS70" s="27"/>
      <c r="OUT70" s="27"/>
      <c r="OUU70" s="27"/>
      <c r="OUV70" s="27"/>
      <c r="OUW70" s="27"/>
      <c r="OUX70" s="27"/>
      <c r="OUY70" s="27"/>
      <c r="OUZ70" s="27"/>
      <c r="OVA70" s="27"/>
      <c r="OVB70" s="27"/>
      <c r="OVC70" s="27"/>
      <c r="OVD70" s="27"/>
      <c r="OVE70" s="27"/>
      <c r="OVF70" s="27"/>
      <c r="OVG70" s="27"/>
      <c r="OVH70" s="27"/>
      <c r="OVI70" s="27"/>
      <c r="OVJ70" s="27"/>
      <c r="OVK70" s="27"/>
      <c r="OVL70" s="27"/>
      <c r="OVM70" s="27"/>
      <c r="OVN70" s="27"/>
      <c r="OVO70" s="27"/>
      <c r="OVP70" s="27"/>
      <c r="OVQ70" s="27"/>
      <c r="OVR70" s="27"/>
      <c r="OVS70" s="27"/>
      <c r="OVT70" s="27"/>
      <c r="OVU70" s="27"/>
      <c r="OVV70" s="27"/>
      <c r="OVW70" s="27"/>
      <c r="OVX70" s="27"/>
      <c r="OVY70" s="27"/>
      <c r="OVZ70" s="27"/>
      <c r="OWA70" s="27"/>
      <c r="OWB70" s="27"/>
      <c r="OWC70" s="27"/>
      <c r="OWD70" s="27"/>
      <c r="OWE70" s="27"/>
      <c r="OWF70" s="27"/>
      <c r="OWG70" s="27"/>
      <c r="OWH70" s="27"/>
      <c r="OWI70" s="27"/>
      <c r="OWJ70" s="27"/>
      <c r="OWK70" s="27"/>
      <c r="OWL70" s="27"/>
      <c r="OWM70" s="27"/>
      <c r="OWN70" s="27"/>
      <c r="OWO70" s="27"/>
      <c r="OWP70" s="27"/>
      <c r="OWQ70" s="27"/>
      <c r="OWR70" s="27"/>
      <c r="OWS70" s="27"/>
      <c r="OWT70" s="27"/>
      <c r="OWU70" s="27"/>
      <c r="OWV70" s="27"/>
      <c r="OWW70" s="27"/>
      <c r="OWX70" s="27"/>
      <c r="OWY70" s="27"/>
      <c r="OWZ70" s="27"/>
      <c r="OXA70" s="27"/>
      <c r="OXB70" s="27"/>
      <c r="OXC70" s="27"/>
      <c r="OXD70" s="27"/>
      <c r="OXE70" s="27"/>
      <c r="OXF70" s="27"/>
      <c r="OXG70" s="27"/>
      <c r="OXH70" s="27"/>
      <c r="OXI70" s="27"/>
      <c r="OXJ70" s="27"/>
      <c r="OXK70" s="27"/>
      <c r="OXL70" s="27"/>
      <c r="OXM70" s="27"/>
      <c r="OXN70" s="27"/>
      <c r="OXO70" s="27"/>
      <c r="OXP70" s="27"/>
      <c r="OXQ70" s="27"/>
      <c r="OXR70" s="27"/>
      <c r="OXS70" s="27"/>
      <c r="OXT70" s="27"/>
      <c r="OXU70" s="27"/>
      <c r="OXV70" s="27"/>
      <c r="OXW70" s="27"/>
      <c r="OXX70" s="27"/>
      <c r="OXY70" s="27"/>
      <c r="OXZ70" s="27"/>
      <c r="OYA70" s="27"/>
      <c r="OYB70" s="27"/>
      <c r="OYC70" s="27"/>
      <c r="OYD70" s="27"/>
      <c r="OYE70" s="27"/>
      <c r="OYF70" s="27"/>
      <c r="OYG70" s="27"/>
      <c r="OYH70" s="27"/>
      <c r="OYI70" s="27"/>
      <c r="OYJ70" s="27"/>
      <c r="OYK70" s="27"/>
      <c r="OYL70" s="27"/>
      <c r="OYM70" s="27"/>
      <c r="OYN70" s="27"/>
      <c r="OYO70" s="27"/>
      <c r="OYP70" s="27"/>
      <c r="OYQ70" s="27"/>
      <c r="OYR70" s="27"/>
      <c r="OYS70" s="27"/>
      <c r="OYT70" s="27"/>
      <c r="OYU70" s="27"/>
      <c r="OYV70" s="27"/>
      <c r="OYW70" s="27"/>
      <c r="OYX70" s="27"/>
      <c r="OYY70" s="27"/>
      <c r="OYZ70" s="27"/>
      <c r="OZA70" s="27"/>
      <c r="OZB70" s="27"/>
      <c r="OZC70" s="27"/>
      <c r="OZD70" s="27"/>
      <c r="OZE70" s="27"/>
      <c r="OZF70" s="27"/>
      <c r="OZG70" s="27"/>
      <c r="OZH70" s="27"/>
      <c r="OZI70" s="27"/>
      <c r="OZJ70" s="27"/>
      <c r="OZK70" s="27"/>
      <c r="OZL70" s="27"/>
      <c r="OZM70" s="27"/>
      <c r="OZN70" s="27"/>
      <c r="OZO70" s="27"/>
      <c r="OZP70" s="27"/>
      <c r="OZQ70" s="27"/>
      <c r="OZR70" s="27"/>
      <c r="OZS70" s="27"/>
      <c r="OZT70" s="27"/>
      <c r="OZU70" s="27"/>
      <c r="OZV70" s="27"/>
      <c r="OZW70" s="27"/>
      <c r="OZX70" s="27"/>
      <c r="OZY70" s="27"/>
      <c r="OZZ70" s="27"/>
      <c r="PAA70" s="27"/>
      <c r="PAB70" s="27"/>
      <c r="PAC70" s="27"/>
      <c r="PAD70" s="27"/>
      <c r="PAE70" s="27"/>
      <c r="PAF70" s="27"/>
      <c r="PAG70" s="27"/>
      <c r="PAH70" s="27"/>
      <c r="PAI70" s="27"/>
      <c r="PAJ70" s="27"/>
      <c r="PAK70" s="27"/>
      <c r="PAL70" s="27"/>
      <c r="PAM70" s="27"/>
      <c r="PAN70" s="27"/>
      <c r="PAO70" s="27"/>
      <c r="PAP70" s="27"/>
      <c r="PAQ70" s="27"/>
      <c r="PAR70" s="27"/>
      <c r="PAS70" s="27"/>
      <c r="PAT70" s="27"/>
      <c r="PAU70" s="27"/>
      <c r="PAV70" s="27"/>
      <c r="PAW70" s="27"/>
      <c r="PAX70" s="27"/>
      <c r="PAY70" s="27"/>
      <c r="PAZ70" s="27"/>
      <c r="PBA70" s="27"/>
      <c r="PBB70" s="27"/>
      <c r="PBC70" s="27"/>
      <c r="PBD70" s="27"/>
      <c r="PBE70" s="27"/>
      <c r="PBF70" s="27"/>
      <c r="PBG70" s="27"/>
      <c r="PBH70" s="27"/>
      <c r="PBI70" s="27"/>
      <c r="PBJ70" s="27"/>
      <c r="PBK70" s="27"/>
      <c r="PBL70" s="27"/>
      <c r="PBM70" s="27"/>
      <c r="PBN70" s="27"/>
      <c r="PBO70" s="27"/>
      <c r="PBP70" s="27"/>
      <c r="PBQ70" s="27"/>
      <c r="PBR70" s="27"/>
      <c r="PBS70" s="27"/>
      <c r="PBT70" s="27"/>
      <c r="PBU70" s="27"/>
      <c r="PBV70" s="27"/>
      <c r="PBW70" s="27"/>
      <c r="PBX70" s="27"/>
      <c r="PBY70" s="27"/>
      <c r="PBZ70" s="27"/>
      <c r="PCA70" s="27"/>
      <c r="PCB70" s="27"/>
      <c r="PCC70" s="27"/>
      <c r="PCD70" s="27"/>
      <c r="PCE70" s="27"/>
      <c r="PCF70" s="27"/>
      <c r="PCG70" s="27"/>
      <c r="PCH70" s="27"/>
      <c r="PCI70" s="27"/>
      <c r="PCJ70" s="27"/>
      <c r="PCK70" s="27"/>
      <c r="PCL70" s="27"/>
      <c r="PCM70" s="27"/>
      <c r="PCN70" s="27"/>
      <c r="PCO70" s="27"/>
      <c r="PCP70" s="27"/>
      <c r="PCQ70" s="27"/>
      <c r="PCR70" s="27"/>
      <c r="PCS70" s="27"/>
      <c r="PCT70" s="27"/>
      <c r="PCU70" s="27"/>
      <c r="PCV70" s="27"/>
      <c r="PCW70" s="27"/>
      <c r="PCX70" s="27"/>
      <c r="PCY70" s="27"/>
      <c r="PCZ70" s="27"/>
      <c r="PDA70" s="27"/>
      <c r="PDB70" s="27"/>
      <c r="PDC70" s="27"/>
      <c r="PDD70" s="27"/>
      <c r="PDE70" s="27"/>
      <c r="PDF70" s="27"/>
      <c r="PDG70" s="27"/>
      <c r="PDH70" s="27"/>
      <c r="PDI70" s="27"/>
      <c r="PDJ70" s="27"/>
      <c r="PDK70" s="27"/>
      <c r="PDL70" s="27"/>
      <c r="PDM70" s="27"/>
      <c r="PDN70" s="27"/>
      <c r="PDO70" s="27"/>
      <c r="PDP70" s="27"/>
      <c r="PDQ70" s="27"/>
      <c r="PDR70" s="27"/>
      <c r="PDS70" s="27"/>
      <c r="PDT70" s="27"/>
      <c r="PDU70" s="27"/>
      <c r="PDV70" s="27"/>
      <c r="PDW70" s="27"/>
      <c r="PDX70" s="27"/>
      <c r="PDY70" s="27"/>
      <c r="PDZ70" s="27"/>
      <c r="PEA70" s="27"/>
      <c r="PEB70" s="27"/>
      <c r="PEC70" s="27"/>
      <c r="PED70" s="27"/>
      <c r="PEE70" s="27"/>
      <c r="PEF70" s="27"/>
      <c r="PEG70" s="27"/>
      <c r="PEH70" s="27"/>
      <c r="PEI70" s="27"/>
      <c r="PEJ70" s="27"/>
      <c r="PEK70" s="27"/>
      <c r="PEL70" s="27"/>
      <c r="PEM70" s="27"/>
      <c r="PEN70" s="27"/>
      <c r="PEO70" s="27"/>
      <c r="PEP70" s="27"/>
      <c r="PEQ70" s="27"/>
      <c r="PER70" s="27"/>
      <c r="PES70" s="27"/>
      <c r="PET70" s="27"/>
      <c r="PEU70" s="27"/>
      <c r="PEV70" s="27"/>
      <c r="PEW70" s="27"/>
      <c r="PEX70" s="27"/>
      <c r="PEY70" s="27"/>
      <c r="PEZ70" s="27"/>
      <c r="PFA70" s="27"/>
      <c r="PFB70" s="27"/>
      <c r="PFC70" s="27"/>
      <c r="PFD70" s="27"/>
      <c r="PFE70" s="27"/>
      <c r="PFF70" s="27"/>
      <c r="PFG70" s="27"/>
      <c r="PFH70" s="27"/>
      <c r="PFI70" s="27"/>
      <c r="PFJ70" s="27"/>
      <c r="PFK70" s="27"/>
      <c r="PFL70" s="27"/>
      <c r="PFM70" s="27"/>
      <c r="PFN70" s="27"/>
      <c r="PFO70" s="27"/>
      <c r="PFP70" s="27"/>
      <c r="PFQ70" s="27"/>
      <c r="PFR70" s="27"/>
      <c r="PFS70" s="27"/>
      <c r="PFT70" s="27"/>
      <c r="PFU70" s="27"/>
      <c r="PFV70" s="27"/>
      <c r="PFW70" s="27"/>
      <c r="PFX70" s="27"/>
      <c r="PFY70" s="27"/>
      <c r="PFZ70" s="27"/>
      <c r="PGA70" s="27"/>
      <c r="PGB70" s="27"/>
      <c r="PGC70" s="27"/>
      <c r="PGD70" s="27"/>
      <c r="PGE70" s="27"/>
      <c r="PGF70" s="27"/>
      <c r="PGG70" s="27"/>
      <c r="PGH70" s="27"/>
      <c r="PGI70" s="27"/>
      <c r="PGJ70" s="27"/>
      <c r="PGK70" s="27"/>
      <c r="PGL70" s="27"/>
      <c r="PGM70" s="27"/>
      <c r="PGN70" s="27"/>
      <c r="PGO70" s="27"/>
      <c r="PGP70" s="27"/>
      <c r="PGQ70" s="27"/>
      <c r="PGR70" s="27"/>
      <c r="PGS70" s="27"/>
      <c r="PGT70" s="27"/>
      <c r="PGU70" s="27"/>
      <c r="PGV70" s="27"/>
      <c r="PGW70" s="27"/>
      <c r="PGX70" s="27"/>
      <c r="PGY70" s="27"/>
      <c r="PGZ70" s="27"/>
      <c r="PHA70" s="27"/>
      <c r="PHB70" s="27"/>
      <c r="PHC70" s="27"/>
      <c r="PHD70" s="27"/>
      <c r="PHE70" s="27"/>
      <c r="PHF70" s="27"/>
      <c r="PHG70" s="27"/>
      <c r="PHH70" s="27"/>
      <c r="PHI70" s="27"/>
      <c r="PHJ70" s="27"/>
      <c r="PHK70" s="27"/>
      <c r="PHL70" s="27"/>
      <c r="PHM70" s="27"/>
      <c r="PHN70" s="27"/>
      <c r="PHO70" s="27"/>
      <c r="PHP70" s="27"/>
      <c r="PHQ70" s="27"/>
      <c r="PHR70" s="27"/>
      <c r="PHS70" s="27"/>
      <c r="PHT70" s="27"/>
      <c r="PHU70" s="27"/>
      <c r="PHV70" s="27"/>
      <c r="PHW70" s="27"/>
      <c r="PHX70" s="27"/>
      <c r="PHY70" s="27"/>
      <c r="PHZ70" s="27"/>
      <c r="PIA70" s="27"/>
      <c r="PIB70" s="27"/>
      <c r="PIC70" s="27"/>
      <c r="PID70" s="27"/>
      <c r="PIE70" s="27"/>
      <c r="PIF70" s="27"/>
      <c r="PIG70" s="27"/>
      <c r="PIH70" s="27"/>
      <c r="PII70" s="27"/>
      <c r="PIJ70" s="27"/>
      <c r="PIK70" s="27"/>
      <c r="PIL70" s="27"/>
      <c r="PIM70" s="27"/>
      <c r="PIN70" s="27"/>
      <c r="PIO70" s="27"/>
      <c r="PIP70" s="27"/>
      <c r="PIQ70" s="27"/>
      <c r="PIR70" s="27"/>
      <c r="PIS70" s="27"/>
      <c r="PIT70" s="27"/>
      <c r="PIU70" s="27"/>
      <c r="PIV70" s="27"/>
      <c r="PIW70" s="27"/>
      <c r="PIX70" s="27"/>
      <c r="PIY70" s="27"/>
      <c r="PIZ70" s="27"/>
      <c r="PJA70" s="27"/>
      <c r="PJB70" s="27"/>
      <c r="PJC70" s="27"/>
      <c r="PJD70" s="27"/>
      <c r="PJE70" s="27"/>
      <c r="PJF70" s="27"/>
      <c r="PJG70" s="27"/>
      <c r="PJH70" s="27"/>
      <c r="PJI70" s="27"/>
      <c r="PJJ70" s="27"/>
      <c r="PJK70" s="27"/>
      <c r="PJL70" s="27"/>
      <c r="PJM70" s="27"/>
      <c r="PJN70" s="27"/>
      <c r="PJO70" s="27"/>
      <c r="PJP70" s="27"/>
      <c r="PJQ70" s="27"/>
      <c r="PJR70" s="27"/>
      <c r="PJS70" s="27"/>
      <c r="PJT70" s="27"/>
      <c r="PJU70" s="27"/>
      <c r="PJV70" s="27"/>
      <c r="PJW70" s="27"/>
      <c r="PJX70" s="27"/>
      <c r="PJY70" s="27"/>
      <c r="PJZ70" s="27"/>
      <c r="PKA70" s="27"/>
      <c r="PKB70" s="27"/>
      <c r="PKC70" s="27"/>
      <c r="PKD70" s="27"/>
      <c r="PKE70" s="27"/>
      <c r="PKF70" s="27"/>
      <c r="PKG70" s="27"/>
      <c r="PKH70" s="27"/>
      <c r="PKI70" s="27"/>
      <c r="PKJ70" s="27"/>
      <c r="PKK70" s="27"/>
      <c r="PKL70" s="27"/>
      <c r="PKM70" s="27"/>
      <c r="PKN70" s="27"/>
      <c r="PKO70" s="27"/>
      <c r="PKP70" s="27"/>
      <c r="PKQ70" s="27"/>
      <c r="PKR70" s="27"/>
      <c r="PKS70" s="27"/>
      <c r="PKT70" s="27"/>
      <c r="PKU70" s="27"/>
      <c r="PKV70" s="27"/>
      <c r="PKW70" s="27"/>
      <c r="PKX70" s="27"/>
      <c r="PKY70" s="27"/>
      <c r="PKZ70" s="27"/>
      <c r="PLA70" s="27"/>
      <c r="PLB70" s="27"/>
      <c r="PLC70" s="27"/>
      <c r="PLD70" s="27"/>
      <c r="PLE70" s="27"/>
      <c r="PLF70" s="27"/>
      <c r="PLG70" s="27"/>
      <c r="PLH70" s="27"/>
      <c r="PLI70" s="27"/>
      <c r="PLJ70" s="27"/>
      <c r="PLK70" s="27"/>
      <c r="PLL70" s="27"/>
      <c r="PLM70" s="27"/>
      <c r="PLN70" s="27"/>
      <c r="PLO70" s="27"/>
      <c r="PLP70" s="27"/>
      <c r="PLQ70" s="27"/>
      <c r="PLR70" s="27"/>
      <c r="PLS70" s="27"/>
      <c r="PLT70" s="27"/>
      <c r="PLU70" s="27"/>
      <c r="PLV70" s="27"/>
      <c r="PLW70" s="27"/>
      <c r="PLX70" s="27"/>
      <c r="PLY70" s="27"/>
      <c r="PLZ70" s="27"/>
      <c r="PMA70" s="27"/>
      <c r="PMB70" s="27"/>
      <c r="PMC70" s="27"/>
      <c r="PMD70" s="27"/>
      <c r="PME70" s="27"/>
      <c r="PMF70" s="27"/>
      <c r="PMG70" s="27"/>
      <c r="PMH70" s="27"/>
      <c r="PMI70" s="27"/>
      <c r="PMJ70" s="27"/>
      <c r="PMK70" s="27"/>
      <c r="PML70" s="27"/>
      <c r="PMM70" s="27"/>
      <c r="PMN70" s="27"/>
      <c r="PMO70" s="27"/>
      <c r="PMP70" s="27"/>
      <c r="PMQ70" s="27"/>
      <c r="PMR70" s="27"/>
      <c r="PMS70" s="27"/>
      <c r="PMT70" s="27"/>
      <c r="PMU70" s="27"/>
      <c r="PMV70" s="27"/>
      <c r="PMW70" s="27"/>
      <c r="PMX70" s="27"/>
      <c r="PMY70" s="27"/>
      <c r="PMZ70" s="27"/>
      <c r="PNA70" s="27"/>
      <c r="PNB70" s="27"/>
      <c r="PNC70" s="27"/>
      <c r="PND70" s="27"/>
      <c r="PNE70" s="27"/>
      <c r="PNF70" s="27"/>
      <c r="PNG70" s="27"/>
      <c r="PNH70" s="27"/>
      <c r="PNI70" s="27"/>
      <c r="PNJ70" s="27"/>
      <c r="PNK70" s="27"/>
      <c r="PNL70" s="27"/>
      <c r="PNM70" s="27"/>
      <c r="PNN70" s="27"/>
      <c r="PNO70" s="27"/>
      <c r="PNP70" s="27"/>
      <c r="PNQ70" s="27"/>
      <c r="PNR70" s="27"/>
      <c r="PNS70" s="27"/>
      <c r="PNT70" s="27"/>
      <c r="PNU70" s="27"/>
      <c r="PNV70" s="27"/>
      <c r="PNW70" s="27"/>
      <c r="PNX70" s="27"/>
      <c r="PNY70" s="27"/>
      <c r="PNZ70" s="27"/>
      <c r="POA70" s="27"/>
      <c r="POB70" s="27"/>
      <c r="POC70" s="27"/>
      <c r="POD70" s="27"/>
      <c r="POE70" s="27"/>
      <c r="POF70" s="27"/>
      <c r="POG70" s="27"/>
      <c r="POH70" s="27"/>
      <c r="POI70" s="27"/>
      <c r="POJ70" s="27"/>
      <c r="POK70" s="27"/>
      <c r="POL70" s="27"/>
      <c r="POM70" s="27"/>
      <c r="PON70" s="27"/>
      <c r="POO70" s="27"/>
      <c r="POP70" s="27"/>
      <c r="POQ70" s="27"/>
      <c r="POR70" s="27"/>
      <c r="POS70" s="27"/>
      <c r="POT70" s="27"/>
      <c r="POU70" s="27"/>
      <c r="POV70" s="27"/>
      <c r="POW70" s="27"/>
      <c r="POX70" s="27"/>
      <c r="POY70" s="27"/>
      <c r="POZ70" s="27"/>
      <c r="PPA70" s="27"/>
      <c r="PPB70" s="27"/>
      <c r="PPC70" s="27"/>
      <c r="PPD70" s="27"/>
      <c r="PPE70" s="27"/>
      <c r="PPF70" s="27"/>
      <c r="PPG70" s="27"/>
      <c r="PPH70" s="27"/>
      <c r="PPI70" s="27"/>
      <c r="PPJ70" s="27"/>
      <c r="PPK70" s="27"/>
      <c r="PPL70" s="27"/>
      <c r="PPM70" s="27"/>
      <c r="PPN70" s="27"/>
      <c r="PPO70" s="27"/>
      <c r="PPP70" s="27"/>
      <c r="PPQ70" s="27"/>
      <c r="PPR70" s="27"/>
      <c r="PPS70" s="27"/>
      <c r="PPT70" s="27"/>
      <c r="PPU70" s="27"/>
      <c r="PPV70" s="27"/>
      <c r="PPW70" s="27"/>
      <c r="PPX70" s="27"/>
      <c r="PPY70" s="27"/>
      <c r="PPZ70" s="27"/>
      <c r="PQA70" s="27"/>
      <c r="PQB70" s="27"/>
      <c r="PQC70" s="27"/>
      <c r="PQD70" s="27"/>
      <c r="PQE70" s="27"/>
      <c r="PQF70" s="27"/>
      <c r="PQG70" s="27"/>
      <c r="PQH70" s="27"/>
      <c r="PQI70" s="27"/>
      <c r="PQJ70" s="27"/>
      <c r="PQK70" s="27"/>
      <c r="PQL70" s="27"/>
      <c r="PQM70" s="27"/>
      <c r="PQN70" s="27"/>
      <c r="PQO70" s="27"/>
      <c r="PQP70" s="27"/>
      <c r="PQQ70" s="27"/>
      <c r="PQR70" s="27"/>
      <c r="PQS70" s="27"/>
      <c r="PQT70" s="27"/>
      <c r="PQU70" s="27"/>
      <c r="PQV70" s="27"/>
      <c r="PQW70" s="27"/>
      <c r="PQX70" s="27"/>
      <c r="PQY70" s="27"/>
      <c r="PQZ70" s="27"/>
      <c r="PRA70" s="27"/>
      <c r="PRB70" s="27"/>
      <c r="PRC70" s="27"/>
      <c r="PRD70" s="27"/>
      <c r="PRE70" s="27"/>
      <c r="PRF70" s="27"/>
      <c r="PRG70" s="27"/>
      <c r="PRH70" s="27"/>
      <c r="PRI70" s="27"/>
      <c r="PRJ70" s="27"/>
      <c r="PRK70" s="27"/>
      <c r="PRL70" s="27"/>
      <c r="PRM70" s="27"/>
      <c r="PRN70" s="27"/>
      <c r="PRO70" s="27"/>
      <c r="PRP70" s="27"/>
      <c r="PRQ70" s="27"/>
      <c r="PRR70" s="27"/>
      <c r="PRS70" s="27"/>
      <c r="PRT70" s="27"/>
      <c r="PRU70" s="27"/>
      <c r="PRV70" s="27"/>
      <c r="PRW70" s="27"/>
      <c r="PRX70" s="27"/>
      <c r="PRY70" s="27"/>
      <c r="PRZ70" s="27"/>
      <c r="PSA70" s="27"/>
      <c r="PSB70" s="27"/>
      <c r="PSC70" s="27"/>
      <c r="PSD70" s="27"/>
      <c r="PSE70" s="27"/>
      <c r="PSF70" s="27"/>
      <c r="PSG70" s="27"/>
      <c r="PSH70" s="27"/>
      <c r="PSI70" s="27"/>
      <c r="PSJ70" s="27"/>
      <c r="PSK70" s="27"/>
      <c r="PSL70" s="27"/>
      <c r="PSM70" s="27"/>
      <c r="PSN70" s="27"/>
      <c r="PSO70" s="27"/>
      <c r="PSP70" s="27"/>
      <c r="PSQ70" s="27"/>
      <c r="PSR70" s="27"/>
      <c r="PSS70" s="27"/>
      <c r="PST70" s="27"/>
      <c r="PSU70" s="27"/>
      <c r="PSV70" s="27"/>
      <c r="PSW70" s="27"/>
      <c r="PSX70" s="27"/>
      <c r="PSY70" s="27"/>
      <c r="PSZ70" s="27"/>
      <c r="PTA70" s="27"/>
      <c r="PTB70" s="27"/>
      <c r="PTC70" s="27"/>
      <c r="PTD70" s="27"/>
      <c r="PTE70" s="27"/>
      <c r="PTF70" s="27"/>
      <c r="PTG70" s="27"/>
      <c r="PTH70" s="27"/>
      <c r="PTI70" s="27"/>
      <c r="PTJ70" s="27"/>
      <c r="PTK70" s="27"/>
      <c r="PTL70" s="27"/>
      <c r="PTM70" s="27"/>
      <c r="PTN70" s="27"/>
      <c r="PTO70" s="27"/>
      <c r="PTP70" s="27"/>
      <c r="PTQ70" s="27"/>
      <c r="PTR70" s="27"/>
      <c r="PTS70" s="27"/>
      <c r="PTT70" s="27"/>
      <c r="PTU70" s="27"/>
      <c r="PTV70" s="27"/>
      <c r="PTW70" s="27"/>
      <c r="PTX70" s="27"/>
      <c r="PTY70" s="27"/>
      <c r="PTZ70" s="27"/>
      <c r="PUA70" s="27"/>
      <c r="PUB70" s="27"/>
      <c r="PUC70" s="27"/>
      <c r="PUD70" s="27"/>
      <c r="PUE70" s="27"/>
      <c r="PUF70" s="27"/>
      <c r="PUG70" s="27"/>
      <c r="PUH70" s="27"/>
      <c r="PUI70" s="27"/>
      <c r="PUJ70" s="27"/>
      <c r="PUK70" s="27"/>
      <c r="PUL70" s="27"/>
      <c r="PUM70" s="27"/>
      <c r="PUN70" s="27"/>
      <c r="PUO70" s="27"/>
      <c r="PUP70" s="27"/>
      <c r="PUQ70" s="27"/>
      <c r="PUR70" s="27"/>
      <c r="PUS70" s="27"/>
      <c r="PUT70" s="27"/>
      <c r="PUU70" s="27"/>
      <c r="PUV70" s="27"/>
      <c r="PUW70" s="27"/>
      <c r="PUX70" s="27"/>
      <c r="PUY70" s="27"/>
      <c r="PUZ70" s="27"/>
      <c r="PVA70" s="27"/>
      <c r="PVB70" s="27"/>
      <c r="PVC70" s="27"/>
      <c r="PVD70" s="27"/>
      <c r="PVE70" s="27"/>
      <c r="PVF70" s="27"/>
      <c r="PVG70" s="27"/>
      <c r="PVH70" s="27"/>
      <c r="PVI70" s="27"/>
      <c r="PVJ70" s="27"/>
      <c r="PVK70" s="27"/>
      <c r="PVL70" s="27"/>
      <c r="PVM70" s="27"/>
      <c r="PVN70" s="27"/>
      <c r="PVO70" s="27"/>
      <c r="PVP70" s="27"/>
      <c r="PVQ70" s="27"/>
      <c r="PVR70" s="27"/>
      <c r="PVS70" s="27"/>
      <c r="PVT70" s="27"/>
      <c r="PVU70" s="27"/>
      <c r="PVV70" s="27"/>
      <c r="PVW70" s="27"/>
      <c r="PVX70" s="27"/>
      <c r="PVY70" s="27"/>
      <c r="PVZ70" s="27"/>
      <c r="PWA70" s="27"/>
      <c r="PWB70" s="27"/>
      <c r="PWC70" s="27"/>
      <c r="PWD70" s="27"/>
      <c r="PWE70" s="27"/>
      <c r="PWF70" s="27"/>
      <c r="PWG70" s="27"/>
      <c r="PWH70" s="27"/>
      <c r="PWI70" s="27"/>
      <c r="PWJ70" s="27"/>
      <c r="PWK70" s="27"/>
      <c r="PWL70" s="27"/>
      <c r="PWM70" s="27"/>
      <c r="PWN70" s="27"/>
      <c r="PWO70" s="27"/>
      <c r="PWP70" s="27"/>
      <c r="PWQ70" s="27"/>
      <c r="PWR70" s="27"/>
      <c r="PWS70" s="27"/>
      <c r="PWT70" s="27"/>
      <c r="PWU70" s="27"/>
      <c r="PWV70" s="27"/>
      <c r="PWW70" s="27"/>
      <c r="PWX70" s="27"/>
      <c r="PWY70" s="27"/>
      <c r="PWZ70" s="27"/>
      <c r="PXA70" s="27"/>
      <c r="PXB70" s="27"/>
      <c r="PXC70" s="27"/>
      <c r="PXD70" s="27"/>
      <c r="PXE70" s="27"/>
      <c r="PXF70" s="27"/>
      <c r="PXG70" s="27"/>
      <c r="PXH70" s="27"/>
      <c r="PXI70" s="27"/>
      <c r="PXJ70" s="27"/>
      <c r="PXK70" s="27"/>
      <c r="PXL70" s="27"/>
      <c r="PXM70" s="27"/>
      <c r="PXN70" s="27"/>
      <c r="PXO70" s="27"/>
      <c r="PXP70" s="27"/>
      <c r="PXQ70" s="27"/>
      <c r="PXR70" s="27"/>
      <c r="PXS70" s="27"/>
      <c r="PXT70" s="27"/>
      <c r="PXU70" s="27"/>
      <c r="PXV70" s="27"/>
      <c r="PXW70" s="27"/>
      <c r="PXX70" s="27"/>
      <c r="PXY70" s="27"/>
      <c r="PXZ70" s="27"/>
      <c r="PYA70" s="27"/>
      <c r="PYB70" s="27"/>
      <c r="PYC70" s="27"/>
      <c r="PYD70" s="27"/>
      <c r="PYE70" s="27"/>
      <c r="PYF70" s="27"/>
      <c r="PYG70" s="27"/>
      <c r="PYH70" s="27"/>
      <c r="PYI70" s="27"/>
      <c r="PYJ70" s="27"/>
      <c r="PYK70" s="27"/>
      <c r="PYL70" s="27"/>
      <c r="PYM70" s="27"/>
      <c r="PYN70" s="27"/>
      <c r="PYO70" s="27"/>
      <c r="PYP70" s="27"/>
      <c r="PYQ70" s="27"/>
      <c r="PYR70" s="27"/>
      <c r="PYS70" s="27"/>
      <c r="PYT70" s="27"/>
      <c r="PYU70" s="27"/>
      <c r="PYV70" s="27"/>
      <c r="PYW70" s="27"/>
      <c r="PYX70" s="27"/>
      <c r="PYY70" s="27"/>
      <c r="PYZ70" s="27"/>
      <c r="PZA70" s="27"/>
      <c r="PZB70" s="27"/>
      <c r="PZC70" s="27"/>
      <c r="PZD70" s="27"/>
      <c r="PZE70" s="27"/>
      <c r="PZF70" s="27"/>
      <c r="PZG70" s="27"/>
      <c r="PZH70" s="27"/>
      <c r="PZI70" s="27"/>
      <c r="PZJ70" s="27"/>
      <c r="PZK70" s="27"/>
      <c r="PZL70" s="27"/>
      <c r="PZM70" s="27"/>
      <c r="PZN70" s="27"/>
      <c r="PZO70" s="27"/>
      <c r="PZP70" s="27"/>
      <c r="PZQ70" s="27"/>
      <c r="PZR70" s="27"/>
      <c r="PZS70" s="27"/>
      <c r="PZT70" s="27"/>
      <c r="PZU70" s="27"/>
      <c r="PZV70" s="27"/>
      <c r="PZW70" s="27"/>
      <c r="PZX70" s="27"/>
      <c r="PZY70" s="27"/>
      <c r="PZZ70" s="27"/>
      <c r="QAA70" s="27"/>
      <c r="QAB70" s="27"/>
      <c r="QAC70" s="27"/>
      <c r="QAD70" s="27"/>
      <c r="QAE70" s="27"/>
      <c r="QAF70" s="27"/>
      <c r="QAG70" s="27"/>
      <c r="QAH70" s="27"/>
      <c r="QAI70" s="27"/>
      <c r="QAJ70" s="27"/>
      <c r="QAK70" s="27"/>
      <c r="QAL70" s="27"/>
      <c r="QAM70" s="27"/>
      <c r="QAN70" s="27"/>
      <c r="QAO70" s="27"/>
      <c r="QAP70" s="27"/>
      <c r="QAQ70" s="27"/>
      <c r="QAR70" s="27"/>
      <c r="QAS70" s="27"/>
      <c r="QAT70" s="27"/>
      <c r="QAU70" s="27"/>
      <c r="QAV70" s="27"/>
      <c r="QAW70" s="27"/>
      <c r="QAX70" s="27"/>
      <c r="QAY70" s="27"/>
      <c r="QAZ70" s="27"/>
      <c r="QBA70" s="27"/>
      <c r="QBB70" s="27"/>
      <c r="QBC70" s="27"/>
      <c r="QBD70" s="27"/>
      <c r="QBE70" s="27"/>
      <c r="QBF70" s="27"/>
      <c r="QBG70" s="27"/>
      <c r="QBH70" s="27"/>
      <c r="QBI70" s="27"/>
      <c r="QBJ70" s="27"/>
      <c r="QBK70" s="27"/>
      <c r="QBL70" s="27"/>
      <c r="QBM70" s="27"/>
      <c r="QBN70" s="27"/>
      <c r="QBO70" s="27"/>
      <c r="QBP70" s="27"/>
      <c r="QBQ70" s="27"/>
      <c r="QBR70" s="27"/>
      <c r="QBS70" s="27"/>
      <c r="QBT70" s="27"/>
      <c r="QBU70" s="27"/>
      <c r="QBV70" s="27"/>
      <c r="QBW70" s="27"/>
      <c r="QBX70" s="27"/>
      <c r="QBY70" s="27"/>
      <c r="QBZ70" s="27"/>
      <c r="QCA70" s="27"/>
      <c r="QCB70" s="27"/>
      <c r="QCC70" s="27"/>
      <c r="QCD70" s="27"/>
      <c r="QCE70" s="27"/>
      <c r="QCF70" s="27"/>
      <c r="QCG70" s="27"/>
      <c r="QCH70" s="27"/>
      <c r="QCI70" s="27"/>
      <c r="QCJ70" s="27"/>
      <c r="QCK70" s="27"/>
      <c r="QCL70" s="27"/>
      <c r="QCM70" s="27"/>
      <c r="QCN70" s="27"/>
      <c r="QCO70" s="27"/>
      <c r="QCP70" s="27"/>
      <c r="QCQ70" s="27"/>
      <c r="QCR70" s="27"/>
      <c r="QCS70" s="27"/>
      <c r="QCT70" s="27"/>
      <c r="QCU70" s="27"/>
      <c r="QCV70" s="27"/>
      <c r="QCW70" s="27"/>
      <c r="QCX70" s="27"/>
      <c r="QCY70" s="27"/>
      <c r="QCZ70" s="27"/>
      <c r="QDA70" s="27"/>
      <c r="QDB70" s="27"/>
      <c r="QDC70" s="27"/>
      <c r="QDD70" s="27"/>
      <c r="QDE70" s="27"/>
      <c r="QDF70" s="27"/>
      <c r="QDG70" s="27"/>
      <c r="QDH70" s="27"/>
      <c r="QDI70" s="27"/>
      <c r="QDJ70" s="27"/>
      <c r="QDK70" s="27"/>
      <c r="QDL70" s="27"/>
      <c r="QDM70" s="27"/>
      <c r="QDN70" s="27"/>
      <c r="QDO70" s="27"/>
      <c r="QDP70" s="27"/>
      <c r="QDQ70" s="27"/>
      <c r="QDR70" s="27"/>
      <c r="QDS70" s="27"/>
      <c r="QDT70" s="27"/>
      <c r="QDU70" s="27"/>
      <c r="QDV70" s="27"/>
      <c r="QDW70" s="27"/>
      <c r="QDX70" s="27"/>
      <c r="QDY70" s="27"/>
      <c r="QDZ70" s="27"/>
      <c r="QEA70" s="27"/>
      <c r="QEB70" s="27"/>
      <c r="QEC70" s="27"/>
      <c r="QED70" s="27"/>
      <c r="QEE70" s="27"/>
      <c r="QEF70" s="27"/>
      <c r="QEG70" s="27"/>
      <c r="QEH70" s="27"/>
      <c r="QEI70" s="27"/>
      <c r="QEJ70" s="27"/>
      <c r="QEK70" s="27"/>
      <c r="QEL70" s="27"/>
      <c r="QEM70" s="27"/>
      <c r="QEN70" s="27"/>
      <c r="QEO70" s="27"/>
      <c r="QEP70" s="27"/>
      <c r="QEQ70" s="27"/>
      <c r="QER70" s="27"/>
      <c r="QES70" s="27"/>
      <c r="QET70" s="27"/>
      <c r="QEU70" s="27"/>
      <c r="QEV70" s="27"/>
      <c r="QEW70" s="27"/>
      <c r="QEX70" s="27"/>
      <c r="QEY70" s="27"/>
      <c r="QEZ70" s="27"/>
      <c r="QFA70" s="27"/>
      <c r="QFB70" s="27"/>
      <c r="QFC70" s="27"/>
      <c r="QFD70" s="27"/>
      <c r="QFE70" s="27"/>
      <c r="QFF70" s="27"/>
      <c r="QFG70" s="27"/>
      <c r="QFH70" s="27"/>
      <c r="QFI70" s="27"/>
      <c r="QFJ70" s="27"/>
      <c r="QFK70" s="27"/>
      <c r="QFL70" s="27"/>
      <c r="QFM70" s="27"/>
      <c r="QFN70" s="27"/>
      <c r="QFO70" s="27"/>
      <c r="QFP70" s="27"/>
      <c r="QFQ70" s="27"/>
      <c r="QFR70" s="27"/>
      <c r="QFS70" s="27"/>
      <c r="QFT70" s="27"/>
      <c r="QFU70" s="27"/>
      <c r="QFV70" s="27"/>
      <c r="QFW70" s="27"/>
      <c r="QFX70" s="27"/>
      <c r="QFY70" s="27"/>
      <c r="QFZ70" s="27"/>
      <c r="QGA70" s="27"/>
      <c r="QGB70" s="27"/>
      <c r="QGC70" s="27"/>
      <c r="QGD70" s="27"/>
      <c r="QGE70" s="27"/>
      <c r="QGF70" s="27"/>
      <c r="QGG70" s="27"/>
      <c r="QGH70" s="27"/>
      <c r="QGI70" s="27"/>
      <c r="QGJ70" s="27"/>
      <c r="QGK70" s="27"/>
      <c r="QGL70" s="27"/>
      <c r="QGM70" s="27"/>
      <c r="QGN70" s="27"/>
      <c r="QGO70" s="27"/>
      <c r="QGP70" s="27"/>
      <c r="QGQ70" s="27"/>
      <c r="QGR70" s="27"/>
      <c r="QGS70" s="27"/>
      <c r="QGT70" s="27"/>
      <c r="QGU70" s="27"/>
      <c r="QGV70" s="27"/>
      <c r="QGW70" s="27"/>
      <c r="QGX70" s="27"/>
      <c r="QGY70" s="27"/>
      <c r="QGZ70" s="27"/>
      <c r="QHA70" s="27"/>
      <c r="QHB70" s="27"/>
      <c r="QHC70" s="27"/>
      <c r="QHD70" s="27"/>
      <c r="QHE70" s="27"/>
      <c r="QHF70" s="27"/>
      <c r="QHG70" s="27"/>
      <c r="QHH70" s="27"/>
      <c r="QHI70" s="27"/>
      <c r="QHJ70" s="27"/>
      <c r="QHK70" s="27"/>
      <c r="QHL70" s="27"/>
      <c r="QHM70" s="27"/>
      <c r="QHN70" s="27"/>
      <c r="QHO70" s="27"/>
      <c r="QHP70" s="27"/>
      <c r="QHQ70" s="27"/>
      <c r="QHR70" s="27"/>
      <c r="QHS70" s="27"/>
      <c r="QHT70" s="27"/>
      <c r="QHU70" s="27"/>
      <c r="QHV70" s="27"/>
      <c r="QHW70" s="27"/>
      <c r="QHX70" s="27"/>
      <c r="QHY70" s="27"/>
      <c r="QHZ70" s="27"/>
      <c r="QIA70" s="27"/>
      <c r="QIB70" s="27"/>
      <c r="QIC70" s="27"/>
      <c r="QID70" s="27"/>
      <c r="QIE70" s="27"/>
      <c r="QIF70" s="27"/>
      <c r="QIG70" s="27"/>
      <c r="QIH70" s="27"/>
      <c r="QII70" s="27"/>
      <c r="QIJ70" s="27"/>
      <c r="QIK70" s="27"/>
      <c r="QIL70" s="27"/>
      <c r="QIM70" s="27"/>
      <c r="QIN70" s="27"/>
      <c r="QIO70" s="27"/>
      <c r="QIP70" s="27"/>
      <c r="QIQ70" s="27"/>
      <c r="QIR70" s="27"/>
      <c r="QIS70" s="27"/>
      <c r="QIT70" s="27"/>
      <c r="QIU70" s="27"/>
      <c r="QIV70" s="27"/>
      <c r="QIW70" s="27"/>
      <c r="QIX70" s="27"/>
      <c r="QIY70" s="27"/>
      <c r="QIZ70" s="27"/>
      <c r="QJA70" s="27"/>
      <c r="QJB70" s="27"/>
      <c r="QJC70" s="27"/>
      <c r="QJD70" s="27"/>
      <c r="QJE70" s="27"/>
      <c r="QJF70" s="27"/>
      <c r="QJG70" s="27"/>
      <c r="QJH70" s="27"/>
      <c r="QJI70" s="27"/>
      <c r="QJJ70" s="27"/>
      <c r="QJK70" s="27"/>
      <c r="QJL70" s="27"/>
      <c r="QJM70" s="27"/>
      <c r="QJN70" s="27"/>
      <c r="QJO70" s="27"/>
      <c r="QJP70" s="27"/>
      <c r="QJQ70" s="27"/>
      <c r="QJR70" s="27"/>
      <c r="QJS70" s="27"/>
      <c r="QJT70" s="27"/>
      <c r="QJU70" s="27"/>
      <c r="QJV70" s="27"/>
      <c r="QJW70" s="27"/>
      <c r="QJX70" s="27"/>
      <c r="QJY70" s="27"/>
      <c r="QJZ70" s="27"/>
      <c r="QKA70" s="27"/>
      <c r="QKB70" s="27"/>
      <c r="QKC70" s="27"/>
      <c r="QKD70" s="27"/>
      <c r="QKE70" s="27"/>
      <c r="QKF70" s="27"/>
      <c r="QKG70" s="27"/>
      <c r="QKH70" s="27"/>
      <c r="QKI70" s="27"/>
      <c r="QKJ70" s="27"/>
      <c r="QKK70" s="27"/>
      <c r="QKL70" s="27"/>
      <c r="QKM70" s="27"/>
      <c r="QKN70" s="27"/>
      <c r="QKO70" s="27"/>
      <c r="QKP70" s="27"/>
      <c r="QKQ70" s="27"/>
      <c r="QKR70" s="27"/>
      <c r="QKS70" s="27"/>
      <c r="QKT70" s="27"/>
      <c r="QKU70" s="27"/>
      <c r="QKV70" s="27"/>
      <c r="QKW70" s="27"/>
      <c r="QKX70" s="27"/>
      <c r="QKY70" s="27"/>
      <c r="QKZ70" s="27"/>
      <c r="QLA70" s="27"/>
      <c r="QLB70" s="27"/>
      <c r="QLC70" s="27"/>
      <c r="QLD70" s="27"/>
      <c r="QLE70" s="27"/>
      <c r="QLF70" s="27"/>
      <c r="QLG70" s="27"/>
      <c r="QLH70" s="27"/>
      <c r="QLI70" s="27"/>
      <c r="QLJ70" s="27"/>
      <c r="QLK70" s="27"/>
      <c r="QLL70" s="27"/>
      <c r="QLM70" s="27"/>
      <c r="QLN70" s="27"/>
      <c r="QLO70" s="27"/>
      <c r="QLP70" s="27"/>
      <c r="QLQ70" s="27"/>
      <c r="QLR70" s="27"/>
      <c r="QLS70" s="27"/>
      <c r="QLT70" s="27"/>
      <c r="QLU70" s="27"/>
      <c r="QLV70" s="27"/>
      <c r="QLW70" s="27"/>
      <c r="QLX70" s="27"/>
      <c r="QLY70" s="27"/>
      <c r="QLZ70" s="27"/>
      <c r="QMA70" s="27"/>
      <c r="QMB70" s="27"/>
      <c r="QMC70" s="27"/>
      <c r="QMD70" s="27"/>
      <c r="QME70" s="27"/>
      <c r="QMF70" s="27"/>
      <c r="QMG70" s="27"/>
      <c r="QMH70" s="27"/>
      <c r="QMI70" s="27"/>
      <c r="QMJ70" s="27"/>
      <c r="QMK70" s="27"/>
      <c r="QML70" s="27"/>
      <c r="QMM70" s="27"/>
      <c r="QMN70" s="27"/>
      <c r="QMO70" s="27"/>
      <c r="QMP70" s="27"/>
      <c r="QMQ70" s="27"/>
      <c r="QMR70" s="27"/>
      <c r="QMS70" s="27"/>
      <c r="QMT70" s="27"/>
      <c r="QMU70" s="27"/>
      <c r="QMV70" s="27"/>
      <c r="QMW70" s="27"/>
      <c r="QMX70" s="27"/>
      <c r="QMY70" s="27"/>
      <c r="QMZ70" s="27"/>
      <c r="QNA70" s="27"/>
      <c r="QNB70" s="27"/>
      <c r="QNC70" s="27"/>
      <c r="QND70" s="27"/>
      <c r="QNE70" s="27"/>
      <c r="QNF70" s="27"/>
      <c r="QNG70" s="27"/>
      <c r="QNH70" s="27"/>
      <c r="QNI70" s="27"/>
      <c r="QNJ70" s="27"/>
      <c r="QNK70" s="27"/>
      <c r="QNL70" s="27"/>
      <c r="QNM70" s="27"/>
      <c r="QNN70" s="27"/>
      <c r="QNO70" s="27"/>
      <c r="QNP70" s="27"/>
      <c r="QNQ70" s="27"/>
      <c r="QNR70" s="27"/>
      <c r="QNS70" s="27"/>
      <c r="QNT70" s="27"/>
      <c r="QNU70" s="27"/>
      <c r="QNV70" s="27"/>
      <c r="QNW70" s="27"/>
      <c r="QNX70" s="27"/>
      <c r="QNY70" s="27"/>
      <c r="QNZ70" s="27"/>
      <c r="QOA70" s="27"/>
      <c r="QOB70" s="27"/>
      <c r="QOC70" s="27"/>
      <c r="QOD70" s="27"/>
      <c r="QOE70" s="27"/>
      <c r="QOF70" s="27"/>
      <c r="QOG70" s="27"/>
      <c r="QOH70" s="27"/>
      <c r="QOI70" s="27"/>
      <c r="QOJ70" s="27"/>
      <c r="QOK70" s="27"/>
      <c r="QOL70" s="27"/>
      <c r="QOM70" s="27"/>
      <c r="QON70" s="27"/>
      <c r="QOO70" s="27"/>
      <c r="QOP70" s="27"/>
      <c r="QOQ70" s="27"/>
      <c r="QOR70" s="27"/>
      <c r="QOS70" s="27"/>
      <c r="QOT70" s="27"/>
      <c r="QOU70" s="27"/>
      <c r="QOV70" s="27"/>
      <c r="QOW70" s="27"/>
      <c r="QOX70" s="27"/>
      <c r="QOY70" s="27"/>
      <c r="QOZ70" s="27"/>
      <c r="QPA70" s="27"/>
      <c r="QPB70" s="27"/>
      <c r="QPC70" s="27"/>
      <c r="QPD70" s="27"/>
      <c r="QPE70" s="27"/>
      <c r="QPF70" s="27"/>
      <c r="QPG70" s="27"/>
      <c r="QPH70" s="27"/>
      <c r="QPI70" s="27"/>
      <c r="QPJ70" s="27"/>
      <c r="QPK70" s="27"/>
      <c r="QPL70" s="27"/>
      <c r="QPM70" s="27"/>
      <c r="QPN70" s="27"/>
      <c r="QPO70" s="27"/>
      <c r="QPP70" s="27"/>
      <c r="QPQ70" s="27"/>
      <c r="QPR70" s="27"/>
      <c r="QPS70" s="27"/>
      <c r="QPT70" s="27"/>
      <c r="QPU70" s="27"/>
      <c r="QPV70" s="27"/>
      <c r="QPW70" s="27"/>
      <c r="QPX70" s="27"/>
      <c r="QPY70" s="27"/>
      <c r="QPZ70" s="27"/>
      <c r="QQA70" s="27"/>
      <c r="QQB70" s="27"/>
      <c r="QQC70" s="27"/>
      <c r="QQD70" s="27"/>
      <c r="QQE70" s="27"/>
      <c r="QQF70" s="27"/>
      <c r="QQG70" s="27"/>
      <c r="QQH70" s="27"/>
      <c r="QQI70" s="27"/>
      <c r="QQJ70" s="27"/>
      <c r="QQK70" s="27"/>
      <c r="QQL70" s="27"/>
      <c r="QQM70" s="27"/>
      <c r="QQN70" s="27"/>
      <c r="QQO70" s="27"/>
      <c r="QQP70" s="27"/>
      <c r="QQQ70" s="27"/>
      <c r="QQR70" s="27"/>
      <c r="QQS70" s="27"/>
      <c r="QQT70" s="27"/>
      <c r="QQU70" s="27"/>
      <c r="QQV70" s="27"/>
      <c r="QQW70" s="27"/>
      <c r="QQX70" s="27"/>
      <c r="QQY70" s="27"/>
      <c r="QQZ70" s="27"/>
      <c r="QRA70" s="27"/>
      <c r="QRB70" s="27"/>
      <c r="QRC70" s="27"/>
      <c r="QRD70" s="27"/>
      <c r="QRE70" s="27"/>
      <c r="QRF70" s="27"/>
      <c r="QRG70" s="27"/>
      <c r="QRH70" s="27"/>
      <c r="QRI70" s="27"/>
      <c r="QRJ70" s="27"/>
      <c r="QRK70" s="27"/>
      <c r="QRL70" s="27"/>
      <c r="QRM70" s="27"/>
      <c r="QRN70" s="27"/>
      <c r="QRO70" s="27"/>
      <c r="QRP70" s="27"/>
      <c r="QRQ70" s="27"/>
      <c r="QRR70" s="27"/>
      <c r="QRS70" s="27"/>
      <c r="QRT70" s="27"/>
      <c r="QRU70" s="27"/>
      <c r="QRV70" s="27"/>
      <c r="QRW70" s="27"/>
      <c r="QRX70" s="27"/>
      <c r="QRY70" s="27"/>
      <c r="QRZ70" s="27"/>
      <c r="QSA70" s="27"/>
      <c r="QSB70" s="27"/>
      <c r="QSC70" s="27"/>
      <c r="QSD70" s="27"/>
      <c r="QSE70" s="27"/>
      <c r="QSF70" s="27"/>
      <c r="QSG70" s="27"/>
      <c r="QSH70" s="27"/>
      <c r="QSI70" s="27"/>
      <c r="QSJ70" s="27"/>
      <c r="QSK70" s="27"/>
      <c r="QSL70" s="27"/>
      <c r="QSM70" s="27"/>
      <c r="QSN70" s="27"/>
      <c r="QSO70" s="27"/>
      <c r="QSP70" s="27"/>
      <c r="QSQ70" s="27"/>
      <c r="QSR70" s="27"/>
      <c r="QSS70" s="27"/>
      <c r="QST70" s="27"/>
      <c r="QSU70" s="27"/>
      <c r="QSV70" s="27"/>
      <c r="QSW70" s="27"/>
      <c r="QSX70" s="27"/>
      <c r="QSY70" s="27"/>
      <c r="QSZ70" s="27"/>
      <c r="QTA70" s="27"/>
      <c r="QTB70" s="27"/>
      <c r="QTC70" s="27"/>
      <c r="QTD70" s="27"/>
      <c r="QTE70" s="27"/>
      <c r="QTF70" s="27"/>
      <c r="QTG70" s="27"/>
      <c r="QTH70" s="27"/>
      <c r="QTI70" s="27"/>
      <c r="QTJ70" s="27"/>
      <c r="QTK70" s="27"/>
      <c r="QTL70" s="27"/>
      <c r="QTM70" s="27"/>
      <c r="QTN70" s="27"/>
      <c r="QTO70" s="27"/>
      <c r="QTP70" s="27"/>
      <c r="QTQ70" s="27"/>
      <c r="QTR70" s="27"/>
      <c r="QTS70" s="27"/>
      <c r="QTT70" s="27"/>
      <c r="QTU70" s="27"/>
      <c r="QTV70" s="27"/>
      <c r="QTW70" s="27"/>
      <c r="QTX70" s="27"/>
      <c r="QTY70" s="27"/>
      <c r="QTZ70" s="27"/>
      <c r="QUA70" s="27"/>
      <c r="QUB70" s="27"/>
      <c r="QUC70" s="27"/>
      <c r="QUD70" s="27"/>
      <c r="QUE70" s="27"/>
      <c r="QUF70" s="27"/>
      <c r="QUG70" s="27"/>
      <c r="QUH70" s="27"/>
      <c r="QUI70" s="27"/>
      <c r="QUJ70" s="27"/>
      <c r="QUK70" s="27"/>
      <c r="QUL70" s="27"/>
      <c r="QUM70" s="27"/>
      <c r="QUN70" s="27"/>
      <c r="QUO70" s="27"/>
      <c r="QUP70" s="27"/>
      <c r="QUQ70" s="27"/>
      <c r="QUR70" s="27"/>
      <c r="QUS70" s="27"/>
      <c r="QUT70" s="27"/>
      <c r="QUU70" s="27"/>
      <c r="QUV70" s="27"/>
      <c r="QUW70" s="27"/>
      <c r="QUX70" s="27"/>
      <c r="QUY70" s="27"/>
      <c r="QUZ70" s="27"/>
      <c r="QVA70" s="27"/>
      <c r="QVB70" s="27"/>
      <c r="QVC70" s="27"/>
      <c r="QVD70" s="27"/>
      <c r="QVE70" s="27"/>
      <c r="QVF70" s="27"/>
      <c r="QVG70" s="27"/>
      <c r="QVH70" s="27"/>
      <c r="QVI70" s="27"/>
      <c r="QVJ70" s="27"/>
      <c r="QVK70" s="27"/>
      <c r="QVL70" s="27"/>
      <c r="QVM70" s="27"/>
      <c r="QVN70" s="27"/>
      <c r="QVO70" s="27"/>
      <c r="QVP70" s="27"/>
      <c r="QVQ70" s="27"/>
      <c r="QVR70" s="27"/>
      <c r="QVS70" s="27"/>
      <c r="QVT70" s="27"/>
      <c r="QVU70" s="27"/>
      <c r="QVV70" s="27"/>
      <c r="QVW70" s="27"/>
      <c r="QVX70" s="27"/>
      <c r="QVY70" s="27"/>
      <c r="QVZ70" s="27"/>
      <c r="QWA70" s="27"/>
      <c r="QWB70" s="27"/>
      <c r="QWC70" s="27"/>
      <c r="QWD70" s="27"/>
      <c r="QWE70" s="27"/>
      <c r="QWF70" s="27"/>
      <c r="QWG70" s="27"/>
      <c r="QWH70" s="27"/>
      <c r="QWI70" s="27"/>
      <c r="QWJ70" s="27"/>
      <c r="QWK70" s="27"/>
      <c r="QWL70" s="27"/>
      <c r="QWM70" s="27"/>
      <c r="QWN70" s="27"/>
      <c r="QWO70" s="27"/>
      <c r="QWP70" s="27"/>
      <c r="QWQ70" s="27"/>
      <c r="QWR70" s="27"/>
      <c r="QWS70" s="27"/>
      <c r="QWT70" s="27"/>
      <c r="QWU70" s="27"/>
      <c r="QWV70" s="27"/>
      <c r="QWW70" s="27"/>
      <c r="QWX70" s="27"/>
      <c r="QWY70" s="27"/>
      <c r="QWZ70" s="27"/>
      <c r="QXA70" s="27"/>
      <c r="QXB70" s="27"/>
      <c r="QXC70" s="27"/>
      <c r="QXD70" s="27"/>
      <c r="QXE70" s="27"/>
      <c r="QXF70" s="27"/>
      <c r="QXG70" s="27"/>
      <c r="QXH70" s="27"/>
      <c r="QXI70" s="27"/>
      <c r="QXJ70" s="27"/>
      <c r="QXK70" s="27"/>
      <c r="QXL70" s="27"/>
      <c r="QXM70" s="27"/>
      <c r="QXN70" s="27"/>
      <c r="QXO70" s="27"/>
      <c r="QXP70" s="27"/>
      <c r="QXQ70" s="27"/>
      <c r="QXR70" s="27"/>
      <c r="QXS70" s="27"/>
      <c r="QXT70" s="27"/>
      <c r="QXU70" s="27"/>
      <c r="QXV70" s="27"/>
      <c r="QXW70" s="27"/>
      <c r="QXX70" s="27"/>
      <c r="QXY70" s="27"/>
      <c r="QXZ70" s="27"/>
      <c r="QYA70" s="27"/>
      <c r="QYB70" s="27"/>
      <c r="QYC70" s="27"/>
      <c r="QYD70" s="27"/>
      <c r="QYE70" s="27"/>
      <c r="QYF70" s="27"/>
      <c r="QYG70" s="27"/>
      <c r="QYH70" s="27"/>
      <c r="QYI70" s="27"/>
      <c r="QYJ70" s="27"/>
      <c r="QYK70" s="27"/>
      <c r="QYL70" s="27"/>
      <c r="QYM70" s="27"/>
      <c r="QYN70" s="27"/>
      <c r="QYO70" s="27"/>
      <c r="QYP70" s="27"/>
      <c r="QYQ70" s="27"/>
      <c r="QYR70" s="27"/>
      <c r="QYS70" s="27"/>
      <c r="QYT70" s="27"/>
      <c r="QYU70" s="27"/>
      <c r="QYV70" s="27"/>
      <c r="QYW70" s="27"/>
      <c r="QYX70" s="27"/>
      <c r="QYY70" s="27"/>
      <c r="QYZ70" s="27"/>
      <c r="QZA70" s="27"/>
      <c r="QZB70" s="27"/>
      <c r="QZC70" s="27"/>
      <c r="QZD70" s="27"/>
      <c r="QZE70" s="27"/>
      <c r="QZF70" s="27"/>
      <c r="QZG70" s="27"/>
      <c r="QZH70" s="27"/>
      <c r="QZI70" s="27"/>
      <c r="QZJ70" s="27"/>
      <c r="QZK70" s="27"/>
      <c r="QZL70" s="27"/>
      <c r="QZM70" s="27"/>
      <c r="QZN70" s="27"/>
      <c r="QZO70" s="27"/>
      <c r="QZP70" s="27"/>
      <c r="QZQ70" s="27"/>
      <c r="QZR70" s="27"/>
      <c r="QZS70" s="27"/>
      <c r="QZT70" s="27"/>
      <c r="QZU70" s="27"/>
      <c r="QZV70" s="27"/>
      <c r="QZW70" s="27"/>
      <c r="QZX70" s="27"/>
      <c r="QZY70" s="27"/>
      <c r="QZZ70" s="27"/>
      <c r="RAA70" s="27"/>
      <c r="RAB70" s="27"/>
      <c r="RAC70" s="27"/>
      <c r="RAD70" s="27"/>
      <c r="RAE70" s="27"/>
      <c r="RAF70" s="27"/>
      <c r="RAG70" s="27"/>
      <c r="RAH70" s="27"/>
      <c r="RAI70" s="27"/>
      <c r="RAJ70" s="27"/>
      <c r="RAK70" s="27"/>
      <c r="RAL70" s="27"/>
      <c r="RAM70" s="27"/>
      <c r="RAN70" s="27"/>
      <c r="RAO70" s="27"/>
      <c r="RAP70" s="27"/>
      <c r="RAQ70" s="27"/>
      <c r="RAR70" s="27"/>
      <c r="RAS70" s="27"/>
      <c r="RAT70" s="27"/>
      <c r="RAU70" s="27"/>
      <c r="RAV70" s="27"/>
      <c r="RAW70" s="27"/>
      <c r="RAX70" s="27"/>
      <c r="RAY70" s="27"/>
      <c r="RAZ70" s="27"/>
      <c r="RBA70" s="27"/>
      <c r="RBB70" s="27"/>
      <c r="RBC70" s="27"/>
      <c r="RBD70" s="27"/>
      <c r="RBE70" s="27"/>
      <c r="RBF70" s="27"/>
      <c r="RBG70" s="27"/>
      <c r="RBH70" s="27"/>
      <c r="RBI70" s="27"/>
      <c r="RBJ70" s="27"/>
      <c r="RBK70" s="27"/>
      <c r="RBL70" s="27"/>
      <c r="RBM70" s="27"/>
      <c r="RBN70" s="27"/>
      <c r="RBO70" s="27"/>
      <c r="RBP70" s="27"/>
      <c r="RBQ70" s="27"/>
      <c r="RBR70" s="27"/>
      <c r="RBS70" s="27"/>
      <c r="RBT70" s="27"/>
      <c r="RBU70" s="27"/>
      <c r="RBV70" s="27"/>
      <c r="RBW70" s="27"/>
      <c r="RBX70" s="27"/>
      <c r="RBY70" s="27"/>
      <c r="RBZ70" s="27"/>
      <c r="RCA70" s="27"/>
      <c r="RCB70" s="27"/>
      <c r="RCC70" s="27"/>
      <c r="RCD70" s="27"/>
      <c r="RCE70" s="27"/>
      <c r="RCF70" s="27"/>
      <c r="RCG70" s="27"/>
      <c r="RCH70" s="27"/>
      <c r="RCI70" s="27"/>
      <c r="RCJ70" s="27"/>
      <c r="RCK70" s="27"/>
      <c r="RCL70" s="27"/>
      <c r="RCM70" s="27"/>
      <c r="RCN70" s="27"/>
      <c r="RCO70" s="27"/>
      <c r="RCP70" s="27"/>
      <c r="RCQ70" s="27"/>
      <c r="RCR70" s="27"/>
      <c r="RCS70" s="27"/>
      <c r="RCT70" s="27"/>
      <c r="RCU70" s="27"/>
      <c r="RCV70" s="27"/>
      <c r="RCW70" s="27"/>
      <c r="RCX70" s="27"/>
      <c r="RCY70" s="27"/>
      <c r="RCZ70" s="27"/>
      <c r="RDA70" s="27"/>
      <c r="RDB70" s="27"/>
      <c r="RDC70" s="27"/>
      <c r="RDD70" s="27"/>
      <c r="RDE70" s="27"/>
      <c r="RDF70" s="27"/>
      <c r="RDG70" s="27"/>
      <c r="RDH70" s="27"/>
      <c r="RDI70" s="27"/>
      <c r="RDJ70" s="27"/>
      <c r="RDK70" s="27"/>
      <c r="RDL70" s="27"/>
      <c r="RDM70" s="27"/>
      <c r="RDN70" s="27"/>
      <c r="RDO70" s="27"/>
      <c r="RDP70" s="27"/>
      <c r="RDQ70" s="27"/>
      <c r="RDR70" s="27"/>
      <c r="RDS70" s="27"/>
      <c r="RDT70" s="27"/>
      <c r="RDU70" s="27"/>
      <c r="RDV70" s="27"/>
      <c r="RDW70" s="27"/>
      <c r="RDX70" s="27"/>
      <c r="RDY70" s="27"/>
      <c r="RDZ70" s="27"/>
      <c r="REA70" s="27"/>
      <c r="REB70" s="27"/>
      <c r="REC70" s="27"/>
      <c r="RED70" s="27"/>
      <c r="REE70" s="27"/>
      <c r="REF70" s="27"/>
      <c r="REG70" s="27"/>
      <c r="REH70" s="27"/>
      <c r="REI70" s="27"/>
      <c r="REJ70" s="27"/>
      <c r="REK70" s="27"/>
      <c r="REL70" s="27"/>
      <c r="REM70" s="27"/>
      <c r="REN70" s="27"/>
      <c r="REO70" s="27"/>
      <c r="REP70" s="27"/>
      <c r="REQ70" s="27"/>
      <c r="RER70" s="27"/>
      <c r="RES70" s="27"/>
      <c r="RET70" s="27"/>
      <c r="REU70" s="27"/>
      <c r="REV70" s="27"/>
      <c r="REW70" s="27"/>
      <c r="REX70" s="27"/>
      <c r="REY70" s="27"/>
      <c r="REZ70" s="27"/>
      <c r="RFA70" s="27"/>
      <c r="RFB70" s="27"/>
      <c r="RFC70" s="27"/>
      <c r="RFD70" s="27"/>
      <c r="RFE70" s="27"/>
      <c r="RFF70" s="27"/>
      <c r="RFG70" s="27"/>
      <c r="RFH70" s="27"/>
      <c r="RFI70" s="27"/>
      <c r="RFJ70" s="27"/>
      <c r="RFK70" s="27"/>
      <c r="RFL70" s="27"/>
      <c r="RFM70" s="27"/>
      <c r="RFN70" s="27"/>
      <c r="RFO70" s="27"/>
      <c r="RFP70" s="27"/>
      <c r="RFQ70" s="27"/>
      <c r="RFR70" s="27"/>
      <c r="RFS70" s="27"/>
      <c r="RFT70" s="27"/>
      <c r="RFU70" s="27"/>
      <c r="RFV70" s="27"/>
      <c r="RFW70" s="27"/>
      <c r="RFX70" s="27"/>
      <c r="RFY70" s="27"/>
      <c r="RFZ70" s="27"/>
      <c r="RGA70" s="27"/>
      <c r="RGB70" s="27"/>
      <c r="RGC70" s="27"/>
      <c r="RGD70" s="27"/>
      <c r="RGE70" s="27"/>
      <c r="RGF70" s="27"/>
      <c r="RGG70" s="27"/>
      <c r="RGH70" s="27"/>
      <c r="RGI70" s="27"/>
      <c r="RGJ70" s="27"/>
      <c r="RGK70" s="27"/>
      <c r="RGL70" s="27"/>
      <c r="RGM70" s="27"/>
      <c r="RGN70" s="27"/>
      <c r="RGO70" s="27"/>
      <c r="RGP70" s="27"/>
      <c r="RGQ70" s="27"/>
      <c r="RGR70" s="27"/>
      <c r="RGS70" s="27"/>
      <c r="RGT70" s="27"/>
      <c r="RGU70" s="27"/>
      <c r="RGV70" s="27"/>
      <c r="RGW70" s="27"/>
      <c r="RGX70" s="27"/>
      <c r="RGY70" s="27"/>
      <c r="RGZ70" s="27"/>
      <c r="RHA70" s="27"/>
      <c r="RHB70" s="27"/>
      <c r="RHC70" s="27"/>
      <c r="RHD70" s="27"/>
      <c r="RHE70" s="27"/>
      <c r="RHF70" s="27"/>
      <c r="RHG70" s="27"/>
      <c r="RHH70" s="27"/>
      <c r="RHI70" s="27"/>
      <c r="RHJ70" s="27"/>
      <c r="RHK70" s="27"/>
      <c r="RHL70" s="27"/>
      <c r="RHM70" s="27"/>
      <c r="RHN70" s="27"/>
      <c r="RHO70" s="27"/>
      <c r="RHP70" s="27"/>
      <c r="RHQ70" s="27"/>
      <c r="RHR70" s="27"/>
      <c r="RHS70" s="27"/>
      <c r="RHT70" s="27"/>
      <c r="RHU70" s="27"/>
      <c r="RHV70" s="27"/>
      <c r="RHW70" s="27"/>
      <c r="RHX70" s="27"/>
      <c r="RHY70" s="27"/>
      <c r="RHZ70" s="27"/>
      <c r="RIA70" s="27"/>
      <c r="RIB70" s="27"/>
      <c r="RIC70" s="27"/>
      <c r="RID70" s="27"/>
      <c r="RIE70" s="27"/>
      <c r="RIF70" s="27"/>
      <c r="RIG70" s="27"/>
      <c r="RIH70" s="27"/>
      <c r="RII70" s="27"/>
      <c r="RIJ70" s="27"/>
      <c r="RIK70" s="27"/>
      <c r="RIL70" s="27"/>
      <c r="RIM70" s="27"/>
      <c r="RIN70" s="27"/>
      <c r="RIO70" s="27"/>
      <c r="RIP70" s="27"/>
      <c r="RIQ70" s="27"/>
      <c r="RIR70" s="27"/>
      <c r="RIS70" s="27"/>
      <c r="RIT70" s="27"/>
      <c r="RIU70" s="27"/>
      <c r="RIV70" s="27"/>
      <c r="RIW70" s="27"/>
      <c r="RIX70" s="27"/>
      <c r="RIY70" s="27"/>
      <c r="RIZ70" s="27"/>
      <c r="RJA70" s="27"/>
      <c r="RJB70" s="27"/>
      <c r="RJC70" s="27"/>
      <c r="RJD70" s="27"/>
      <c r="RJE70" s="27"/>
      <c r="RJF70" s="27"/>
      <c r="RJG70" s="27"/>
      <c r="RJH70" s="27"/>
      <c r="RJI70" s="27"/>
      <c r="RJJ70" s="27"/>
      <c r="RJK70" s="27"/>
      <c r="RJL70" s="27"/>
      <c r="RJM70" s="27"/>
      <c r="RJN70" s="27"/>
      <c r="RJO70" s="27"/>
      <c r="RJP70" s="27"/>
      <c r="RJQ70" s="27"/>
      <c r="RJR70" s="27"/>
      <c r="RJS70" s="27"/>
      <c r="RJT70" s="27"/>
      <c r="RJU70" s="27"/>
      <c r="RJV70" s="27"/>
      <c r="RJW70" s="27"/>
      <c r="RJX70" s="27"/>
      <c r="RJY70" s="27"/>
      <c r="RJZ70" s="27"/>
      <c r="RKA70" s="27"/>
      <c r="RKB70" s="27"/>
      <c r="RKC70" s="27"/>
      <c r="RKD70" s="27"/>
      <c r="RKE70" s="27"/>
      <c r="RKF70" s="27"/>
      <c r="RKG70" s="27"/>
      <c r="RKH70" s="27"/>
      <c r="RKI70" s="27"/>
      <c r="RKJ70" s="27"/>
      <c r="RKK70" s="27"/>
      <c r="RKL70" s="27"/>
      <c r="RKM70" s="27"/>
      <c r="RKN70" s="27"/>
      <c r="RKO70" s="27"/>
      <c r="RKP70" s="27"/>
      <c r="RKQ70" s="27"/>
      <c r="RKR70" s="27"/>
      <c r="RKS70" s="27"/>
      <c r="RKT70" s="27"/>
      <c r="RKU70" s="27"/>
      <c r="RKV70" s="27"/>
      <c r="RKW70" s="27"/>
      <c r="RKX70" s="27"/>
      <c r="RKY70" s="27"/>
      <c r="RKZ70" s="27"/>
      <c r="RLA70" s="27"/>
      <c r="RLB70" s="27"/>
      <c r="RLC70" s="27"/>
      <c r="RLD70" s="27"/>
      <c r="RLE70" s="27"/>
      <c r="RLF70" s="27"/>
      <c r="RLG70" s="27"/>
      <c r="RLH70" s="27"/>
      <c r="RLI70" s="27"/>
      <c r="RLJ70" s="27"/>
      <c r="RLK70" s="27"/>
      <c r="RLL70" s="27"/>
      <c r="RLM70" s="27"/>
      <c r="RLN70" s="27"/>
      <c r="RLO70" s="27"/>
      <c r="RLP70" s="27"/>
      <c r="RLQ70" s="27"/>
      <c r="RLR70" s="27"/>
      <c r="RLS70" s="27"/>
      <c r="RLT70" s="27"/>
      <c r="RLU70" s="27"/>
      <c r="RLV70" s="27"/>
      <c r="RLW70" s="27"/>
      <c r="RLX70" s="27"/>
      <c r="RLY70" s="27"/>
      <c r="RLZ70" s="27"/>
      <c r="RMA70" s="27"/>
      <c r="RMB70" s="27"/>
      <c r="RMC70" s="27"/>
      <c r="RMD70" s="27"/>
      <c r="RME70" s="27"/>
      <c r="RMF70" s="27"/>
      <c r="RMG70" s="27"/>
      <c r="RMH70" s="27"/>
      <c r="RMI70" s="27"/>
      <c r="RMJ70" s="27"/>
      <c r="RMK70" s="27"/>
      <c r="RML70" s="27"/>
      <c r="RMM70" s="27"/>
      <c r="RMN70" s="27"/>
      <c r="RMO70" s="27"/>
      <c r="RMP70" s="27"/>
      <c r="RMQ70" s="27"/>
      <c r="RMR70" s="27"/>
      <c r="RMS70" s="27"/>
      <c r="RMT70" s="27"/>
      <c r="RMU70" s="27"/>
      <c r="RMV70" s="27"/>
      <c r="RMW70" s="27"/>
      <c r="RMX70" s="27"/>
      <c r="RMY70" s="27"/>
      <c r="RMZ70" s="27"/>
      <c r="RNA70" s="27"/>
      <c r="RNB70" s="27"/>
      <c r="RNC70" s="27"/>
      <c r="RND70" s="27"/>
      <c r="RNE70" s="27"/>
      <c r="RNF70" s="27"/>
      <c r="RNG70" s="27"/>
      <c r="RNH70" s="27"/>
      <c r="RNI70" s="27"/>
      <c r="RNJ70" s="27"/>
      <c r="RNK70" s="27"/>
      <c r="RNL70" s="27"/>
      <c r="RNM70" s="27"/>
      <c r="RNN70" s="27"/>
      <c r="RNO70" s="27"/>
      <c r="RNP70" s="27"/>
      <c r="RNQ70" s="27"/>
      <c r="RNR70" s="27"/>
      <c r="RNS70" s="27"/>
      <c r="RNT70" s="27"/>
      <c r="RNU70" s="27"/>
      <c r="RNV70" s="27"/>
      <c r="RNW70" s="27"/>
      <c r="RNX70" s="27"/>
      <c r="RNY70" s="27"/>
      <c r="RNZ70" s="27"/>
      <c r="ROA70" s="27"/>
      <c r="ROB70" s="27"/>
      <c r="ROC70" s="27"/>
      <c r="ROD70" s="27"/>
      <c r="ROE70" s="27"/>
      <c r="ROF70" s="27"/>
      <c r="ROG70" s="27"/>
      <c r="ROH70" s="27"/>
      <c r="ROI70" s="27"/>
      <c r="ROJ70" s="27"/>
      <c r="ROK70" s="27"/>
      <c r="ROL70" s="27"/>
      <c r="ROM70" s="27"/>
      <c r="RON70" s="27"/>
      <c r="ROO70" s="27"/>
      <c r="ROP70" s="27"/>
      <c r="ROQ70" s="27"/>
      <c r="ROR70" s="27"/>
      <c r="ROS70" s="27"/>
      <c r="ROT70" s="27"/>
      <c r="ROU70" s="27"/>
      <c r="ROV70" s="27"/>
      <c r="ROW70" s="27"/>
      <c r="ROX70" s="27"/>
      <c r="ROY70" s="27"/>
      <c r="ROZ70" s="27"/>
      <c r="RPA70" s="27"/>
      <c r="RPB70" s="27"/>
      <c r="RPC70" s="27"/>
      <c r="RPD70" s="27"/>
      <c r="RPE70" s="27"/>
      <c r="RPF70" s="27"/>
      <c r="RPG70" s="27"/>
      <c r="RPH70" s="27"/>
      <c r="RPI70" s="27"/>
      <c r="RPJ70" s="27"/>
      <c r="RPK70" s="27"/>
      <c r="RPL70" s="27"/>
      <c r="RPM70" s="27"/>
      <c r="RPN70" s="27"/>
      <c r="RPO70" s="27"/>
      <c r="RPP70" s="27"/>
      <c r="RPQ70" s="27"/>
      <c r="RPR70" s="27"/>
      <c r="RPS70" s="27"/>
      <c r="RPT70" s="27"/>
      <c r="RPU70" s="27"/>
      <c r="RPV70" s="27"/>
      <c r="RPW70" s="27"/>
      <c r="RPX70" s="27"/>
      <c r="RPY70" s="27"/>
      <c r="RPZ70" s="27"/>
      <c r="RQA70" s="27"/>
      <c r="RQB70" s="27"/>
      <c r="RQC70" s="27"/>
      <c r="RQD70" s="27"/>
      <c r="RQE70" s="27"/>
      <c r="RQF70" s="27"/>
      <c r="RQG70" s="27"/>
      <c r="RQH70" s="27"/>
      <c r="RQI70" s="27"/>
      <c r="RQJ70" s="27"/>
      <c r="RQK70" s="27"/>
      <c r="RQL70" s="27"/>
      <c r="RQM70" s="27"/>
      <c r="RQN70" s="27"/>
      <c r="RQO70" s="27"/>
      <c r="RQP70" s="27"/>
      <c r="RQQ70" s="27"/>
      <c r="RQR70" s="27"/>
      <c r="RQS70" s="27"/>
      <c r="RQT70" s="27"/>
      <c r="RQU70" s="27"/>
      <c r="RQV70" s="27"/>
      <c r="RQW70" s="27"/>
      <c r="RQX70" s="27"/>
      <c r="RQY70" s="27"/>
      <c r="RQZ70" s="27"/>
      <c r="RRA70" s="27"/>
      <c r="RRB70" s="27"/>
      <c r="RRC70" s="27"/>
      <c r="RRD70" s="27"/>
      <c r="RRE70" s="27"/>
      <c r="RRF70" s="27"/>
      <c r="RRG70" s="27"/>
      <c r="RRH70" s="27"/>
      <c r="RRI70" s="27"/>
      <c r="RRJ70" s="27"/>
      <c r="RRK70" s="27"/>
      <c r="RRL70" s="27"/>
      <c r="RRM70" s="27"/>
      <c r="RRN70" s="27"/>
      <c r="RRO70" s="27"/>
      <c r="RRP70" s="27"/>
      <c r="RRQ70" s="27"/>
      <c r="RRR70" s="27"/>
      <c r="RRS70" s="27"/>
      <c r="RRT70" s="27"/>
      <c r="RRU70" s="27"/>
      <c r="RRV70" s="27"/>
      <c r="RRW70" s="27"/>
      <c r="RRX70" s="27"/>
      <c r="RRY70" s="27"/>
      <c r="RRZ70" s="27"/>
      <c r="RSA70" s="27"/>
      <c r="RSB70" s="27"/>
      <c r="RSC70" s="27"/>
      <c r="RSD70" s="27"/>
      <c r="RSE70" s="27"/>
      <c r="RSF70" s="27"/>
      <c r="RSG70" s="27"/>
      <c r="RSH70" s="27"/>
      <c r="RSI70" s="27"/>
      <c r="RSJ70" s="27"/>
      <c r="RSK70" s="27"/>
      <c r="RSL70" s="27"/>
      <c r="RSM70" s="27"/>
      <c r="RSN70" s="27"/>
      <c r="RSO70" s="27"/>
      <c r="RSP70" s="27"/>
      <c r="RSQ70" s="27"/>
      <c r="RSR70" s="27"/>
      <c r="RSS70" s="27"/>
      <c r="RST70" s="27"/>
      <c r="RSU70" s="27"/>
      <c r="RSV70" s="27"/>
      <c r="RSW70" s="27"/>
      <c r="RSX70" s="27"/>
      <c r="RSY70" s="27"/>
      <c r="RSZ70" s="27"/>
      <c r="RTA70" s="27"/>
      <c r="RTB70" s="27"/>
      <c r="RTC70" s="27"/>
      <c r="RTD70" s="27"/>
      <c r="RTE70" s="27"/>
      <c r="RTF70" s="27"/>
      <c r="RTG70" s="27"/>
      <c r="RTH70" s="27"/>
      <c r="RTI70" s="27"/>
      <c r="RTJ70" s="27"/>
      <c r="RTK70" s="27"/>
      <c r="RTL70" s="27"/>
      <c r="RTM70" s="27"/>
      <c r="RTN70" s="27"/>
      <c r="RTO70" s="27"/>
      <c r="RTP70" s="27"/>
      <c r="RTQ70" s="27"/>
      <c r="RTR70" s="27"/>
      <c r="RTS70" s="27"/>
      <c r="RTT70" s="27"/>
      <c r="RTU70" s="27"/>
      <c r="RTV70" s="27"/>
      <c r="RTW70" s="27"/>
      <c r="RTX70" s="27"/>
      <c r="RTY70" s="27"/>
      <c r="RTZ70" s="27"/>
      <c r="RUA70" s="27"/>
      <c r="RUB70" s="27"/>
      <c r="RUC70" s="27"/>
      <c r="RUD70" s="27"/>
      <c r="RUE70" s="27"/>
      <c r="RUF70" s="27"/>
      <c r="RUG70" s="27"/>
      <c r="RUH70" s="27"/>
      <c r="RUI70" s="27"/>
      <c r="RUJ70" s="27"/>
      <c r="RUK70" s="27"/>
      <c r="RUL70" s="27"/>
      <c r="RUM70" s="27"/>
      <c r="RUN70" s="27"/>
      <c r="RUO70" s="27"/>
      <c r="RUP70" s="27"/>
      <c r="RUQ70" s="27"/>
      <c r="RUR70" s="27"/>
      <c r="RUS70" s="27"/>
      <c r="RUT70" s="27"/>
      <c r="RUU70" s="27"/>
      <c r="RUV70" s="27"/>
      <c r="RUW70" s="27"/>
      <c r="RUX70" s="27"/>
      <c r="RUY70" s="27"/>
      <c r="RUZ70" s="27"/>
      <c r="RVA70" s="27"/>
      <c r="RVB70" s="27"/>
      <c r="RVC70" s="27"/>
      <c r="RVD70" s="27"/>
      <c r="RVE70" s="27"/>
      <c r="RVF70" s="27"/>
      <c r="RVG70" s="27"/>
      <c r="RVH70" s="27"/>
      <c r="RVI70" s="27"/>
      <c r="RVJ70" s="27"/>
      <c r="RVK70" s="27"/>
      <c r="RVL70" s="27"/>
      <c r="RVM70" s="27"/>
      <c r="RVN70" s="27"/>
      <c r="RVO70" s="27"/>
      <c r="RVP70" s="27"/>
      <c r="RVQ70" s="27"/>
      <c r="RVR70" s="27"/>
      <c r="RVS70" s="27"/>
      <c r="RVT70" s="27"/>
      <c r="RVU70" s="27"/>
      <c r="RVV70" s="27"/>
      <c r="RVW70" s="27"/>
      <c r="RVX70" s="27"/>
      <c r="RVY70" s="27"/>
      <c r="RVZ70" s="27"/>
      <c r="RWA70" s="27"/>
      <c r="RWB70" s="27"/>
      <c r="RWC70" s="27"/>
      <c r="RWD70" s="27"/>
      <c r="RWE70" s="27"/>
      <c r="RWF70" s="27"/>
      <c r="RWG70" s="27"/>
      <c r="RWH70" s="27"/>
      <c r="RWI70" s="27"/>
      <c r="RWJ70" s="27"/>
      <c r="RWK70" s="27"/>
      <c r="RWL70" s="27"/>
      <c r="RWM70" s="27"/>
      <c r="RWN70" s="27"/>
      <c r="RWO70" s="27"/>
      <c r="RWP70" s="27"/>
      <c r="RWQ70" s="27"/>
      <c r="RWR70" s="27"/>
      <c r="RWS70" s="27"/>
      <c r="RWT70" s="27"/>
      <c r="RWU70" s="27"/>
      <c r="RWV70" s="27"/>
      <c r="RWW70" s="27"/>
      <c r="RWX70" s="27"/>
      <c r="RWY70" s="27"/>
      <c r="RWZ70" s="27"/>
      <c r="RXA70" s="27"/>
      <c r="RXB70" s="27"/>
      <c r="RXC70" s="27"/>
      <c r="RXD70" s="27"/>
      <c r="RXE70" s="27"/>
      <c r="RXF70" s="27"/>
      <c r="RXG70" s="27"/>
      <c r="RXH70" s="27"/>
      <c r="RXI70" s="27"/>
      <c r="RXJ70" s="27"/>
      <c r="RXK70" s="27"/>
      <c r="RXL70" s="27"/>
      <c r="RXM70" s="27"/>
      <c r="RXN70" s="27"/>
      <c r="RXO70" s="27"/>
      <c r="RXP70" s="27"/>
      <c r="RXQ70" s="27"/>
      <c r="RXR70" s="27"/>
      <c r="RXS70" s="27"/>
      <c r="RXT70" s="27"/>
      <c r="RXU70" s="27"/>
      <c r="RXV70" s="27"/>
      <c r="RXW70" s="27"/>
      <c r="RXX70" s="27"/>
      <c r="RXY70" s="27"/>
      <c r="RXZ70" s="27"/>
      <c r="RYA70" s="27"/>
      <c r="RYB70" s="27"/>
      <c r="RYC70" s="27"/>
      <c r="RYD70" s="27"/>
      <c r="RYE70" s="27"/>
      <c r="RYF70" s="27"/>
      <c r="RYG70" s="27"/>
      <c r="RYH70" s="27"/>
      <c r="RYI70" s="27"/>
      <c r="RYJ70" s="27"/>
      <c r="RYK70" s="27"/>
      <c r="RYL70" s="27"/>
      <c r="RYM70" s="27"/>
      <c r="RYN70" s="27"/>
      <c r="RYO70" s="27"/>
      <c r="RYP70" s="27"/>
      <c r="RYQ70" s="27"/>
      <c r="RYR70" s="27"/>
      <c r="RYS70" s="27"/>
      <c r="RYT70" s="27"/>
      <c r="RYU70" s="27"/>
      <c r="RYV70" s="27"/>
      <c r="RYW70" s="27"/>
      <c r="RYX70" s="27"/>
      <c r="RYY70" s="27"/>
      <c r="RYZ70" s="27"/>
      <c r="RZA70" s="27"/>
      <c r="RZB70" s="27"/>
      <c r="RZC70" s="27"/>
      <c r="RZD70" s="27"/>
      <c r="RZE70" s="27"/>
      <c r="RZF70" s="27"/>
      <c r="RZG70" s="27"/>
      <c r="RZH70" s="27"/>
      <c r="RZI70" s="27"/>
      <c r="RZJ70" s="27"/>
      <c r="RZK70" s="27"/>
      <c r="RZL70" s="27"/>
      <c r="RZM70" s="27"/>
      <c r="RZN70" s="27"/>
      <c r="RZO70" s="27"/>
      <c r="RZP70" s="27"/>
      <c r="RZQ70" s="27"/>
      <c r="RZR70" s="27"/>
      <c r="RZS70" s="27"/>
      <c r="RZT70" s="27"/>
      <c r="RZU70" s="27"/>
      <c r="RZV70" s="27"/>
      <c r="RZW70" s="27"/>
      <c r="RZX70" s="27"/>
      <c r="RZY70" s="27"/>
      <c r="RZZ70" s="27"/>
      <c r="SAA70" s="27"/>
      <c r="SAB70" s="27"/>
      <c r="SAC70" s="27"/>
      <c r="SAD70" s="27"/>
      <c r="SAE70" s="27"/>
      <c r="SAF70" s="27"/>
      <c r="SAG70" s="27"/>
      <c r="SAH70" s="27"/>
      <c r="SAI70" s="27"/>
      <c r="SAJ70" s="27"/>
      <c r="SAK70" s="27"/>
      <c r="SAL70" s="27"/>
      <c r="SAM70" s="27"/>
      <c r="SAN70" s="27"/>
      <c r="SAO70" s="27"/>
      <c r="SAP70" s="27"/>
      <c r="SAQ70" s="27"/>
      <c r="SAR70" s="27"/>
      <c r="SAS70" s="27"/>
      <c r="SAT70" s="27"/>
      <c r="SAU70" s="27"/>
      <c r="SAV70" s="27"/>
      <c r="SAW70" s="27"/>
      <c r="SAX70" s="27"/>
      <c r="SAY70" s="27"/>
      <c r="SAZ70" s="27"/>
      <c r="SBA70" s="27"/>
      <c r="SBB70" s="27"/>
      <c r="SBC70" s="27"/>
      <c r="SBD70" s="27"/>
      <c r="SBE70" s="27"/>
      <c r="SBF70" s="27"/>
      <c r="SBG70" s="27"/>
      <c r="SBH70" s="27"/>
      <c r="SBI70" s="27"/>
      <c r="SBJ70" s="27"/>
      <c r="SBK70" s="27"/>
      <c r="SBL70" s="27"/>
      <c r="SBM70" s="27"/>
      <c r="SBN70" s="27"/>
      <c r="SBO70" s="27"/>
      <c r="SBP70" s="27"/>
      <c r="SBQ70" s="27"/>
      <c r="SBR70" s="27"/>
      <c r="SBS70" s="27"/>
      <c r="SBT70" s="27"/>
      <c r="SBU70" s="27"/>
      <c r="SBV70" s="27"/>
      <c r="SBW70" s="27"/>
      <c r="SBX70" s="27"/>
      <c r="SBY70" s="27"/>
      <c r="SBZ70" s="27"/>
      <c r="SCA70" s="27"/>
      <c r="SCB70" s="27"/>
      <c r="SCC70" s="27"/>
      <c r="SCD70" s="27"/>
      <c r="SCE70" s="27"/>
      <c r="SCF70" s="27"/>
      <c r="SCG70" s="27"/>
      <c r="SCH70" s="27"/>
      <c r="SCI70" s="27"/>
      <c r="SCJ70" s="27"/>
      <c r="SCK70" s="27"/>
      <c r="SCL70" s="27"/>
      <c r="SCM70" s="27"/>
      <c r="SCN70" s="27"/>
      <c r="SCO70" s="27"/>
      <c r="SCP70" s="27"/>
      <c r="SCQ70" s="27"/>
      <c r="SCR70" s="27"/>
      <c r="SCS70" s="27"/>
      <c r="SCT70" s="27"/>
      <c r="SCU70" s="27"/>
      <c r="SCV70" s="27"/>
      <c r="SCW70" s="27"/>
      <c r="SCX70" s="27"/>
      <c r="SCY70" s="27"/>
      <c r="SCZ70" s="27"/>
      <c r="SDA70" s="27"/>
      <c r="SDB70" s="27"/>
      <c r="SDC70" s="27"/>
      <c r="SDD70" s="27"/>
      <c r="SDE70" s="27"/>
      <c r="SDF70" s="27"/>
      <c r="SDG70" s="27"/>
      <c r="SDH70" s="27"/>
      <c r="SDI70" s="27"/>
      <c r="SDJ70" s="27"/>
      <c r="SDK70" s="27"/>
      <c r="SDL70" s="27"/>
      <c r="SDM70" s="27"/>
      <c r="SDN70" s="27"/>
      <c r="SDO70" s="27"/>
      <c r="SDP70" s="27"/>
      <c r="SDQ70" s="27"/>
      <c r="SDR70" s="27"/>
      <c r="SDS70" s="27"/>
      <c r="SDT70" s="27"/>
      <c r="SDU70" s="27"/>
      <c r="SDV70" s="27"/>
      <c r="SDW70" s="27"/>
      <c r="SDX70" s="27"/>
      <c r="SDY70" s="27"/>
      <c r="SDZ70" s="27"/>
      <c r="SEA70" s="27"/>
      <c r="SEB70" s="27"/>
      <c r="SEC70" s="27"/>
      <c r="SED70" s="27"/>
      <c r="SEE70" s="27"/>
      <c r="SEF70" s="27"/>
      <c r="SEG70" s="27"/>
      <c r="SEH70" s="27"/>
      <c r="SEI70" s="27"/>
      <c r="SEJ70" s="27"/>
      <c r="SEK70" s="27"/>
      <c r="SEL70" s="27"/>
      <c r="SEM70" s="27"/>
      <c r="SEN70" s="27"/>
      <c r="SEO70" s="27"/>
      <c r="SEP70" s="27"/>
      <c r="SEQ70" s="27"/>
      <c r="SER70" s="27"/>
      <c r="SES70" s="27"/>
      <c r="SET70" s="27"/>
      <c r="SEU70" s="27"/>
      <c r="SEV70" s="27"/>
      <c r="SEW70" s="27"/>
      <c r="SEX70" s="27"/>
      <c r="SEY70" s="27"/>
      <c r="SEZ70" s="27"/>
      <c r="SFA70" s="27"/>
      <c r="SFB70" s="27"/>
      <c r="SFC70" s="27"/>
      <c r="SFD70" s="27"/>
      <c r="SFE70" s="27"/>
      <c r="SFF70" s="27"/>
      <c r="SFG70" s="27"/>
      <c r="SFH70" s="27"/>
      <c r="SFI70" s="27"/>
      <c r="SFJ70" s="27"/>
      <c r="SFK70" s="27"/>
      <c r="SFL70" s="27"/>
      <c r="SFM70" s="27"/>
      <c r="SFN70" s="27"/>
      <c r="SFO70" s="27"/>
      <c r="SFP70" s="27"/>
      <c r="SFQ70" s="27"/>
      <c r="SFR70" s="27"/>
      <c r="SFS70" s="27"/>
      <c r="SFT70" s="27"/>
      <c r="SFU70" s="27"/>
      <c r="SFV70" s="27"/>
      <c r="SFW70" s="27"/>
      <c r="SFX70" s="27"/>
      <c r="SFY70" s="27"/>
      <c r="SFZ70" s="27"/>
      <c r="SGA70" s="27"/>
      <c r="SGB70" s="27"/>
      <c r="SGC70" s="27"/>
      <c r="SGD70" s="27"/>
      <c r="SGE70" s="27"/>
      <c r="SGF70" s="27"/>
      <c r="SGG70" s="27"/>
      <c r="SGH70" s="27"/>
      <c r="SGI70" s="27"/>
      <c r="SGJ70" s="27"/>
      <c r="SGK70" s="27"/>
      <c r="SGL70" s="27"/>
      <c r="SGM70" s="27"/>
      <c r="SGN70" s="27"/>
      <c r="SGO70" s="27"/>
      <c r="SGP70" s="27"/>
      <c r="SGQ70" s="27"/>
      <c r="SGR70" s="27"/>
      <c r="SGS70" s="27"/>
      <c r="SGT70" s="27"/>
      <c r="SGU70" s="27"/>
      <c r="SGV70" s="27"/>
      <c r="SGW70" s="27"/>
      <c r="SGX70" s="27"/>
      <c r="SGY70" s="27"/>
      <c r="SGZ70" s="27"/>
      <c r="SHA70" s="27"/>
      <c r="SHB70" s="27"/>
      <c r="SHC70" s="27"/>
      <c r="SHD70" s="27"/>
      <c r="SHE70" s="27"/>
      <c r="SHF70" s="27"/>
      <c r="SHG70" s="27"/>
      <c r="SHH70" s="27"/>
      <c r="SHI70" s="27"/>
      <c r="SHJ70" s="27"/>
      <c r="SHK70" s="27"/>
      <c r="SHL70" s="27"/>
      <c r="SHM70" s="27"/>
      <c r="SHN70" s="27"/>
      <c r="SHO70" s="27"/>
      <c r="SHP70" s="27"/>
      <c r="SHQ70" s="27"/>
      <c r="SHR70" s="27"/>
      <c r="SHS70" s="27"/>
      <c r="SHT70" s="27"/>
      <c r="SHU70" s="27"/>
      <c r="SHV70" s="27"/>
      <c r="SHW70" s="27"/>
      <c r="SHX70" s="27"/>
      <c r="SHY70" s="27"/>
      <c r="SHZ70" s="27"/>
      <c r="SIA70" s="27"/>
      <c r="SIB70" s="27"/>
      <c r="SIC70" s="27"/>
      <c r="SID70" s="27"/>
      <c r="SIE70" s="27"/>
      <c r="SIF70" s="27"/>
      <c r="SIG70" s="27"/>
      <c r="SIH70" s="27"/>
      <c r="SII70" s="27"/>
      <c r="SIJ70" s="27"/>
      <c r="SIK70" s="27"/>
      <c r="SIL70" s="27"/>
      <c r="SIM70" s="27"/>
      <c r="SIN70" s="27"/>
      <c r="SIO70" s="27"/>
      <c r="SIP70" s="27"/>
      <c r="SIQ70" s="27"/>
      <c r="SIR70" s="27"/>
      <c r="SIS70" s="27"/>
      <c r="SIT70" s="27"/>
      <c r="SIU70" s="27"/>
      <c r="SIV70" s="27"/>
      <c r="SIW70" s="27"/>
      <c r="SIX70" s="27"/>
      <c r="SIY70" s="27"/>
      <c r="SIZ70" s="27"/>
      <c r="SJA70" s="27"/>
      <c r="SJB70" s="27"/>
      <c r="SJC70" s="27"/>
      <c r="SJD70" s="27"/>
      <c r="SJE70" s="27"/>
      <c r="SJF70" s="27"/>
      <c r="SJG70" s="27"/>
      <c r="SJH70" s="27"/>
      <c r="SJI70" s="27"/>
      <c r="SJJ70" s="27"/>
      <c r="SJK70" s="27"/>
      <c r="SJL70" s="27"/>
      <c r="SJM70" s="27"/>
      <c r="SJN70" s="27"/>
      <c r="SJO70" s="27"/>
      <c r="SJP70" s="27"/>
      <c r="SJQ70" s="27"/>
      <c r="SJR70" s="27"/>
      <c r="SJS70" s="27"/>
      <c r="SJT70" s="27"/>
      <c r="SJU70" s="27"/>
      <c r="SJV70" s="27"/>
      <c r="SJW70" s="27"/>
      <c r="SJX70" s="27"/>
      <c r="SJY70" s="27"/>
      <c r="SJZ70" s="27"/>
      <c r="SKA70" s="27"/>
      <c r="SKB70" s="27"/>
      <c r="SKC70" s="27"/>
      <c r="SKD70" s="27"/>
      <c r="SKE70" s="27"/>
      <c r="SKF70" s="27"/>
      <c r="SKG70" s="27"/>
      <c r="SKH70" s="27"/>
      <c r="SKI70" s="27"/>
      <c r="SKJ70" s="27"/>
      <c r="SKK70" s="27"/>
      <c r="SKL70" s="27"/>
      <c r="SKM70" s="27"/>
      <c r="SKN70" s="27"/>
      <c r="SKO70" s="27"/>
      <c r="SKP70" s="27"/>
      <c r="SKQ70" s="27"/>
      <c r="SKR70" s="27"/>
      <c r="SKS70" s="27"/>
      <c r="SKT70" s="27"/>
      <c r="SKU70" s="27"/>
      <c r="SKV70" s="27"/>
      <c r="SKW70" s="27"/>
      <c r="SKX70" s="27"/>
      <c r="SKY70" s="27"/>
      <c r="SKZ70" s="27"/>
      <c r="SLA70" s="27"/>
      <c r="SLB70" s="27"/>
      <c r="SLC70" s="27"/>
      <c r="SLD70" s="27"/>
      <c r="SLE70" s="27"/>
      <c r="SLF70" s="27"/>
      <c r="SLG70" s="27"/>
      <c r="SLH70" s="27"/>
      <c r="SLI70" s="27"/>
      <c r="SLJ70" s="27"/>
      <c r="SLK70" s="27"/>
      <c r="SLL70" s="27"/>
      <c r="SLM70" s="27"/>
      <c r="SLN70" s="27"/>
      <c r="SLO70" s="27"/>
      <c r="SLP70" s="27"/>
      <c r="SLQ70" s="27"/>
      <c r="SLR70" s="27"/>
      <c r="SLS70" s="27"/>
      <c r="SLT70" s="27"/>
      <c r="SLU70" s="27"/>
      <c r="SLV70" s="27"/>
      <c r="SLW70" s="27"/>
      <c r="SLX70" s="27"/>
      <c r="SLY70" s="27"/>
      <c r="SLZ70" s="27"/>
      <c r="SMA70" s="27"/>
      <c r="SMB70" s="27"/>
      <c r="SMC70" s="27"/>
      <c r="SMD70" s="27"/>
      <c r="SME70" s="27"/>
      <c r="SMF70" s="27"/>
      <c r="SMG70" s="27"/>
      <c r="SMH70" s="27"/>
      <c r="SMI70" s="27"/>
      <c r="SMJ70" s="27"/>
      <c r="SMK70" s="27"/>
      <c r="SML70" s="27"/>
      <c r="SMM70" s="27"/>
      <c r="SMN70" s="27"/>
      <c r="SMO70" s="27"/>
      <c r="SMP70" s="27"/>
      <c r="SMQ70" s="27"/>
      <c r="SMR70" s="27"/>
      <c r="SMS70" s="27"/>
      <c r="SMT70" s="27"/>
      <c r="SMU70" s="27"/>
      <c r="SMV70" s="27"/>
      <c r="SMW70" s="27"/>
      <c r="SMX70" s="27"/>
      <c r="SMY70" s="27"/>
      <c r="SMZ70" s="27"/>
      <c r="SNA70" s="27"/>
      <c r="SNB70" s="27"/>
      <c r="SNC70" s="27"/>
      <c r="SND70" s="27"/>
      <c r="SNE70" s="27"/>
      <c r="SNF70" s="27"/>
      <c r="SNG70" s="27"/>
      <c r="SNH70" s="27"/>
      <c r="SNI70" s="27"/>
      <c r="SNJ70" s="27"/>
      <c r="SNK70" s="27"/>
      <c r="SNL70" s="27"/>
      <c r="SNM70" s="27"/>
      <c r="SNN70" s="27"/>
      <c r="SNO70" s="27"/>
      <c r="SNP70" s="27"/>
      <c r="SNQ70" s="27"/>
      <c r="SNR70" s="27"/>
      <c r="SNS70" s="27"/>
      <c r="SNT70" s="27"/>
      <c r="SNU70" s="27"/>
      <c r="SNV70" s="27"/>
      <c r="SNW70" s="27"/>
      <c r="SNX70" s="27"/>
      <c r="SNY70" s="27"/>
      <c r="SNZ70" s="27"/>
      <c r="SOA70" s="27"/>
      <c r="SOB70" s="27"/>
      <c r="SOC70" s="27"/>
      <c r="SOD70" s="27"/>
      <c r="SOE70" s="27"/>
      <c r="SOF70" s="27"/>
      <c r="SOG70" s="27"/>
      <c r="SOH70" s="27"/>
      <c r="SOI70" s="27"/>
      <c r="SOJ70" s="27"/>
      <c r="SOK70" s="27"/>
      <c r="SOL70" s="27"/>
      <c r="SOM70" s="27"/>
      <c r="SON70" s="27"/>
      <c r="SOO70" s="27"/>
      <c r="SOP70" s="27"/>
      <c r="SOQ70" s="27"/>
      <c r="SOR70" s="27"/>
      <c r="SOS70" s="27"/>
      <c r="SOT70" s="27"/>
      <c r="SOU70" s="27"/>
      <c r="SOV70" s="27"/>
      <c r="SOW70" s="27"/>
      <c r="SOX70" s="27"/>
      <c r="SOY70" s="27"/>
      <c r="SOZ70" s="27"/>
      <c r="SPA70" s="27"/>
      <c r="SPB70" s="27"/>
      <c r="SPC70" s="27"/>
      <c r="SPD70" s="27"/>
      <c r="SPE70" s="27"/>
      <c r="SPF70" s="27"/>
      <c r="SPG70" s="27"/>
      <c r="SPH70" s="27"/>
      <c r="SPI70" s="27"/>
      <c r="SPJ70" s="27"/>
      <c r="SPK70" s="27"/>
      <c r="SPL70" s="27"/>
      <c r="SPM70" s="27"/>
      <c r="SPN70" s="27"/>
      <c r="SPO70" s="27"/>
      <c r="SPP70" s="27"/>
      <c r="SPQ70" s="27"/>
      <c r="SPR70" s="27"/>
      <c r="SPS70" s="27"/>
      <c r="SPT70" s="27"/>
      <c r="SPU70" s="27"/>
      <c r="SPV70" s="27"/>
      <c r="SPW70" s="27"/>
      <c r="SPX70" s="27"/>
      <c r="SPY70" s="27"/>
      <c r="SPZ70" s="27"/>
      <c r="SQA70" s="27"/>
      <c r="SQB70" s="27"/>
      <c r="SQC70" s="27"/>
      <c r="SQD70" s="27"/>
      <c r="SQE70" s="27"/>
      <c r="SQF70" s="27"/>
      <c r="SQG70" s="27"/>
      <c r="SQH70" s="27"/>
      <c r="SQI70" s="27"/>
      <c r="SQJ70" s="27"/>
      <c r="SQK70" s="27"/>
      <c r="SQL70" s="27"/>
      <c r="SQM70" s="27"/>
      <c r="SQN70" s="27"/>
      <c r="SQO70" s="27"/>
      <c r="SQP70" s="27"/>
      <c r="SQQ70" s="27"/>
      <c r="SQR70" s="27"/>
      <c r="SQS70" s="27"/>
      <c r="SQT70" s="27"/>
      <c r="SQU70" s="27"/>
      <c r="SQV70" s="27"/>
      <c r="SQW70" s="27"/>
      <c r="SQX70" s="27"/>
      <c r="SQY70" s="27"/>
      <c r="SQZ70" s="27"/>
      <c r="SRA70" s="27"/>
      <c r="SRB70" s="27"/>
      <c r="SRC70" s="27"/>
      <c r="SRD70" s="27"/>
      <c r="SRE70" s="27"/>
      <c r="SRF70" s="27"/>
      <c r="SRG70" s="27"/>
      <c r="SRH70" s="27"/>
      <c r="SRI70" s="27"/>
      <c r="SRJ70" s="27"/>
      <c r="SRK70" s="27"/>
      <c r="SRL70" s="27"/>
      <c r="SRM70" s="27"/>
      <c r="SRN70" s="27"/>
      <c r="SRO70" s="27"/>
      <c r="SRP70" s="27"/>
      <c r="SRQ70" s="27"/>
      <c r="SRR70" s="27"/>
      <c r="SRS70" s="27"/>
      <c r="SRT70" s="27"/>
      <c r="SRU70" s="27"/>
      <c r="SRV70" s="27"/>
      <c r="SRW70" s="27"/>
      <c r="SRX70" s="27"/>
      <c r="SRY70" s="27"/>
      <c r="SRZ70" s="27"/>
      <c r="SSA70" s="27"/>
      <c r="SSB70" s="27"/>
      <c r="SSC70" s="27"/>
      <c r="SSD70" s="27"/>
      <c r="SSE70" s="27"/>
      <c r="SSF70" s="27"/>
      <c r="SSG70" s="27"/>
      <c r="SSH70" s="27"/>
      <c r="SSI70" s="27"/>
      <c r="SSJ70" s="27"/>
      <c r="SSK70" s="27"/>
      <c r="SSL70" s="27"/>
      <c r="SSM70" s="27"/>
      <c r="SSN70" s="27"/>
      <c r="SSO70" s="27"/>
      <c r="SSP70" s="27"/>
      <c r="SSQ70" s="27"/>
      <c r="SSR70" s="27"/>
      <c r="SSS70" s="27"/>
      <c r="SST70" s="27"/>
      <c r="SSU70" s="27"/>
      <c r="SSV70" s="27"/>
      <c r="SSW70" s="27"/>
      <c r="SSX70" s="27"/>
      <c r="SSY70" s="27"/>
      <c r="SSZ70" s="27"/>
      <c r="STA70" s="27"/>
      <c r="STB70" s="27"/>
      <c r="STC70" s="27"/>
      <c r="STD70" s="27"/>
      <c r="STE70" s="27"/>
      <c r="STF70" s="27"/>
      <c r="STG70" s="27"/>
      <c r="STH70" s="27"/>
      <c r="STI70" s="27"/>
      <c r="STJ70" s="27"/>
      <c r="STK70" s="27"/>
      <c r="STL70" s="27"/>
      <c r="STM70" s="27"/>
      <c r="STN70" s="27"/>
      <c r="STO70" s="27"/>
      <c r="STP70" s="27"/>
      <c r="STQ70" s="27"/>
      <c r="STR70" s="27"/>
      <c r="STS70" s="27"/>
      <c r="STT70" s="27"/>
      <c r="STU70" s="27"/>
      <c r="STV70" s="27"/>
      <c r="STW70" s="27"/>
      <c r="STX70" s="27"/>
      <c r="STY70" s="27"/>
      <c r="STZ70" s="27"/>
      <c r="SUA70" s="27"/>
      <c r="SUB70" s="27"/>
      <c r="SUC70" s="27"/>
      <c r="SUD70" s="27"/>
      <c r="SUE70" s="27"/>
      <c r="SUF70" s="27"/>
      <c r="SUG70" s="27"/>
      <c r="SUH70" s="27"/>
      <c r="SUI70" s="27"/>
      <c r="SUJ70" s="27"/>
      <c r="SUK70" s="27"/>
      <c r="SUL70" s="27"/>
      <c r="SUM70" s="27"/>
      <c r="SUN70" s="27"/>
      <c r="SUO70" s="27"/>
      <c r="SUP70" s="27"/>
      <c r="SUQ70" s="27"/>
      <c r="SUR70" s="27"/>
      <c r="SUS70" s="27"/>
      <c r="SUT70" s="27"/>
      <c r="SUU70" s="27"/>
      <c r="SUV70" s="27"/>
      <c r="SUW70" s="27"/>
      <c r="SUX70" s="27"/>
      <c r="SUY70" s="27"/>
      <c r="SUZ70" s="27"/>
      <c r="SVA70" s="27"/>
      <c r="SVB70" s="27"/>
      <c r="SVC70" s="27"/>
      <c r="SVD70" s="27"/>
      <c r="SVE70" s="27"/>
      <c r="SVF70" s="27"/>
      <c r="SVG70" s="27"/>
      <c r="SVH70" s="27"/>
      <c r="SVI70" s="27"/>
      <c r="SVJ70" s="27"/>
      <c r="SVK70" s="27"/>
      <c r="SVL70" s="27"/>
      <c r="SVM70" s="27"/>
      <c r="SVN70" s="27"/>
      <c r="SVO70" s="27"/>
      <c r="SVP70" s="27"/>
      <c r="SVQ70" s="27"/>
      <c r="SVR70" s="27"/>
      <c r="SVS70" s="27"/>
      <c r="SVT70" s="27"/>
      <c r="SVU70" s="27"/>
      <c r="SVV70" s="27"/>
      <c r="SVW70" s="27"/>
      <c r="SVX70" s="27"/>
      <c r="SVY70" s="27"/>
      <c r="SVZ70" s="27"/>
      <c r="SWA70" s="27"/>
      <c r="SWB70" s="27"/>
      <c r="SWC70" s="27"/>
      <c r="SWD70" s="27"/>
      <c r="SWE70" s="27"/>
      <c r="SWF70" s="27"/>
      <c r="SWG70" s="27"/>
      <c r="SWH70" s="27"/>
      <c r="SWI70" s="27"/>
      <c r="SWJ70" s="27"/>
      <c r="SWK70" s="27"/>
      <c r="SWL70" s="27"/>
      <c r="SWM70" s="27"/>
      <c r="SWN70" s="27"/>
      <c r="SWO70" s="27"/>
      <c r="SWP70" s="27"/>
      <c r="SWQ70" s="27"/>
      <c r="SWR70" s="27"/>
      <c r="SWS70" s="27"/>
      <c r="SWT70" s="27"/>
      <c r="SWU70" s="27"/>
      <c r="SWV70" s="27"/>
      <c r="SWW70" s="27"/>
      <c r="SWX70" s="27"/>
      <c r="SWY70" s="27"/>
      <c r="SWZ70" s="27"/>
      <c r="SXA70" s="27"/>
      <c r="SXB70" s="27"/>
      <c r="SXC70" s="27"/>
      <c r="SXD70" s="27"/>
      <c r="SXE70" s="27"/>
      <c r="SXF70" s="27"/>
      <c r="SXG70" s="27"/>
      <c r="SXH70" s="27"/>
      <c r="SXI70" s="27"/>
      <c r="SXJ70" s="27"/>
      <c r="SXK70" s="27"/>
      <c r="SXL70" s="27"/>
      <c r="SXM70" s="27"/>
      <c r="SXN70" s="27"/>
      <c r="SXO70" s="27"/>
      <c r="SXP70" s="27"/>
      <c r="SXQ70" s="27"/>
      <c r="SXR70" s="27"/>
      <c r="SXS70" s="27"/>
      <c r="SXT70" s="27"/>
      <c r="SXU70" s="27"/>
      <c r="SXV70" s="27"/>
      <c r="SXW70" s="27"/>
      <c r="SXX70" s="27"/>
      <c r="SXY70" s="27"/>
      <c r="SXZ70" s="27"/>
      <c r="SYA70" s="27"/>
      <c r="SYB70" s="27"/>
      <c r="SYC70" s="27"/>
      <c r="SYD70" s="27"/>
      <c r="SYE70" s="27"/>
      <c r="SYF70" s="27"/>
      <c r="SYG70" s="27"/>
      <c r="SYH70" s="27"/>
      <c r="SYI70" s="27"/>
      <c r="SYJ70" s="27"/>
      <c r="SYK70" s="27"/>
      <c r="SYL70" s="27"/>
      <c r="SYM70" s="27"/>
      <c r="SYN70" s="27"/>
      <c r="SYO70" s="27"/>
      <c r="SYP70" s="27"/>
      <c r="SYQ70" s="27"/>
      <c r="SYR70" s="27"/>
      <c r="SYS70" s="27"/>
      <c r="SYT70" s="27"/>
      <c r="SYU70" s="27"/>
      <c r="SYV70" s="27"/>
      <c r="SYW70" s="27"/>
      <c r="SYX70" s="27"/>
      <c r="SYY70" s="27"/>
      <c r="SYZ70" s="27"/>
      <c r="SZA70" s="27"/>
      <c r="SZB70" s="27"/>
      <c r="SZC70" s="27"/>
      <c r="SZD70" s="27"/>
      <c r="SZE70" s="27"/>
      <c r="SZF70" s="27"/>
      <c r="SZG70" s="27"/>
      <c r="SZH70" s="27"/>
      <c r="SZI70" s="27"/>
      <c r="SZJ70" s="27"/>
      <c r="SZK70" s="27"/>
      <c r="SZL70" s="27"/>
      <c r="SZM70" s="27"/>
      <c r="SZN70" s="27"/>
      <c r="SZO70" s="27"/>
      <c r="SZP70" s="27"/>
      <c r="SZQ70" s="27"/>
      <c r="SZR70" s="27"/>
      <c r="SZS70" s="27"/>
      <c r="SZT70" s="27"/>
      <c r="SZU70" s="27"/>
      <c r="SZV70" s="27"/>
      <c r="SZW70" s="27"/>
      <c r="SZX70" s="27"/>
      <c r="SZY70" s="27"/>
      <c r="SZZ70" s="27"/>
      <c r="TAA70" s="27"/>
      <c r="TAB70" s="27"/>
      <c r="TAC70" s="27"/>
      <c r="TAD70" s="27"/>
      <c r="TAE70" s="27"/>
      <c r="TAF70" s="27"/>
      <c r="TAG70" s="27"/>
      <c r="TAH70" s="27"/>
      <c r="TAI70" s="27"/>
      <c r="TAJ70" s="27"/>
      <c r="TAK70" s="27"/>
      <c r="TAL70" s="27"/>
      <c r="TAM70" s="27"/>
      <c r="TAN70" s="27"/>
      <c r="TAO70" s="27"/>
      <c r="TAP70" s="27"/>
      <c r="TAQ70" s="27"/>
      <c r="TAR70" s="27"/>
      <c r="TAS70" s="27"/>
      <c r="TAT70" s="27"/>
      <c r="TAU70" s="27"/>
      <c r="TAV70" s="27"/>
      <c r="TAW70" s="27"/>
      <c r="TAX70" s="27"/>
      <c r="TAY70" s="27"/>
      <c r="TAZ70" s="27"/>
      <c r="TBA70" s="27"/>
      <c r="TBB70" s="27"/>
      <c r="TBC70" s="27"/>
      <c r="TBD70" s="27"/>
      <c r="TBE70" s="27"/>
      <c r="TBF70" s="27"/>
      <c r="TBG70" s="27"/>
      <c r="TBH70" s="27"/>
      <c r="TBI70" s="27"/>
      <c r="TBJ70" s="27"/>
      <c r="TBK70" s="27"/>
      <c r="TBL70" s="27"/>
      <c r="TBM70" s="27"/>
      <c r="TBN70" s="27"/>
      <c r="TBO70" s="27"/>
      <c r="TBP70" s="27"/>
      <c r="TBQ70" s="27"/>
      <c r="TBR70" s="27"/>
      <c r="TBS70" s="27"/>
      <c r="TBT70" s="27"/>
      <c r="TBU70" s="27"/>
      <c r="TBV70" s="27"/>
      <c r="TBW70" s="27"/>
      <c r="TBX70" s="27"/>
      <c r="TBY70" s="27"/>
      <c r="TBZ70" s="27"/>
      <c r="TCA70" s="27"/>
      <c r="TCB70" s="27"/>
      <c r="TCC70" s="27"/>
      <c r="TCD70" s="27"/>
      <c r="TCE70" s="27"/>
      <c r="TCF70" s="27"/>
      <c r="TCG70" s="27"/>
      <c r="TCH70" s="27"/>
      <c r="TCI70" s="27"/>
      <c r="TCJ70" s="27"/>
      <c r="TCK70" s="27"/>
      <c r="TCL70" s="27"/>
      <c r="TCM70" s="27"/>
      <c r="TCN70" s="27"/>
      <c r="TCO70" s="27"/>
      <c r="TCP70" s="27"/>
      <c r="TCQ70" s="27"/>
      <c r="TCR70" s="27"/>
      <c r="TCS70" s="27"/>
      <c r="TCT70" s="27"/>
      <c r="TCU70" s="27"/>
      <c r="TCV70" s="27"/>
      <c r="TCW70" s="27"/>
      <c r="TCX70" s="27"/>
      <c r="TCY70" s="27"/>
      <c r="TCZ70" s="27"/>
      <c r="TDA70" s="27"/>
      <c r="TDB70" s="27"/>
      <c r="TDC70" s="27"/>
      <c r="TDD70" s="27"/>
      <c r="TDE70" s="27"/>
      <c r="TDF70" s="27"/>
      <c r="TDG70" s="27"/>
      <c r="TDH70" s="27"/>
      <c r="TDI70" s="27"/>
      <c r="TDJ70" s="27"/>
      <c r="TDK70" s="27"/>
      <c r="TDL70" s="27"/>
      <c r="TDM70" s="27"/>
      <c r="TDN70" s="27"/>
      <c r="TDO70" s="27"/>
      <c r="TDP70" s="27"/>
      <c r="TDQ70" s="27"/>
      <c r="TDR70" s="27"/>
      <c r="TDS70" s="27"/>
      <c r="TDT70" s="27"/>
      <c r="TDU70" s="27"/>
      <c r="TDV70" s="27"/>
      <c r="TDW70" s="27"/>
      <c r="TDX70" s="27"/>
      <c r="TDY70" s="27"/>
      <c r="TDZ70" s="27"/>
      <c r="TEA70" s="27"/>
      <c r="TEB70" s="27"/>
      <c r="TEC70" s="27"/>
      <c r="TED70" s="27"/>
      <c r="TEE70" s="27"/>
      <c r="TEF70" s="27"/>
      <c r="TEG70" s="27"/>
      <c r="TEH70" s="27"/>
      <c r="TEI70" s="27"/>
      <c r="TEJ70" s="27"/>
      <c r="TEK70" s="27"/>
      <c r="TEL70" s="27"/>
      <c r="TEM70" s="27"/>
      <c r="TEN70" s="27"/>
      <c r="TEO70" s="27"/>
      <c r="TEP70" s="27"/>
      <c r="TEQ70" s="27"/>
      <c r="TER70" s="27"/>
      <c r="TES70" s="27"/>
      <c r="TET70" s="27"/>
      <c r="TEU70" s="27"/>
      <c r="TEV70" s="27"/>
      <c r="TEW70" s="27"/>
      <c r="TEX70" s="27"/>
      <c r="TEY70" s="27"/>
      <c r="TEZ70" s="27"/>
      <c r="TFA70" s="27"/>
      <c r="TFB70" s="27"/>
      <c r="TFC70" s="27"/>
      <c r="TFD70" s="27"/>
      <c r="TFE70" s="27"/>
      <c r="TFF70" s="27"/>
      <c r="TFG70" s="27"/>
      <c r="TFH70" s="27"/>
      <c r="TFI70" s="27"/>
      <c r="TFJ70" s="27"/>
      <c r="TFK70" s="27"/>
      <c r="TFL70" s="27"/>
      <c r="TFM70" s="27"/>
      <c r="TFN70" s="27"/>
      <c r="TFO70" s="27"/>
      <c r="TFP70" s="27"/>
      <c r="TFQ70" s="27"/>
      <c r="TFR70" s="27"/>
      <c r="TFS70" s="27"/>
      <c r="TFT70" s="27"/>
      <c r="TFU70" s="27"/>
      <c r="TFV70" s="27"/>
      <c r="TFW70" s="27"/>
      <c r="TFX70" s="27"/>
      <c r="TFY70" s="27"/>
      <c r="TFZ70" s="27"/>
      <c r="TGA70" s="27"/>
      <c r="TGB70" s="27"/>
      <c r="TGC70" s="27"/>
      <c r="TGD70" s="27"/>
      <c r="TGE70" s="27"/>
      <c r="TGF70" s="27"/>
      <c r="TGG70" s="27"/>
      <c r="TGH70" s="27"/>
      <c r="TGI70" s="27"/>
      <c r="TGJ70" s="27"/>
      <c r="TGK70" s="27"/>
      <c r="TGL70" s="27"/>
      <c r="TGM70" s="27"/>
      <c r="TGN70" s="27"/>
      <c r="TGO70" s="27"/>
      <c r="TGP70" s="27"/>
      <c r="TGQ70" s="27"/>
      <c r="TGR70" s="27"/>
      <c r="TGS70" s="27"/>
      <c r="TGT70" s="27"/>
      <c r="TGU70" s="27"/>
      <c r="TGV70" s="27"/>
      <c r="TGW70" s="27"/>
      <c r="TGX70" s="27"/>
      <c r="TGY70" s="27"/>
      <c r="TGZ70" s="27"/>
      <c r="THA70" s="27"/>
      <c r="THB70" s="27"/>
      <c r="THC70" s="27"/>
      <c r="THD70" s="27"/>
      <c r="THE70" s="27"/>
      <c r="THF70" s="27"/>
      <c r="THG70" s="27"/>
      <c r="THH70" s="27"/>
      <c r="THI70" s="27"/>
      <c r="THJ70" s="27"/>
      <c r="THK70" s="27"/>
      <c r="THL70" s="27"/>
      <c r="THM70" s="27"/>
      <c r="THN70" s="27"/>
      <c r="THO70" s="27"/>
      <c r="THP70" s="27"/>
      <c r="THQ70" s="27"/>
      <c r="THR70" s="27"/>
      <c r="THS70" s="27"/>
      <c r="THT70" s="27"/>
      <c r="THU70" s="27"/>
      <c r="THV70" s="27"/>
      <c r="THW70" s="27"/>
      <c r="THX70" s="27"/>
      <c r="THY70" s="27"/>
      <c r="THZ70" s="27"/>
      <c r="TIA70" s="27"/>
      <c r="TIB70" s="27"/>
      <c r="TIC70" s="27"/>
      <c r="TID70" s="27"/>
      <c r="TIE70" s="27"/>
      <c r="TIF70" s="27"/>
      <c r="TIG70" s="27"/>
      <c r="TIH70" s="27"/>
      <c r="TII70" s="27"/>
      <c r="TIJ70" s="27"/>
      <c r="TIK70" s="27"/>
      <c r="TIL70" s="27"/>
      <c r="TIM70" s="27"/>
      <c r="TIN70" s="27"/>
      <c r="TIO70" s="27"/>
      <c r="TIP70" s="27"/>
      <c r="TIQ70" s="27"/>
      <c r="TIR70" s="27"/>
      <c r="TIS70" s="27"/>
      <c r="TIT70" s="27"/>
      <c r="TIU70" s="27"/>
      <c r="TIV70" s="27"/>
      <c r="TIW70" s="27"/>
      <c r="TIX70" s="27"/>
      <c r="TIY70" s="27"/>
      <c r="TIZ70" s="27"/>
      <c r="TJA70" s="27"/>
      <c r="TJB70" s="27"/>
      <c r="TJC70" s="27"/>
      <c r="TJD70" s="27"/>
      <c r="TJE70" s="27"/>
      <c r="TJF70" s="27"/>
      <c r="TJG70" s="27"/>
      <c r="TJH70" s="27"/>
      <c r="TJI70" s="27"/>
      <c r="TJJ70" s="27"/>
      <c r="TJK70" s="27"/>
      <c r="TJL70" s="27"/>
      <c r="TJM70" s="27"/>
      <c r="TJN70" s="27"/>
      <c r="TJO70" s="27"/>
      <c r="TJP70" s="27"/>
      <c r="TJQ70" s="27"/>
      <c r="TJR70" s="27"/>
      <c r="TJS70" s="27"/>
      <c r="TJT70" s="27"/>
      <c r="TJU70" s="27"/>
      <c r="TJV70" s="27"/>
      <c r="TJW70" s="27"/>
      <c r="TJX70" s="27"/>
      <c r="TJY70" s="27"/>
      <c r="TJZ70" s="27"/>
      <c r="TKA70" s="27"/>
      <c r="TKB70" s="27"/>
      <c r="TKC70" s="27"/>
      <c r="TKD70" s="27"/>
      <c r="TKE70" s="27"/>
      <c r="TKF70" s="27"/>
      <c r="TKG70" s="27"/>
      <c r="TKH70" s="27"/>
      <c r="TKI70" s="27"/>
      <c r="TKJ70" s="27"/>
      <c r="TKK70" s="27"/>
      <c r="TKL70" s="27"/>
      <c r="TKM70" s="27"/>
      <c r="TKN70" s="27"/>
      <c r="TKO70" s="27"/>
      <c r="TKP70" s="27"/>
      <c r="TKQ70" s="27"/>
      <c r="TKR70" s="27"/>
      <c r="TKS70" s="27"/>
      <c r="TKT70" s="27"/>
      <c r="TKU70" s="27"/>
      <c r="TKV70" s="27"/>
      <c r="TKW70" s="27"/>
      <c r="TKX70" s="27"/>
      <c r="TKY70" s="27"/>
      <c r="TKZ70" s="27"/>
      <c r="TLA70" s="27"/>
      <c r="TLB70" s="27"/>
      <c r="TLC70" s="27"/>
      <c r="TLD70" s="27"/>
      <c r="TLE70" s="27"/>
      <c r="TLF70" s="27"/>
      <c r="TLG70" s="27"/>
      <c r="TLH70" s="27"/>
      <c r="TLI70" s="27"/>
      <c r="TLJ70" s="27"/>
      <c r="TLK70" s="27"/>
      <c r="TLL70" s="27"/>
      <c r="TLM70" s="27"/>
      <c r="TLN70" s="27"/>
      <c r="TLO70" s="27"/>
      <c r="TLP70" s="27"/>
      <c r="TLQ70" s="27"/>
      <c r="TLR70" s="27"/>
      <c r="TLS70" s="27"/>
      <c r="TLT70" s="27"/>
      <c r="TLU70" s="27"/>
      <c r="TLV70" s="27"/>
      <c r="TLW70" s="27"/>
      <c r="TLX70" s="27"/>
      <c r="TLY70" s="27"/>
      <c r="TLZ70" s="27"/>
      <c r="TMA70" s="27"/>
      <c r="TMB70" s="27"/>
      <c r="TMC70" s="27"/>
      <c r="TMD70" s="27"/>
      <c r="TME70" s="27"/>
      <c r="TMF70" s="27"/>
      <c r="TMG70" s="27"/>
      <c r="TMH70" s="27"/>
      <c r="TMI70" s="27"/>
      <c r="TMJ70" s="27"/>
      <c r="TMK70" s="27"/>
      <c r="TML70" s="27"/>
      <c r="TMM70" s="27"/>
      <c r="TMN70" s="27"/>
      <c r="TMO70" s="27"/>
      <c r="TMP70" s="27"/>
      <c r="TMQ70" s="27"/>
      <c r="TMR70" s="27"/>
      <c r="TMS70" s="27"/>
      <c r="TMT70" s="27"/>
      <c r="TMU70" s="27"/>
      <c r="TMV70" s="27"/>
      <c r="TMW70" s="27"/>
      <c r="TMX70" s="27"/>
      <c r="TMY70" s="27"/>
      <c r="TMZ70" s="27"/>
      <c r="TNA70" s="27"/>
      <c r="TNB70" s="27"/>
      <c r="TNC70" s="27"/>
      <c r="TND70" s="27"/>
      <c r="TNE70" s="27"/>
      <c r="TNF70" s="27"/>
      <c r="TNG70" s="27"/>
      <c r="TNH70" s="27"/>
      <c r="TNI70" s="27"/>
      <c r="TNJ70" s="27"/>
      <c r="TNK70" s="27"/>
      <c r="TNL70" s="27"/>
      <c r="TNM70" s="27"/>
      <c r="TNN70" s="27"/>
      <c r="TNO70" s="27"/>
      <c r="TNP70" s="27"/>
      <c r="TNQ70" s="27"/>
      <c r="TNR70" s="27"/>
      <c r="TNS70" s="27"/>
      <c r="TNT70" s="27"/>
      <c r="TNU70" s="27"/>
      <c r="TNV70" s="27"/>
      <c r="TNW70" s="27"/>
      <c r="TNX70" s="27"/>
      <c r="TNY70" s="27"/>
      <c r="TNZ70" s="27"/>
      <c r="TOA70" s="27"/>
      <c r="TOB70" s="27"/>
      <c r="TOC70" s="27"/>
      <c r="TOD70" s="27"/>
      <c r="TOE70" s="27"/>
      <c r="TOF70" s="27"/>
      <c r="TOG70" s="27"/>
      <c r="TOH70" s="27"/>
      <c r="TOI70" s="27"/>
      <c r="TOJ70" s="27"/>
      <c r="TOK70" s="27"/>
      <c r="TOL70" s="27"/>
      <c r="TOM70" s="27"/>
      <c r="TON70" s="27"/>
      <c r="TOO70" s="27"/>
      <c r="TOP70" s="27"/>
      <c r="TOQ70" s="27"/>
      <c r="TOR70" s="27"/>
      <c r="TOS70" s="27"/>
      <c r="TOT70" s="27"/>
      <c r="TOU70" s="27"/>
      <c r="TOV70" s="27"/>
      <c r="TOW70" s="27"/>
      <c r="TOX70" s="27"/>
      <c r="TOY70" s="27"/>
      <c r="TOZ70" s="27"/>
      <c r="TPA70" s="27"/>
      <c r="TPB70" s="27"/>
      <c r="TPC70" s="27"/>
      <c r="TPD70" s="27"/>
      <c r="TPE70" s="27"/>
      <c r="TPF70" s="27"/>
      <c r="TPG70" s="27"/>
      <c r="TPH70" s="27"/>
      <c r="TPI70" s="27"/>
      <c r="TPJ70" s="27"/>
      <c r="TPK70" s="27"/>
      <c r="TPL70" s="27"/>
      <c r="TPM70" s="27"/>
      <c r="TPN70" s="27"/>
      <c r="TPO70" s="27"/>
      <c r="TPP70" s="27"/>
      <c r="TPQ70" s="27"/>
      <c r="TPR70" s="27"/>
      <c r="TPS70" s="27"/>
      <c r="TPT70" s="27"/>
      <c r="TPU70" s="27"/>
      <c r="TPV70" s="27"/>
      <c r="TPW70" s="27"/>
      <c r="TPX70" s="27"/>
      <c r="TPY70" s="27"/>
      <c r="TPZ70" s="27"/>
      <c r="TQA70" s="27"/>
      <c r="TQB70" s="27"/>
      <c r="TQC70" s="27"/>
      <c r="TQD70" s="27"/>
      <c r="TQE70" s="27"/>
      <c r="TQF70" s="27"/>
      <c r="TQG70" s="27"/>
      <c r="TQH70" s="27"/>
      <c r="TQI70" s="27"/>
      <c r="TQJ70" s="27"/>
      <c r="TQK70" s="27"/>
      <c r="TQL70" s="27"/>
      <c r="TQM70" s="27"/>
      <c r="TQN70" s="27"/>
      <c r="TQO70" s="27"/>
      <c r="TQP70" s="27"/>
      <c r="TQQ70" s="27"/>
      <c r="TQR70" s="27"/>
      <c r="TQS70" s="27"/>
      <c r="TQT70" s="27"/>
      <c r="TQU70" s="27"/>
      <c r="TQV70" s="27"/>
      <c r="TQW70" s="27"/>
      <c r="TQX70" s="27"/>
      <c r="TQY70" s="27"/>
      <c r="TQZ70" s="27"/>
      <c r="TRA70" s="27"/>
      <c r="TRB70" s="27"/>
      <c r="TRC70" s="27"/>
      <c r="TRD70" s="27"/>
      <c r="TRE70" s="27"/>
      <c r="TRF70" s="27"/>
      <c r="TRG70" s="27"/>
      <c r="TRH70" s="27"/>
      <c r="TRI70" s="27"/>
      <c r="TRJ70" s="27"/>
      <c r="TRK70" s="27"/>
      <c r="TRL70" s="27"/>
      <c r="TRM70" s="27"/>
      <c r="TRN70" s="27"/>
      <c r="TRO70" s="27"/>
      <c r="TRP70" s="27"/>
      <c r="TRQ70" s="27"/>
      <c r="TRR70" s="27"/>
      <c r="TRS70" s="27"/>
      <c r="TRT70" s="27"/>
      <c r="TRU70" s="27"/>
      <c r="TRV70" s="27"/>
      <c r="TRW70" s="27"/>
      <c r="TRX70" s="27"/>
      <c r="TRY70" s="27"/>
      <c r="TRZ70" s="27"/>
      <c r="TSA70" s="27"/>
      <c r="TSB70" s="27"/>
      <c r="TSC70" s="27"/>
      <c r="TSD70" s="27"/>
      <c r="TSE70" s="27"/>
      <c r="TSF70" s="27"/>
      <c r="TSG70" s="27"/>
      <c r="TSH70" s="27"/>
      <c r="TSI70" s="27"/>
      <c r="TSJ70" s="27"/>
      <c r="TSK70" s="27"/>
      <c r="TSL70" s="27"/>
      <c r="TSM70" s="27"/>
      <c r="TSN70" s="27"/>
      <c r="TSO70" s="27"/>
      <c r="TSP70" s="27"/>
      <c r="TSQ70" s="27"/>
      <c r="TSR70" s="27"/>
      <c r="TSS70" s="27"/>
      <c r="TST70" s="27"/>
      <c r="TSU70" s="27"/>
      <c r="TSV70" s="27"/>
      <c r="TSW70" s="27"/>
      <c r="TSX70" s="27"/>
      <c r="TSY70" s="27"/>
      <c r="TSZ70" s="27"/>
      <c r="TTA70" s="27"/>
      <c r="TTB70" s="27"/>
      <c r="TTC70" s="27"/>
      <c r="TTD70" s="27"/>
      <c r="TTE70" s="27"/>
      <c r="TTF70" s="27"/>
      <c r="TTG70" s="27"/>
      <c r="TTH70" s="27"/>
      <c r="TTI70" s="27"/>
      <c r="TTJ70" s="27"/>
      <c r="TTK70" s="27"/>
      <c r="TTL70" s="27"/>
      <c r="TTM70" s="27"/>
      <c r="TTN70" s="27"/>
      <c r="TTO70" s="27"/>
      <c r="TTP70" s="27"/>
      <c r="TTQ70" s="27"/>
      <c r="TTR70" s="27"/>
      <c r="TTS70" s="27"/>
      <c r="TTT70" s="27"/>
      <c r="TTU70" s="27"/>
      <c r="TTV70" s="27"/>
      <c r="TTW70" s="27"/>
      <c r="TTX70" s="27"/>
      <c r="TTY70" s="27"/>
      <c r="TTZ70" s="27"/>
      <c r="TUA70" s="27"/>
      <c r="TUB70" s="27"/>
      <c r="TUC70" s="27"/>
      <c r="TUD70" s="27"/>
      <c r="TUE70" s="27"/>
      <c r="TUF70" s="27"/>
      <c r="TUG70" s="27"/>
      <c r="TUH70" s="27"/>
      <c r="TUI70" s="27"/>
      <c r="TUJ70" s="27"/>
      <c r="TUK70" s="27"/>
      <c r="TUL70" s="27"/>
      <c r="TUM70" s="27"/>
      <c r="TUN70" s="27"/>
      <c r="TUO70" s="27"/>
      <c r="TUP70" s="27"/>
      <c r="TUQ70" s="27"/>
      <c r="TUR70" s="27"/>
      <c r="TUS70" s="27"/>
      <c r="TUT70" s="27"/>
      <c r="TUU70" s="27"/>
      <c r="TUV70" s="27"/>
      <c r="TUW70" s="27"/>
      <c r="TUX70" s="27"/>
      <c r="TUY70" s="27"/>
      <c r="TUZ70" s="27"/>
      <c r="TVA70" s="27"/>
      <c r="TVB70" s="27"/>
      <c r="TVC70" s="27"/>
      <c r="TVD70" s="27"/>
      <c r="TVE70" s="27"/>
      <c r="TVF70" s="27"/>
      <c r="TVG70" s="27"/>
      <c r="TVH70" s="27"/>
      <c r="TVI70" s="27"/>
      <c r="TVJ70" s="27"/>
      <c r="TVK70" s="27"/>
      <c r="TVL70" s="27"/>
      <c r="TVM70" s="27"/>
      <c r="TVN70" s="27"/>
      <c r="TVO70" s="27"/>
      <c r="TVP70" s="27"/>
      <c r="TVQ70" s="27"/>
      <c r="TVR70" s="27"/>
      <c r="TVS70" s="27"/>
      <c r="TVT70" s="27"/>
      <c r="TVU70" s="27"/>
      <c r="TVV70" s="27"/>
      <c r="TVW70" s="27"/>
      <c r="TVX70" s="27"/>
      <c r="TVY70" s="27"/>
      <c r="TVZ70" s="27"/>
      <c r="TWA70" s="27"/>
      <c r="TWB70" s="27"/>
      <c r="TWC70" s="27"/>
      <c r="TWD70" s="27"/>
      <c r="TWE70" s="27"/>
      <c r="TWF70" s="27"/>
      <c r="TWG70" s="27"/>
      <c r="TWH70" s="27"/>
      <c r="TWI70" s="27"/>
      <c r="TWJ70" s="27"/>
      <c r="TWK70" s="27"/>
      <c r="TWL70" s="27"/>
      <c r="TWM70" s="27"/>
      <c r="TWN70" s="27"/>
      <c r="TWO70" s="27"/>
      <c r="TWP70" s="27"/>
      <c r="TWQ70" s="27"/>
      <c r="TWR70" s="27"/>
      <c r="TWS70" s="27"/>
      <c r="TWT70" s="27"/>
      <c r="TWU70" s="27"/>
      <c r="TWV70" s="27"/>
      <c r="TWW70" s="27"/>
      <c r="TWX70" s="27"/>
      <c r="TWY70" s="27"/>
      <c r="TWZ70" s="27"/>
      <c r="TXA70" s="27"/>
      <c r="TXB70" s="27"/>
      <c r="TXC70" s="27"/>
      <c r="TXD70" s="27"/>
      <c r="TXE70" s="27"/>
      <c r="TXF70" s="27"/>
      <c r="TXG70" s="27"/>
      <c r="TXH70" s="27"/>
      <c r="TXI70" s="27"/>
      <c r="TXJ70" s="27"/>
      <c r="TXK70" s="27"/>
      <c r="TXL70" s="27"/>
      <c r="TXM70" s="27"/>
      <c r="TXN70" s="27"/>
      <c r="TXO70" s="27"/>
      <c r="TXP70" s="27"/>
      <c r="TXQ70" s="27"/>
      <c r="TXR70" s="27"/>
      <c r="TXS70" s="27"/>
      <c r="TXT70" s="27"/>
      <c r="TXU70" s="27"/>
      <c r="TXV70" s="27"/>
      <c r="TXW70" s="27"/>
      <c r="TXX70" s="27"/>
      <c r="TXY70" s="27"/>
      <c r="TXZ70" s="27"/>
      <c r="TYA70" s="27"/>
      <c r="TYB70" s="27"/>
      <c r="TYC70" s="27"/>
      <c r="TYD70" s="27"/>
      <c r="TYE70" s="27"/>
      <c r="TYF70" s="27"/>
      <c r="TYG70" s="27"/>
      <c r="TYH70" s="27"/>
      <c r="TYI70" s="27"/>
      <c r="TYJ70" s="27"/>
      <c r="TYK70" s="27"/>
      <c r="TYL70" s="27"/>
      <c r="TYM70" s="27"/>
      <c r="TYN70" s="27"/>
      <c r="TYO70" s="27"/>
      <c r="TYP70" s="27"/>
      <c r="TYQ70" s="27"/>
      <c r="TYR70" s="27"/>
      <c r="TYS70" s="27"/>
      <c r="TYT70" s="27"/>
      <c r="TYU70" s="27"/>
      <c r="TYV70" s="27"/>
      <c r="TYW70" s="27"/>
      <c r="TYX70" s="27"/>
      <c r="TYY70" s="27"/>
      <c r="TYZ70" s="27"/>
      <c r="TZA70" s="27"/>
      <c r="TZB70" s="27"/>
      <c r="TZC70" s="27"/>
      <c r="TZD70" s="27"/>
      <c r="TZE70" s="27"/>
      <c r="TZF70" s="27"/>
      <c r="TZG70" s="27"/>
      <c r="TZH70" s="27"/>
      <c r="TZI70" s="27"/>
      <c r="TZJ70" s="27"/>
      <c r="TZK70" s="27"/>
      <c r="TZL70" s="27"/>
      <c r="TZM70" s="27"/>
      <c r="TZN70" s="27"/>
      <c r="TZO70" s="27"/>
      <c r="TZP70" s="27"/>
      <c r="TZQ70" s="27"/>
      <c r="TZR70" s="27"/>
      <c r="TZS70" s="27"/>
      <c r="TZT70" s="27"/>
      <c r="TZU70" s="27"/>
      <c r="TZV70" s="27"/>
      <c r="TZW70" s="27"/>
      <c r="TZX70" s="27"/>
      <c r="TZY70" s="27"/>
      <c r="TZZ70" s="27"/>
      <c r="UAA70" s="27"/>
      <c r="UAB70" s="27"/>
      <c r="UAC70" s="27"/>
      <c r="UAD70" s="27"/>
      <c r="UAE70" s="27"/>
      <c r="UAF70" s="27"/>
      <c r="UAG70" s="27"/>
      <c r="UAH70" s="27"/>
      <c r="UAI70" s="27"/>
      <c r="UAJ70" s="27"/>
      <c r="UAK70" s="27"/>
      <c r="UAL70" s="27"/>
      <c r="UAM70" s="27"/>
      <c r="UAN70" s="27"/>
      <c r="UAO70" s="27"/>
      <c r="UAP70" s="27"/>
      <c r="UAQ70" s="27"/>
      <c r="UAR70" s="27"/>
      <c r="UAS70" s="27"/>
      <c r="UAT70" s="27"/>
      <c r="UAU70" s="27"/>
      <c r="UAV70" s="27"/>
      <c r="UAW70" s="27"/>
      <c r="UAX70" s="27"/>
      <c r="UAY70" s="27"/>
      <c r="UAZ70" s="27"/>
      <c r="UBA70" s="27"/>
      <c r="UBB70" s="27"/>
      <c r="UBC70" s="27"/>
      <c r="UBD70" s="27"/>
      <c r="UBE70" s="27"/>
      <c r="UBF70" s="27"/>
      <c r="UBG70" s="27"/>
      <c r="UBH70" s="27"/>
      <c r="UBI70" s="27"/>
      <c r="UBJ70" s="27"/>
      <c r="UBK70" s="27"/>
      <c r="UBL70" s="27"/>
      <c r="UBM70" s="27"/>
      <c r="UBN70" s="27"/>
      <c r="UBO70" s="27"/>
      <c r="UBP70" s="27"/>
      <c r="UBQ70" s="27"/>
      <c r="UBR70" s="27"/>
      <c r="UBS70" s="27"/>
      <c r="UBT70" s="27"/>
      <c r="UBU70" s="27"/>
      <c r="UBV70" s="27"/>
      <c r="UBW70" s="27"/>
      <c r="UBX70" s="27"/>
      <c r="UBY70" s="27"/>
      <c r="UBZ70" s="27"/>
      <c r="UCA70" s="27"/>
      <c r="UCB70" s="27"/>
      <c r="UCC70" s="27"/>
      <c r="UCD70" s="27"/>
      <c r="UCE70" s="27"/>
      <c r="UCF70" s="27"/>
      <c r="UCG70" s="27"/>
      <c r="UCH70" s="27"/>
      <c r="UCI70" s="27"/>
      <c r="UCJ70" s="27"/>
      <c r="UCK70" s="27"/>
      <c r="UCL70" s="27"/>
      <c r="UCM70" s="27"/>
      <c r="UCN70" s="27"/>
      <c r="UCO70" s="27"/>
      <c r="UCP70" s="27"/>
      <c r="UCQ70" s="27"/>
      <c r="UCR70" s="27"/>
      <c r="UCS70" s="27"/>
      <c r="UCT70" s="27"/>
      <c r="UCU70" s="27"/>
      <c r="UCV70" s="27"/>
      <c r="UCW70" s="27"/>
      <c r="UCX70" s="27"/>
      <c r="UCY70" s="27"/>
      <c r="UCZ70" s="27"/>
      <c r="UDA70" s="27"/>
      <c r="UDB70" s="27"/>
      <c r="UDC70" s="27"/>
      <c r="UDD70" s="27"/>
      <c r="UDE70" s="27"/>
      <c r="UDF70" s="27"/>
      <c r="UDG70" s="27"/>
      <c r="UDH70" s="27"/>
      <c r="UDI70" s="27"/>
      <c r="UDJ70" s="27"/>
      <c r="UDK70" s="27"/>
      <c r="UDL70" s="27"/>
      <c r="UDM70" s="27"/>
      <c r="UDN70" s="27"/>
      <c r="UDO70" s="27"/>
      <c r="UDP70" s="27"/>
      <c r="UDQ70" s="27"/>
      <c r="UDR70" s="27"/>
      <c r="UDS70" s="27"/>
      <c r="UDT70" s="27"/>
      <c r="UDU70" s="27"/>
      <c r="UDV70" s="27"/>
      <c r="UDW70" s="27"/>
      <c r="UDX70" s="27"/>
      <c r="UDY70" s="27"/>
      <c r="UDZ70" s="27"/>
      <c r="UEA70" s="27"/>
      <c r="UEB70" s="27"/>
      <c r="UEC70" s="27"/>
      <c r="UED70" s="27"/>
      <c r="UEE70" s="27"/>
      <c r="UEF70" s="27"/>
      <c r="UEG70" s="27"/>
      <c r="UEH70" s="27"/>
      <c r="UEI70" s="27"/>
      <c r="UEJ70" s="27"/>
      <c r="UEK70" s="27"/>
      <c r="UEL70" s="27"/>
      <c r="UEM70" s="27"/>
      <c r="UEN70" s="27"/>
      <c r="UEO70" s="27"/>
      <c r="UEP70" s="27"/>
      <c r="UEQ70" s="27"/>
      <c r="UER70" s="27"/>
      <c r="UES70" s="27"/>
      <c r="UET70" s="27"/>
      <c r="UEU70" s="27"/>
      <c r="UEV70" s="27"/>
      <c r="UEW70" s="27"/>
      <c r="UEX70" s="27"/>
      <c r="UEY70" s="27"/>
      <c r="UEZ70" s="27"/>
      <c r="UFA70" s="27"/>
      <c r="UFB70" s="27"/>
      <c r="UFC70" s="27"/>
      <c r="UFD70" s="27"/>
      <c r="UFE70" s="27"/>
      <c r="UFF70" s="27"/>
      <c r="UFG70" s="27"/>
      <c r="UFH70" s="27"/>
      <c r="UFI70" s="27"/>
      <c r="UFJ70" s="27"/>
      <c r="UFK70" s="27"/>
      <c r="UFL70" s="27"/>
      <c r="UFM70" s="27"/>
      <c r="UFN70" s="27"/>
      <c r="UFO70" s="27"/>
      <c r="UFP70" s="27"/>
      <c r="UFQ70" s="27"/>
      <c r="UFR70" s="27"/>
      <c r="UFS70" s="27"/>
      <c r="UFT70" s="27"/>
      <c r="UFU70" s="27"/>
      <c r="UFV70" s="27"/>
      <c r="UFW70" s="27"/>
      <c r="UFX70" s="27"/>
      <c r="UFY70" s="27"/>
      <c r="UFZ70" s="27"/>
      <c r="UGA70" s="27"/>
      <c r="UGB70" s="27"/>
      <c r="UGC70" s="27"/>
      <c r="UGD70" s="27"/>
      <c r="UGE70" s="27"/>
      <c r="UGF70" s="27"/>
      <c r="UGG70" s="27"/>
      <c r="UGH70" s="27"/>
      <c r="UGI70" s="27"/>
      <c r="UGJ70" s="27"/>
      <c r="UGK70" s="27"/>
      <c r="UGL70" s="27"/>
      <c r="UGM70" s="27"/>
      <c r="UGN70" s="27"/>
      <c r="UGO70" s="27"/>
      <c r="UGP70" s="27"/>
      <c r="UGQ70" s="27"/>
      <c r="UGR70" s="27"/>
      <c r="UGS70" s="27"/>
      <c r="UGT70" s="27"/>
      <c r="UGU70" s="27"/>
      <c r="UGV70" s="27"/>
      <c r="UGW70" s="27"/>
      <c r="UGX70" s="27"/>
      <c r="UGY70" s="27"/>
      <c r="UGZ70" s="27"/>
      <c r="UHA70" s="27"/>
      <c r="UHB70" s="27"/>
      <c r="UHC70" s="27"/>
      <c r="UHD70" s="27"/>
      <c r="UHE70" s="27"/>
      <c r="UHF70" s="27"/>
      <c r="UHG70" s="27"/>
      <c r="UHH70" s="27"/>
      <c r="UHI70" s="27"/>
      <c r="UHJ70" s="27"/>
      <c r="UHK70" s="27"/>
      <c r="UHL70" s="27"/>
      <c r="UHM70" s="27"/>
      <c r="UHN70" s="27"/>
      <c r="UHO70" s="27"/>
      <c r="UHP70" s="27"/>
      <c r="UHQ70" s="27"/>
      <c r="UHR70" s="27"/>
      <c r="UHS70" s="27"/>
      <c r="UHT70" s="27"/>
      <c r="UHU70" s="27"/>
      <c r="UHV70" s="27"/>
      <c r="UHW70" s="27"/>
      <c r="UHX70" s="27"/>
      <c r="UHY70" s="27"/>
      <c r="UHZ70" s="27"/>
      <c r="UIA70" s="27"/>
      <c r="UIB70" s="27"/>
      <c r="UIC70" s="27"/>
      <c r="UID70" s="27"/>
      <c r="UIE70" s="27"/>
      <c r="UIF70" s="27"/>
      <c r="UIG70" s="27"/>
      <c r="UIH70" s="27"/>
      <c r="UII70" s="27"/>
      <c r="UIJ70" s="27"/>
      <c r="UIK70" s="27"/>
      <c r="UIL70" s="27"/>
      <c r="UIM70" s="27"/>
      <c r="UIN70" s="27"/>
      <c r="UIO70" s="27"/>
      <c r="UIP70" s="27"/>
      <c r="UIQ70" s="27"/>
      <c r="UIR70" s="27"/>
      <c r="UIS70" s="27"/>
      <c r="UIT70" s="27"/>
      <c r="UIU70" s="27"/>
      <c r="UIV70" s="27"/>
      <c r="UIW70" s="27"/>
      <c r="UIX70" s="27"/>
      <c r="UIY70" s="27"/>
      <c r="UIZ70" s="27"/>
      <c r="UJA70" s="27"/>
      <c r="UJB70" s="27"/>
      <c r="UJC70" s="27"/>
      <c r="UJD70" s="27"/>
      <c r="UJE70" s="27"/>
      <c r="UJF70" s="27"/>
      <c r="UJG70" s="27"/>
      <c r="UJH70" s="27"/>
      <c r="UJI70" s="27"/>
      <c r="UJJ70" s="27"/>
      <c r="UJK70" s="27"/>
      <c r="UJL70" s="27"/>
      <c r="UJM70" s="27"/>
      <c r="UJN70" s="27"/>
      <c r="UJO70" s="27"/>
      <c r="UJP70" s="27"/>
      <c r="UJQ70" s="27"/>
      <c r="UJR70" s="27"/>
      <c r="UJS70" s="27"/>
      <c r="UJT70" s="27"/>
      <c r="UJU70" s="27"/>
      <c r="UJV70" s="27"/>
      <c r="UJW70" s="27"/>
      <c r="UJX70" s="27"/>
      <c r="UJY70" s="27"/>
      <c r="UJZ70" s="27"/>
      <c r="UKA70" s="27"/>
      <c r="UKB70" s="27"/>
      <c r="UKC70" s="27"/>
      <c r="UKD70" s="27"/>
      <c r="UKE70" s="27"/>
      <c r="UKF70" s="27"/>
      <c r="UKG70" s="27"/>
      <c r="UKH70" s="27"/>
      <c r="UKI70" s="27"/>
      <c r="UKJ70" s="27"/>
      <c r="UKK70" s="27"/>
      <c r="UKL70" s="27"/>
      <c r="UKM70" s="27"/>
      <c r="UKN70" s="27"/>
      <c r="UKO70" s="27"/>
      <c r="UKP70" s="27"/>
      <c r="UKQ70" s="27"/>
      <c r="UKR70" s="27"/>
      <c r="UKS70" s="27"/>
      <c r="UKT70" s="27"/>
      <c r="UKU70" s="27"/>
      <c r="UKV70" s="27"/>
      <c r="UKW70" s="27"/>
      <c r="UKX70" s="27"/>
      <c r="UKY70" s="27"/>
      <c r="UKZ70" s="27"/>
      <c r="ULA70" s="27"/>
      <c r="ULB70" s="27"/>
      <c r="ULC70" s="27"/>
      <c r="ULD70" s="27"/>
      <c r="ULE70" s="27"/>
      <c r="ULF70" s="27"/>
      <c r="ULG70" s="27"/>
      <c r="ULH70" s="27"/>
      <c r="ULI70" s="27"/>
      <c r="ULJ70" s="27"/>
      <c r="ULK70" s="27"/>
      <c r="ULL70" s="27"/>
      <c r="ULM70" s="27"/>
      <c r="ULN70" s="27"/>
      <c r="ULO70" s="27"/>
      <c r="ULP70" s="27"/>
      <c r="ULQ70" s="27"/>
      <c r="ULR70" s="27"/>
      <c r="ULS70" s="27"/>
      <c r="ULT70" s="27"/>
      <c r="ULU70" s="27"/>
      <c r="ULV70" s="27"/>
      <c r="ULW70" s="27"/>
      <c r="ULX70" s="27"/>
      <c r="ULY70" s="27"/>
      <c r="ULZ70" s="27"/>
      <c r="UMA70" s="27"/>
      <c r="UMB70" s="27"/>
      <c r="UMC70" s="27"/>
      <c r="UMD70" s="27"/>
      <c r="UME70" s="27"/>
      <c r="UMF70" s="27"/>
      <c r="UMG70" s="27"/>
      <c r="UMH70" s="27"/>
      <c r="UMI70" s="27"/>
      <c r="UMJ70" s="27"/>
      <c r="UMK70" s="27"/>
      <c r="UML70" s="27"/>
      <c r="UMM70" s="27"/>
      <c r="UMN70" s="27"/>
      <c r="UMO70" s="27"/>
      <c r="UMP70" s="27"/>
      <c r="UMQ70" s="27"/>
      <c r="UMR70" s="27"/>
      <c r="UMS70" s="27"/>
      <c r="UMT70" s="27"/>
      <c r="UMU70" s="27"/>
      <c r="UMV70" s="27"/>
      <c r="UMW70" s="27"/>
      <c r="UMX70" s="27"/>
      <c r="UMY70" s="27"/>
      <c r="UMZ70" s="27"/>
      <c r="UNA70" s="27"/>
      <c r="UNB70" s="27"/>
      <c r="UNC70" s="27"/>
      <c r="UND70" s="27"/>
      <c r="UNE70" s="27"/>
      <c r="UNF70" s="27"/>
      <c r="UNG70" s="27"/>
      <c r="UNH70" s="27"/>
      <c r="UNI70" s="27"/>
      <c r="UNJ70" s="27"/>
      <c r="UNK70" s="27"/>
      <c r="UNL70" s="27"/>
      <c r="UNM70" s="27"/>
      <c r="UNN70" s="27"/>
      <c r="UNO70" s="27"/>
      <c r="UNP70" s="27"/>
      <c r="UNQ70" s="27"/>
      <c r="UNR70" s="27"/>
      <c r="UNS70" s="27"/>
      <c r="UNT70" s="27"/>
      <c r="UNU70" s="27"/>
      <c r="UNV70" s="27"/>
      <c r="UNW70" s="27"/>
      <c r="UNX70" s="27"/>
      <c r="UNY70" s="27"/>
      <c r="UNZ70" s="27"/>
      <c r="UOA70" s="27"/>
      <c r="UOB70" s="27"/>
      <c r="UOC70" s="27"/>
      <c r="UOD70" s="27"/>
      <c r="UOE70" s="27"/>
      <c r="UOF70" s="27"/>
      <c r="UOG70" s="27"/>
      <c r="UOH70" s="27"/>
      <c r="UOI70" s="27"/>
      <c r="UOJ70" s="27"/>
      <c r="UOK70" s="27"/>
      <c r="UOL70" s="27"/>
      <c r="UOM70" s="27"/>
      <c r="UON70" s="27"/>
      <c r="UOO70" s="27"/>
      <c r="UOP70" s="27"/>
      <c r="UOQ70" s="27"/>
      <c r="UOR70" s="27"/>
      <c r="UOS70" s="27"/>
      <c r="UOT70" s="27"/>
      <c r="UOU70" s="27"/>
      <c r="UOV70" s="27"/>
      <c r="UOW70" s="27"/>
      <c r="UOX70" s="27"/>
      <c r="UOY70" s="27"/>
      <c r="UOZ70" s="27"/>
      <c r="UPA70" s="27"/>
      <c r="UPB70" s="27"/>
      <c r="UPC70" s="27"/>
      <c r="UPD70" s="27"/>
      <c r="UPE70" s="27"/>
      <c r="UPF70" s="27"/>
      <c r="UPG70" s="27"/>
      <c r="UPH70" s="27"/>
      <c r="UPI70" s="27"/>
      <c r="UPJ70" s="27"/>
      <c r="UPK70" s="27"/>
      <c r="UPL70" s="27"/>
      <c r="UPM70" s="27"/>
      <c r="UPN70" s="27"/>
      <c r="UPO70" s="27"/>
      <c r="UPP70" s="27"/>
      <c r="UPQ70" s="27"/>
      <c r="UPR70" s="27"/>
      <c r="UPS70" s="27"/>
      <c r="UPT70" s="27"/>
      <c r="UPU70" s="27"/>
      <c r="UPV70" s="27"/>
      <c r="UPW70" s="27"/>
      <c r="UPX70" s="27"/>
      <c r="UPY70" s="27"/>
      <c r="UPZ70" s="27"/>
      <c r="UQA70" s="27"/>
      <c r="UQB70" s="27"/>
      <c r="UQC70" s="27"/>
      <c r="UQD70" s="27"/>
      <c r="UQE70" s="27"/>
      <c r="UQF70" s="27"/>
      <c r="UQG70" s="27"/>
      <c r="UQH70" s="27"/>
      <c r="UQI70" s="27"/>
      <c r="UQJ70" s="27"/>
      <c r="UQK70" s="27"/>
      <c r="UQL70" s="27"/>
      <c r="UQM70" s="27"/>
      <c r="UQN70" s="27"/>
      <c r="UQO70" s="27"/>
      <c r="UQP70" s="27"/>
      <c r="UQQ70" s="27"/>
      <c r="UQR70" s="27"/>
      <c r="UQS70" s="27"/>
      <c r="UQT70" s="27"/>
      <c r="UQU70" s="27"/>
      <c r="UQV70" s="27"/>
      <c r="UQW70" s="27"/>
      <c r="UQX70" s="27"/>
      <c r="UQY70" s="27"/>
      <c r="UQZ70" s="27"/>
      <c r="URA70" s="27"/>
      <c r="URB70" s="27"/>
      <c r="URC70" s="27"/>
      <c r="URD70" s="27"/>
      <c r="URE70" s="27"/>
      <c r="URF70" s="27"/>
      <c r="URG70" s="27"/>
      <c r="URH70" s="27"/>
      <c r="URI70" s="27"/>
      <c r="URJ70" s="27"/>
      <c r="URK70" s="27"/>
      <c r="URL70" s="27"/>
      <c r="URM70" s="27"/>
      <c r="URN70" s="27"/>
      <c r="URO70" s="27"/>
      <c r="URP70" s="27"/>
      <c r="URQ70" s="27"/>
      <c r="URR70" s="27"/>
      <c r="URS70" s="27"/>
      <c r="URT70" s="27"/>
      <c r="URU70" s="27"/>
      <c r="URV70" s="27"/>
      <c r="URW70" s="27"/>
      <c r="URX70" s="27"/>
      <c r="URY70" s="27"/>
      <c r="URZ70" s="27"/>
      <c r="USA70" s="27"/>
      <c r="USB70" s="27"/>
      <c r="USC70" s="27"/>
      <c r="USD70" s="27"/>
      <c r="USE70" s="27"/>
      <c r="USF70" s="27"/>
      <c r="USG70" s="27"/>
      <c r="USH70" s="27"/>
      <c r="USI70" s="27"/>
      <c r="USJ70" s="27"/>
      <c r="USK70" s="27"/>
      <c r="USL70" s="27"/>
      <c r="USM70" s="27"/>
      <c r="USN70" s="27"/>
      <c r="USO70" s="27"/>
      <c r="USP70" s="27"/>
      <c r="USQ70" s="27"/>
      <c r="USR70" s="27"/>
      <c r="USS70" s="27"/>
      <c r="UST70" s="27"/>
      <c r="USU70" s="27"/>
      <c r="USV70" s="27"/>
      <c r="USW70" s="27"/>
      <c r="USX70" s="27"/>
      <c r="USY70" s="27"/>
      <c r="USZ70" s="27"/>
      <c r="UTA70" s="27"/>
      <c r="UTB70" s="27"/>
      <c r="UTC70" s="27"/>
      <c r="UTD70" s="27"/>
      <c r="UTE70" s="27"/>
      <c r="UTF70" s="27"/>
      <c r="UTG70" s="27"/>
      <c r="UTH70" s="27"/>
      <c r="UTI70" s="27"/>
      <c r="UTJ70" s="27"/>
      <c r="UTK70" s="27"/>
      <c r="UTL70" s="27"/>
      <c r="UTM70" s="27"/>
      <c r="UTN70" s="27"/>
      <c r="UTO70" s="27"/>
      <c r="UTP70" s="27"/>
      <c r="UTQ70" s="27"/>
      <c r="UTR70" s="27"/>
      <c r="UTS70" s="27"/>
      <c r="UTT70" s="27"/>
      <c r="UTU70" s="27"/>
      <c r="UTV70" s="27"/>
      <c r="UTW70" s="27"/>
      <c r="UTX70" s="27"/>
      <c r="UTY70" s="27"/>
      <c r="UTZ70" s="27"/>
      <c r="UUA70" s="27"/>
      <c r="UUB70" s="27"/>
      <c r="UUC70" s="27"/>
      <c r="UUD70" s="27"/>
      <c r="UUE70" s="27"/>
      <c r="UUF70" s="27"/>
      <c r="UUG70" s="27"/>
      <c r="UUH70" s="27"/>
      <c r="UUI70" s="27"/>
      <c r="UUJ70" s="27"/>
      <c r="UUK70" s="27"/>
      <c r="UUL70" s="27"/>
      <c r="UUM70" s="27"/>
      <c r="UUN70" s="27"/>
      <c r="UUO70" s="27"/>
      <c r="UUP70" s="27"/>
      <c r="UUQ70" s="27"/>
      <c r="UUR70" s="27"/>
      <c r="UUS70" s="27"/>
      <c r="UUT70" s="27"/>
      <c r="UUU70" s="27"/>
      <c r="UUV70" s="27"/>
      <c r="UUW70" s="27"/>
      <c r="UUX70" s="27"/>
      <c r="UUY70" s="27"/>
      <c r="UUZ70" s="27"/>
      <c r="UVA70" s="27"/>
      <c r="UVB70" s="27"/>
      <c r="UVC70" s="27"/>
      <c r="UVD70" s="27"/>
      <c r="UVE70" s="27"/>
      <c r="UVF70" s="27"/>
      <c r="UVG70" s="27"/>
      <c r="UVH70" s="27"/>
      <c r="UVI70" s="27"/>
      <c r="UVJ70" s="27"/>
      <c r="UVK70" s="27"/>
      <c r="UVL70" s="27"/>
      <c r="UVM70" s="27"/>
      <c r="UVN70" s="27"/>
      <c r="UVO70" s="27"/>
      <c r="UVP70" s="27"/>
      <c r="UVQ70" s="27"/>
      <c r="UVR70" s="27"/>
      <c r="UVS70" s="27"/>
      <c r="UVT70" s="27"/>
      <c r="UVU70" s="27"/>
      <c r="UVV70" s="27"/>
      <c r="UVW70" s="27"/>
      <c r="UVX70" s="27"/>
      <c r="UVY70" s="27"/>
      <c r="UVZ70" s="27"/>
      <c r="UWA70" s="27"/>
      <c r="UWB70" s="27"/>
      <c r="UWC70" s="27"/>
      <c r="UWD70" s="27"/>
      <c r="UWE70" s="27"/>
      <c r="UWF70" s="27"/>
      <c r="UWG70" s="27"/>
      <c r="UWH70" s="27"/>
      <c r="UWI70" s="27"/>
      <c r="UWJ70" s="27"/>
      <c r="UWK70" s="27"/>
      <c r="UWL70" s="27"/>
      <c r="UWM70" s="27"/>
      <c r="UWN70" s="27"/>
      <c r="UWO70" s="27"/>
      <c r="UWP70" s="27"/>
      <c r="UWQ70" s="27"/>
      <c r="UWR70" s="27"/>
      <c r="UWS70" s="27"/>
      <c r="UWT70" s="27"/>
      <c r="UWU70" s="27"/>
      <c r="UWV70" s="27"/>
      <c r="UWW70" s="27"/>
      <c r="UWX70" s="27"/>
      <c r="UWY70" s="27"/>
      <c r="UWZ70" s="27"/>
      <c r="UXA70" s="27"/>
      <c r="UXB70" s="27"/>
      <c r="UXC70" s="27"/>
      <c r="UXD70" s="27"/>
      <c r="UXE70" s="27"/>
      <c r="UXF70" s="27"/>
      <c r="UXG70" s="27"/>
      <c r="UXH70" s="27"/>
      <c r="UXI70" s="27"/>
      <c r="UXJ70" s="27"/>
      <c r="UXK70" s="27"/>
      <c r="UXL70" s="27"/>
      <c r="UXM70" s="27"/>
      <c r="UXN70" s="27"/>
      <c r="UXO70" s="27"/>
      <c r="UXP70" s="27"/>
      <c r="UXQ70" s="27"/>
      <c r="UXR70" s="27"/>
      <c r="UXS70" s="27"/>
      <c r="UXT70" s="27"/>
      <c r="UXU70" s="27"/>
      <c r="UXV70" s="27"/>
      <c r="UXW70" s="27"/>
      <c r="UXX70" s="27"/>
      <c r="UXY70" s="27"/>
      <c r="UXZ70" s="27"/>
      <c r="UYA70" s="27"/>
      <c r="UYB70" s="27"/>
      <c r="UYC70" s="27"/>
      <c r="UYD70" s="27"/>
      <c r="UYE70" s="27"/>
      <c r="UYF70" s="27"/>
      <c r="UYG70" s="27"/>
      <c r="UYH70" s="27"/>
      <c r="UYI70" s="27"/>
      <c r="UYJ70" s="27"/>
      <c r="UYK70" s="27"/>
      <c r="UYL70" s="27"/>
      <c r="UYM70" s="27"/>
      <c r="UYN70" s="27"/>
      <c r="UYO70" s="27"/>
      <c r="UYP70" s="27"/>
      <c r="UYQ70" s="27"/>
      <c r="UYR70" s="27"/>
      <c r="UYS70" s="27"/>
      <c r="UYT70" s="27"/>
      <c r="UYU70" s="27"/>
      <c r="UYV70" s="27"/>
      <c r="UYW70" s="27"/>
      <c r="UYX70" s="27"/>
      <c r="UYY70" s="27"/>
      <c r="UYZ70" s="27"/>
      <c r="UZA70" s="27"/>
      <c r="UZB70" s="27"/>
      <c r="UZC70" s="27"/>
      <c r="UZD70" s="27"/>
      <c r="UZE70" s="27"/>
      <c r="UZF70" s="27"/>
      <c r="UZG70" s="27"/>
      <c r="UZH70" s="27"/>
      <c r="UZI70" s="27"/>
      <c r="UZJ70" s="27"/>
      <c r="UZK70" s="27"/>
      <c r="UZL70" s="27"/>
      <c r="UZM70" s="27"/>
      <c r="UZN70" s="27"/>
      <c r="UZO70" s="27"/>
      <c r="UZP70" s="27"/>
      <c r="UZQ70" s="27"/>
      <c r="UZR70" s="27"/>
      <c r="UZS70" s="27"/>
      <c r="UZT70" s="27"/>
      <c r="UZU70" s="27"/>
      <c r="UZV70" s="27"/>
      <c r="UZW70" s="27"/>
      <c r="UZX70" s="27"/>
      <c r="UZY70" s="27"/>
      <c r="UZZ70" s="27"/>
      <c r="VAA70" s="27"/>
      <c r="VAB70" s="27"/>
      <c r="VAC70" s="27"/>
      <c r="VAD70" s="27"/>
      <c r="VAE70" s="27"/>
      <c r="VAF70" s="27"/>
      <c r="VAG70" s="27"/>
      <c r="VAH70" s="27"/>
      <c r="VAI70" s="27"/>
      <c r="VAJ70" s="27"/>
      <c r="VAK70" s="27"/>
      <c r="VAL70" s="27"/>
      <c r="VAM70" s="27"/>
      <c r="VAN70" s="27"/>
      <c r="VAO70" s="27"/>
      <c r="VAP70" s="27"/>
      <c r="VAQ70" s="27"/>
      <c r="VAR70" s="27"/>
      <c r="VAS70" s="27"/>
      <c r="VAT70" s="27"/>
      <c r="VAU70" s="27"/>
      <c r="VAV70" s="27"/>
      <c r="VAW70" s="27"/>
      <c r="VAX70" s="27"/>
      <c r="VAY70" s="27"/>
      <c r="VAZ70" s="27"/>
      <c r="VBA70" s="27"/>
      <c r="VBB70" s="27"/>
      <c r="VBC70" s="27"/>
      <c r="VBD70" s="27"/>
      <c r="VBE70" s="27"/>
      <c r="VBF70" s="27"/>
      <c r="VBG70" s="27"/>
      <c r="VBH70" s="27"/>
      <c r="VBI70" s="27"/>
      <c r="VBJ70" s="27"/>
      <c r="VBK70" s="27"/>
      <c r="VBL70" s="27"/>
      <c r="VBM70" s="27"/>
      <c r="VBN70" s="27"/>
      <c r="VBO70" s="27"/>
      <c r="VBP70" s="27"/>
      <c r="VBQ70" s="27"/>
      <c r="VBR70" s="27"/>
      <c r="VBS70" s="27"/>
      <c r="VBT70" s="27"/>
      <c r="VBU70" s="27"/>
      <c r="VBV70" s="27"/>
      <c r="VBW70" s="27"/>
      <c r="VBX70" s="27"/>
      <c r="VBY70" s="27"/>
      <c r="VBZ70" s="27"/>
      <c r="VCA70" s="27"/>
      <c r="VCB70" s="27"/>
      <c r="VCC70" s="27"/>
      <c r="VCD70" s="27"/>
      <c r="VCE70" s="27"/>
      <c r="VCF70" s="27"/>
      <c r="VCG70" s="27"/>
      <c r="VCH70" s="27"/>
      <c r="VCI70" s="27"/>
      <c r="VCJ70" s="27"/>
      <c r="VCK70" s="27"/>
      <c r="VCL70" s="27"/>
      <c r="VCM70" s="27"/>
      <c r="VCN70" s="27"/>
      <c r="VCO70" s="27"/>
      <c r="VCP70" s="27"/>
      <c r="VCQ70" s="27"/>
      <c r="VCR70" s="27"/>
      <c r="VCS70" s="27"/>
      <c r="VCT70" s="27"/>
      <c r="VCU70" s="27"/>
      <c r="VCV70" s="27"/>
      <c r="VCW70" s="27"/>
      <c r="VCX70" s="27"/>
      <c r="VCY70" s="27"/>
      <c r="VCZ70" s="27"/>
      <c r="VDA70" s="27"/>
      <c r="VDB70" s="27"/>
      <c r="VDC70" s="27"/>
      <c r="VDD70" s="27"/>
      <c r="VDE70" s="27"/>
      <c r="VDF70" s="27"/>
      <c r="VDG70" s="27"/>
      <c r="VDH70" s="27"/>
      <c r="VDI70" s="27"/>
      <c r="VDJ70" s="27"/>
      <c r="VDK70" s="27"/>
      <c r="VDL70" s="27"/>
      <c r="VDM70" s="27"/>
      <c r="VDN70" s="27"/>
      <c r="VDO70" s="27"/>
      <c r="VDP70" s="27"/>
      <c r="VDQ70" s="27"/>
      <c r="VDR70" s="27"/>
      <c r="VDS70" s="27"/>
      <c r="VDT70" s="27"/>
      <c r="VDU70" s="27"/>
      <c r="VDV70" s="27"/>
      <c r="VDW70" s="27"/>
      <c r="VDX70" s="27"/>
      <c r="VDY70" s="27"/>
      <c r="VDZ70" s="27"/>
      <c r="VEA70" s="27"/>
      <c r="VEB70" s="27"/>
      <c r="VEC70" s="27"/>
      <c r="VED70" s="27"/>
      <c r="VEE70" s="27"/>
      <c r="VEF70" s="27"/>
      <c r="VEG70" s="27"/>
      <c r="VEH70" s="27"/>
      <c r="VEI70" s="27"/>
      <c r="VEJ70" s="27"/>
      <c r="VEK70" s="27"/>
      <c r="VEL70" s="27"/>
      <c r="VEM70" s="27"/>
      <c r="VEN70" s="27"/>
      <c r="VEO70" s="27"/>
      <c r="VEP70" s="27"/>
      <c r="VEQ70" s="27"/>
      <c r="VER70" s="27"/>
      <c r="VES70" s="27"/>
      <c r="VET70" s="27"/>
      <c r="VEU70" s="27"/>
      <c r="VEV70" s="27"/>
      <c r="VEW70" s="27"/>
      <c r="VEX70" s="27"/>
      <c r="VEY70" s="27"/>
      <c r="VEZ70" s="27"/>
      <c r="VFA70" s="27"/>
      <c r="VFB70" s="27"/>
      <c r="VFC70" s="27"/>
      <c r="VFD70" s="27"/>
      <c r="VFE70" s="27"/>
      <c r="VFF70" s="27"/>
      <c r="VFG70" s="27"/>
      <c r="VFH70" s="27"/>
      <c r="VFI70" s="27"/>
      <c r="VFJ70" s="27"/>
      <c r="VFK70" s="27"/>
      <c r="VFL70" s="27"/>
      <c r="VFM70" s="27"/>
      <c r="VFN70" s="27"/>
      <c r="VFO70" s="27"/>
      <c r="VFP70" s="27"/>
      <c r="VFQ70" s="27"/>
      <c r="VFR70" s="27"/>
      <c r="VFS70" s="27"/>
      <c r="VFT70" s="27"/>
      <c r="VFU70" s="27"/>
      <c r="VFV70" s="27"/>
      <c r="VFW70" s="27"/>
      <c r="VFX70" s="27"/>
      <c r="VFY70" s="27"/>
      <c r="VFZ70" s="27"/>
      <c r="VGA70" s="27"/>
      <c r="VGB70" s="27"/>
      <c r="VGC70" s="27"/>
      <c r="VGD70" s="27"/>
      <c r="VGE70" s="27"/>
      <c r="VGF70" s="27"/>
      <c r="VGG70" s="27"/>
      <c r="VGH70" s="27"/>
      <c r="VGI70" s="27"/>
      <c r="VGJ70" s="27"/>
      <c r="VGK70" s="27"/>
      <c r="VGL70" s="27"/>
      <c r="VGM70" s="27"/>
      <c r="VGN70" s="27"/>
      <c r="VGO70" s="27"/>
      <c r="VGP70" s="27"/>
      <c r="VGQ70" s="27"/>
      <c r="VGR70" s="27"/>
      <c r="VGS70" s="27"/>
      <c r="VGT70" s="27"/>
      <c r="VGU70" s="27"/>
      <c r="VGV70" s="27"/>
      <c r="VGW70" s="27"/>
      <c r="VGX70" s="27"/>
      <c r="VGY70" s="27"/>
      <c r="VGZ70" s="27"/>
      <c r="VHA70" s="27"/>
      <c r="VHB70" s="27"/>
      <c r="VHC70" s="27"/>
      <c r="VHD70" s="27"/>
      <c r="VHE70" s="27"/>
      <c r="VHF70" s="27"/>
      <c r="VHG70" s="27"/>
      <c r="VHH70" s="27"/>
      <c r="VHI70" s="27"/>
      <c r="VHJ70" s="27"/>
      <c r="VHK70" s="27"/>
      <c r="VHL70" s="27"/>
      <c r="VHM70" s="27"/>
      <c r="VHN70" s="27"/>
      <c r="VHO70" s="27"/>
      <c r="VHP70" s="27"/>
      <c r="VHQ70" s="27"/>
      <c r="VHR70" s="27"/>
      <c r="VHS70" s="27"/>
      <c r="VHT70" s="27"/>
      <c r="VHU70" s="27"/>
      <c r="VHV70" s="27"/>
      <c r="VHW70" s="27"/>
      <c r="VHX70" s="27"/>
      <c r="VHY70" s="27"/>
      <c r="VHZ70" s="27"/>
      <c r="VIA70" s="27"/>
      <c r="VIB70" s="27"/>
      <c r="VIC70" s="27"/>
      <c r="VID70" s="27"/>
      <c r="VIE70" s="27"/>
      <c r="VIF70" s="27"/>
      <c r="VIG70" s="27"/>
      <c r="VIH70" s="27"/>
      <c r="VII70" s="27"/>
      <c r="VIJ70" s="27"/>
      <c r="VIK70" s="27"/>
      <c r="VIL70" s="27"/>
      <c r="VIM70" s="27"/>
      <c r="VIN70" s="27"/>
      <c r="VIO70" s="27"/>
      <c r="VIP70" s="27"/>
      <c r="VIQ70" s="27"/>
      <c r="VIR70" s="27"/>
      <c r="VIS70" s="27"/>
      <c r="VIT70" s="27"/>
      <c r="VIU70" s="27"/>
      <c r="VIV70" s="27"/>
      <c r="VIW70" s="27"/>
      <c r="VIX70" s="27"/>
      <c r="VIY70" s="27"/>
      <c r="VIZ70" s="27"/>
      <c r="VJA70" s="27"/>
      <c r="VJB70" s="27"/>
      <c r="VJC70" s="27"/>
      <c r="VJD70" s="27"/>
      <c r="VJE70" s="27"/>
      <c r="VJF70" s="27"/>
      <c r="VJG70" s="27"/>
      <c r="VJH70" s="27"/>
      <c r="VJI70" s="27"/>
      <c r="VJJ70" s="27"/>
      <c r="VJK70" s="27"/>
      <c r="VJL70" s="27"/>
      <c r="VJM70" s="27"/>
      <c r="VJN70" s="27"/>
      <c r="VJO70" s="27"/>
      <c r="VJP70" s="27"/>
      <c r="VJQ70" s="27"/>
      <c r="VJR70" s="27"/>
      <c r="VJS70" s="27"/>
      <c r="VJT70" s="27"/>
      <c r="VJU70" s="27"/>
      <c r="VJV70" s="27"/>
      <c r="VJW70" s="27"/>
      <c r="VJX70" s="27"/>
      <c r="VJY70" s="27"/>
      <c r="VJZ70" s="27"/>
      <c r="VKA70" s="27"/>
      <c r="VKB70" s="27"/>
      <c r="VKC70" s="27"/>
      <c r="VKD70" s="27"/>
      <c r="VKE70" s="27"/>
      <c r="VKF70" s="27"/>
      <c r="VKG70" s="27"/>
      <c r="VKH70" s="27"/>
      <c r="VKI70" s="27"/>
      <c r="VKJ70" s="27"/>
      <c r="VKK70" s="27"/>
      <c r="VKL70" s="27"/>
      <c r="VKM70" s="27"/>
      <c r="VKN70" s="27"/>
      <c r="VKO70" s="27"/>
      <c r="VKP70" s="27"/>
      <c r="VKQ70" s="27"/>
      <c r="VKR70" s="27"/>
      <c r="VKS70" s="27"/>
      <c r="VKT70" s="27"/>
      <c r="VKU70" s="27"/>
      <c r="VKV70" s="27"/>
      <c r="VKW70" s="27"/>
      <c r="VKX70" s="27"/>
      <c r="VKY70" s="27"/>
      <c r="VKZ70" s="27"/>
      <c r="VLA70" s="27"/>
      <c r="VLB70" s="27"/>
      <c r="VLC70" s="27"/>
      <c r="VLD70" s="27"/>
      <c r="VLE70" s="27"/>
      <c r="VLF70" s="27"/>
      <c r="VLG70" s="27"/>
      <c r="VLH70" s="27"/>
      <c r="VLI70" s="27"/>
      <c r="VLJ70" s="27"/>
      <c r="VLK70" s="27"/>
      <c r="VLL70" s="27"/>
      <c r="VLM70" s="27"/>
      <c r="VLN70" s="27"/>
      <c r="VLO70" s="27"/>
      <c r="VLP70" s="27"/>
      <c r="VLQ70" s="27"/>
      <c r="VLR70" s="27"/>
      <c r="VLS70" s="27"/>
      <c r="VLT70" s="27"/>
      <c r="VLU70" s="27"/>
      <c r="VLV70" s="27"/>
      <c r="VLW70" s="27"/>
      <c r="VLX70" s="27"/>
      <c r="VLY70" s="27"/>
      <c r="VLZ70" s="27"/>
      <c r="VMA70" s="27"/>
      <c r="VMB70" s="27"/>
      <c r="VMC70" s="27"/>
      <c r="VMD70" s="27"/>
      <c r="VME70" s="27"/>
      <c r="VMF70" s="27"/>
      <c r="VMG70" s="27"/>
      <c r="VMH70" s="27"/>
      <c r="VMI70" s="27"/>
      <c r="VMJ70" s="27"/>
      <c r="VMK70" s="27"/>
      <c r="VML70" s="27"/>
      <c r="VMM70" s="27"/>
      <c r="VMN70" s="27"/>
      <c r="VMO70" s="27"/>
      <c r="VMP70" s="27"/>
      <c r="VMQ70" s="27"/>
      <c r="VMR70" s="27"/>
      <c r="VMS70" s="27"/>
      <c r="VMT70" s="27"/>
      <c r="VMU70" s="27"/>
      <c r="VMV70" s="27"/>
      <c r="VMW70" s="27"/>
      <c r="VMX70" s="27"/>
      <c r="VMY70" s="27"/>
      <c r="VMZ70" s="27"/>
      <c r="VNA70" s="27"/>
      <c r="VNB70" s="27"/>
      <c r="VNC70" s="27"/>
      <c r="VND70" s="27"/>
      <c r="VNE70" s="27"/>
      <c r="VNF70" s="27"/>
      <c r="VNG70" s="27"/>
      <c r="VNH70" s="27"/>
      <c r="VNI70" s="27"/>
      <c r="VNJ70" s="27"/>
      <c r="VNK70" s="27"/>
      <c r="VNL70" s="27"/>
      <c r="VNM70" s="27"/>
      <c r="VNN70" s="27"/>
      <c r="VNO70" s="27"/>
      <c r="VNP70" s="27"/>
      <c r="VNQ70" s="27"/>
      <c r="VNR70" s="27"/>
      <c r="VNS70" s="27"/>
      <c r="VNT70" s="27"/>
      <c r="VNU70" s="27"/>
      <c r="VNV70" s="27"/>
      <c r="VNW70" s="27"/>
      <c r="VNX70" s="27"/>
      <c r="VNY70" s="27"/>
      <c r="VNZ70" s="27"/>
      <c r="VOA70" s="27"/>
      <c r="VOB70" s="27"/>
      <c r="VOC70" s="27"/>
      <c r="VOD70" s="27"/>
      <c r="VOE70" s="27"/>
      <c r="VOF70" s="27"/>
      <c r="VOG70" s="27"/>
      <c r="VOH70" s="27"/>
      <c r="VOI70" s="27"/>
      <c r="VOJ70" s="27"/>
      <c r="VOK70" s="27"/>
      <c r="VOL70" s="27"/>
      <c r="VOM70" s="27"/>
      <c r="VON70" s="27"/>
      <c r="VOO70" s="27"/>
      <c r="VOP70" s="27"/>
      <c r="VOQ70" s="27"/>
      <c r="VOR70" s="27"/>
      <c r="VOS70" s="27"/>
      <c r="VOT70" s="27"/>
      <c r="VOU70" s="27"/>
      <c r="VOV70" s="27"/>
      <c r="VOW70" s="27"/>
      <c r="VOX70" s="27"/>
      <c r="VOY70" s="27"/>
      <c r="VOZ70" s="27"/>
      <c r="VPA70" s="27"/>
      <c r="VPB70" s="27"/>
      <c r="VPC70" s="27"/>
      <c r="VPD70" s="27"/>
      <c r="VPE70" s="27"/>
      <c r="VPF70" s="27"/>
      <c r="VPG70" s="27"/>
      <c r="VPH70" s="27"/>
      <c r="VPI70" s="27"/>
      <c r="VPJ70" s="27"/>
      <c r="VPK70" s="27"/>
      <c r="VPL70" s="27"/>
      <c r="VPM70" s="27"/>
      <c r="VPN70" s="27"/>
      <c r="VPO70" s="27"/>
      <c r="VPP70" s="27"/>
      <c r="VPQ70" s="27"/>
      <c r="VPR70" s="27"/>
      <c r="VPS70" s="27"/>
      <c r="VPT70" s="27"/>
      <c r="VPU70" s="27"/>
      <c r="VPV70" s="27"/>
      <c r="VPW70" s="27"/>
      <c r="VPX70" s="27"/>
      <c r="VPY70" s="27"/>
      <c r="VPZ70" s="27"/>
      <c r="VQA70" s="27"/>
      <c r="VQB70" s="27"/>
      <c r="VQC70" s="27"/>
      <c r="VQD70" s="27"/>
      <c r="VQE70" s="27"/>
      <c r="VQF70" s="27"/>
      <c r="VQG70" s="27"/>
      <c r="VQH70" s="27"/>
      <c r="VQI70" s="27"/>
      <c r="VQJ70" s="27"/>
      <c r="VQK70" s="27"/>
      <c r="VQL70" s="27"/>
      <c r="VQM70" s="27"/>
      <c r="VQN70" s="27"/>
      <c r="VQO70" s="27"/>
      <c r="VQP70" s="27"/>
      <c r="VQQ70" s="27"/>
      <c r="VQR70" s="27"/>
      <c r="VQS70" s="27"/>
      <c r="VQT70" s="27"/>
      <c r="VQU70" s="27"/>
      <c r="VQV70" s="27"/>
      <c r="VQW70" s="27"/>
      <c r="VQX70" s="27"/>
      <c r="VQY70" s="27"/>
      <c r="VQZ70" s="27"/>
      <c r="VRA70" s="27"/>
      <c r="VRB70" s="27"/>
      <c r="VRC70" s="27"/>
      <c r="VRD70" s="27"/>
      <c r="VRE70" s="27"/>
      <c r="VRF70" s="27"/>
      <c r="VRG70" s="27"/>
      <c r="VRH70" s="27"/>
      <c r="VRI70" s="27"/>
      <c r="VRJ70" s="27"/>
      <c r="VRK70" s="27"/>
      <c r="VRL70" s="27"/>
      <c r="VRM70" s="27"/>
      <c r="VRN70" s="27"/>
      <c r="VRO70" s="27"/>
      <c r="VRP70" s="27"/>
      <c r="VRQ70" s="27"/>
      <c r="VRR70" s="27"/>
      <c r="VRS70" s="27"/>
      <c r="VRT70" s="27"/>
      <c r="VRU70" s="27"/>
      <c r="VRV70" s="27"/>
      <c r="VRW70" s="27"/>
      <c r="VRX70" s="27"/>
      <c r="VRY70" s="27"/>
      <c r="VRZ70" s="27"/>
      <c r="VSA70" s="27"/>
      <c r="VSB70" s="27"/>
      <c r="VSC70" s="27"/>
      <c r="VSD70" s="27"/>
      <c r="VSE70" s="27"/>
      <c r="VSF70" s="27"/>
      <c r="VSG70" s="27"/>
      <c r="VSH70" s="27"/>
      <c r="VSI70" s="27"/>
      <c r="VSJ70" s="27"/>
      <c r="VSK70" s="27"/>
      <c r="VSL70" s="27"/>
      <c r="VSM70" s="27"/>
      <c r="VSN70" s="27"/>
      <c r="VSO70" s="27"/>
      <c r="VSP70" s="27"/>
      <c r="VSQ70" s="27"/>
      <c r="VSR70" s="27"/>
      <c r="VSS70" s="27"/>
      <c r="VST70" s="27"/>
      <c r="VSU70" s="27"/>
      <c r="VSV70" s="27"/>
      <c r="VSW70" s="27"/>
      <c r="VSX70" s="27"/>
      <c r="VSY70" s="27"/>
      <c r="VSZ70" s="27"/>
      <c r="VTA70" s="27"/>
      <c r="VTB70" s="27"/>
      <c r="VTC70" s="27"/>
      <c r="VTD70" s="27"/>
      <c r="VTE70" s="27"/>
      <c r="VTF70" s="27"/>
      <c r="VTG70" s="27"/>
      <c r="VTH70" s="27"/>
      <c r="VTI70" s="27"/>
      <c r="VTJ70" s="27"/>
      <c r="VTK70" s="27"/>
      <c r="VTL70" s="27"/>
      <c r="VTM70" s="27"/>
      <c r="VTN70" s="27"/>
      <c r="VTO70" s="27"/>
      <c r="VTP70" s="27"/>
      <c r="VTQ70" s="27"/>
      <c r="VTR70" s="27"/>
      <c r="VTS70" s="27"/>
      <c r="VTT70" s="27"/>
      <c r="VTU70" s="27"/>
      <c r="VTV70" s="27"/>
      <c r="VTW70" s="27"/>
      <c r="VTX70" s="27"/>
      <c r="VTY70" s="27"/>
      <c r="VTZ70" s="27"/>
      <c r="VUA70" s="27"/>
      <c r="VUB70" s="27"/>
      <c r="VUC70" s="27"/>
      <c r="VUD70" s="27"/>
      <c r="VUE70" s="27"/>
      <c r="VUF70" s="27"/>
      <c r="VUG70" s="27"/>
      <c r="VUH70" s="27"/>
      <c r="VUI70" s="27"/>
      <c r="VUJ70" s="27"/>
      <c r="VUK70" s="27"/>
      <c r="VUL70" s="27"/>
      <c r="VUM70" s="27"/>
      <c r="VUN70" s="27"/>
      <c r="VUO70" s="27"/>
      <c r="VUP70" s="27"/>
      <c r="VUQ70" s="27"/>
      <c r="VUR70" s="27"/>
      <c r="VUS70" s="27"/>
      <c r="VUT70" s="27"/>
      <c r="VUU70" s="27"/>
      <c r="VUV70" s="27"/>
      <c r="VUW70" s="27"/>
      <c r="VUX70" s="27"/>
      <c r="VUY70" s="27"/>
      <c r="VUZ70" s="27"/>
      <c r="VVA70" s="27"/>
      <c r="VVB70" s="27"/>
      <c r="VVC70" s="27"/>
      <c r="VVD70" s="27"/>
      <c r="VVE70" s="27"/>
      <c r="VVF70" s="27"/>
      <c r="VVG70" s="27"/>
      <c r="VVH70" s="27"/>
      <c r="VVI70" s="27"/>
      <c r="VVJ70" s="27"/>
      <c r="VVK70" s="27"/>
      <c r="VVL70" s="27"/>
      <c r="VVM70" s="27"/>
      <c r="VVN70" s="27"/>
      <c r="VVO70" s="27"/>
      <c r="VVP70" s="27"/>
      <c r="VVQ70" s="27"/>
      <c r="VVR70" s="27"/>
      <c r="VVS70" s="27"/>
      <c r="VVT70" s="27"/>
      <c r="VVU70" s="27"/>
      <c r="VVV70" s="27"/>
      <c r="VVW70" s="27"/>
      <c r="VVX70" s="27"/>
      <c r="VVY70" s="27"/>
      <c r="VVZ70" s="27"/>
      <c r="VWA70" s="27"/>
      <c r="VWB70" s="27"/>
      <c r="VWC70" s="27"/>
      <c r="VWD70" s="27"/>
      <c r="VWE70" s="27"/>
      <c r="VWF70" s="27"/>
      <c r="VWG70" s="27"/>
      <c r="VWH70" s="27"/>
      <c r="VWI70" s="27"/>
      <c r="VWJ70" s="27"/>
      <c r="VWK70" s="27"/>
      <c r="VWL70" s="27"/>
      <c r="VWM70" s="27"/>
      <c r="VWN70" s="27"/>
      <c r="VWO70" s="27"/>
      <c r="VWP70" s="27"/>
      <c r="VWQ70" s="27"/>
      <c r="VWR70" s="27"/>
      <c r="VWS70" s="27"/>
      <c r="VWT70" s="27"/>
      <c r="VWU70" s="27"/>
      <c r="VWV70" s="27"/>
      <c r="VWW70" s="27"/>
      <c r="VWX70" s="27"/>
      <c r="VWY70" s="27"/>
      <c r="VWZ70" s="27"/>
      <c r="VXA70" s="27"/>
      <c r="VXB70" s="27"/>
      <c r="VXC70" s="27"/>
      <c r="VXD70" s="27"/>
      <c r="VXE70" s="27"/>
      <c r="VXF70" s="27"/>
      <c r="VXG70" s="27"/>
      <c r="VXH70" s="27"/>
      <c r="VXI70" s="27"/>
      <c r="VXJ70" s="27"/>
      <c r="VXK70" s="27"/>
      <c r="VXL70" s="27"/>
      <c r="VXM70" s="27"/>
      <c r="VXN70" s="27"/>
      <c r="VXO70" s="27"/>
      <c r="VXP70" s="27"/>
      <c r="VXQ70" s="27"/>
      <c r="VXR70" s="27"/>
      <c r="VXS70" s="27"/>
      <c r="VXT70" s="27"/>
      <c r="VXU70" s="27"/>
      <c r="VXV70" s="27"/>
      <c r="VXW70" s="27"/>
      <c r="VXX70" s="27"/>
      <c r="VXY70" s="27"/>
      <c r="VXZ70" s="27"/>
      <c r="VYA70" s="27"/>
      <c r="VYB70" s="27"/>
      <c r="VYC70" s="27"/>
      <c r="VYD70" s="27"/>
      <c r="VYE70" s="27"/>
      <c r="VYF70" s="27"/>
      <c r="VYG70" s="27"/>
      <c r="VYH70" s="27"/>
      <c r="VYI70" s="27"/>
      <c r="VYJ70" s="27"/>
      <c r="VYK70" s="27"/>
      <c r="VYL70" s="27"/>
      <c r="VYM70" s="27"/>
      <c r="VYN70" s="27"/>
      <c r="VYO70" s="27"/>
      <c r="VYP70" s="27"/>
      <c r="VYQ70" s="27"/>
      <c r="VYR70" s="27"/>
      <c r="VYS70" s="27"/>
      <c r="VYT70" s="27"/>
      <c r="VYU70" s="27"/>
      <c r="VYV70" s="27"/>
      <c r="VYW70" s="27"/>
      <c r="VYX70" s="27"/>
      <c r="VYY70" s="27"/>
      <c r="VYZ70" s="27"/>
      <c r="VZA70" s="27"/>
      <c r="VZB70" s="27"/>
      <c r="VZC70" s="27"/>
      <c r="VZD70" s="27"/>
      <c r="VZE70" s="27"/>
      <c r="VZF70" s="27"/>
      <c r="VZG70" s="27"/>
      <c r="VZH70" s="27"/>
      <c r="VZI70" s="27"/>
      <c r="VZJ70" s="27"/>
      <c r="VZK70" s="27"/>
      <c r="VZL70" s="27"/>
      <c r="VZM70" s="27"/>
      <c r="VZN70" s="27"/>
      <c r="VZO70" s="27"/>
      <c r="VZP70" s="27"/>
      <c r="VZQ70" s="27"/>
      <c r="VZR70" s="27"/>
      <c r="VZS70" s="27"/>
      <c r="VZT70" s="27"/>
      <c r="VZU70" s="27"/>
      <c r="VZV70" s="27"/>
      <c r="VZW70" s="27"/>
      <c r="VZX70" s="27"/>
      <c r="VZY70" s="27"/>
      <c r="VZZ70" s="27"/>
      <c r="WAA70" s="27"/>
      <c r="WAB70" s="27"/>
      <c r="WAC70" s="27"/>
      <c r="WAD70" s="27"/>
      <c r="WAE70" s="27"/>
      <c r="WAF70" s="27"/>
      <c r="WAG70" s="27"/>
      <c r="WAH70" s="27"/>
      <c r="WAI70" s="27"/>
      <c r="WAJ70" s="27"/>
      <c r="WAK70" s="27"/>
      <c r="WAL70" s="27"/>
      <c r="WAM70" s="27"/>
      <c r="WAN70" s="27"/>
      <c r="WAO70" s="27"/>
      <c r="WAP70" s="27"/>
      <c r="WAQ70" s="27"/>
      <c r="WAR70" s="27"/>
      <c r="WAS70" s="27"/>
      <c r="WAT70" s="27"/>
      <c r="WAU70" s="27"/>
      <c r="WAV70" s="27"/>
      <c r="WAW70" s="27"/>
      <c r="WAX70" s="27"/>
      <c r="WAY70" s="27"/>
      <c r="WAZ70" s="27"/>
      <c r="WBA70" s="27"/>
      <c r="WBB70" s="27"/>
      <c r="WBC70" s="27"/>
      <c r="WBD70" s="27"/>
      <c r="WBE70" s="27"/>
      <c r="WBF70" s="27"/>
      <c r="WBG70" s="27"/>
      <c r="WBH70" s="27"/>
      <c r="WBI70" s="27"/>
      <c r="WBJ70" s="27"/>
      <c r="WBK70" s="27"/>
      <c r="WBL70" s="27"/>
      <c r="WBM70" s="27"/>
      <c r="WBN70" s="27"/>
      <c r="WBO70" s="27"/>
      <c r="WBP70" s="27"/>
      <c r="WBQ70" s="27"/>
      <c r="WBR70" s="27"/>
      <c r="WBS70" s="27"/>
      <c r="WBT70" s="27"/>
      <c r="WBU70" s="27"/>
      <c r="WBV70" s="27"/>
      <c r="WBW70" s="27"/>
      <c r="WBX70" s="27"/>
      <c r="WBY70" s="27"/>
      <c r="WBZ70" s="27"/>
      <c r="WCA70" s="27"/>
      <c r="WCB70" s="27"/>
      <c r="WCC70" s="27"/>
      <c r="WCD70" s="27"/>
      <c r="WCE70" s="27"/>
      <c r="WCF70" s="27"/>
      <c r="WCG70" s="27"/>
      <c r="WCH70" s="27"/>
      <c r="WCI70" s="27"/>
      <c r="WCJ70" s="27"/>
      <c r="WCK70" s="27"/>
      <c r="WCL70" s="27"/>
      <c r="WCM70" s="27"/>
      <c r="WCN70" s="27"/>
      <c r="WCO70" s="27"/>
      <c r="WCP70" s="27"/>
      <c r="WCQ70" s="27"/>
      <c r="WCR70" s="27"/>
      <c r="WCS70" s="27"/>
      <c r="WCT70" s="27"/>
      <c r="WCU70" s="27"/>
      <c r="WCV70" s="27"/>
      <c r="WCW70" s="27"/>
      <c r="WCX70" s="27"/>
      <c r="WCY70" s="27"/>
      <c r="WCZ70" s="27"/>
      <c r="WDA70" s="27"/>
      <c r="WDB70" s="27"/>
      <c r="WDC70" s="27"/>
      <c r="WDD70" s="27"/>
      <c r="WDE70" s="27"/>
      <c r="WDF70" s="27"/>
      <c r="WDG70" s="27"/>
      <c r="WDH70" s="27"/>
      <c r="WDI70" s="27"/>
      <c r="WDJ70" s="27"/>
      <c r="WDK70" s="27"/>
      <c r="WDL70" s="27"/>
      <c r="WDM70" s="27"/>
      <c r="WDN70" s="27"/>
      <c r="WDO70" s="27"/>
      <c r="WDP70" s="27"/>
      <c r="WDQ70" s="27"/>
      <c r="WDR70" s="27"/>
      <c r="WDS70" s="27"/>
      <c r="WDT70" s="27"/>
      <c r="WDU70" s="27"/>
      <c r="WDV70" s="27"/>
      <c r="WDW70" s="27"/>
      <c r="WDX70" s="27"/>
      <c r="WDY70" s="27"/>
      <c r="WDZ70" s="27"/>
      <c r="WEA70" s="27"/>
      <c r="WEB70" s="27"/>
      <c r="WEC70" s="27"/>
      <c r="WED70" s="27"/>
      <c r="WEE70" s="27"/>
      <c r="WEF70" s="27"/>
      <c r="WEG70" s="27"/>
      <c r="WEH70" s="27"/>
      <c r="WEI70" s="27"/>
      <c r="WEJ70" s="27"/>
      <c r="WEK70" s="27"/>
      <c r="WEL70" s="27"/>
      <c r="WEM70" s="27"/>
      <c r="WEN70" s="27"/>
      <c r="WEO70" s="27"/>
      <c r="WEP70" s="27"/>
      <c r="WEQ70" s="27"/>
      <c r="WER70" s="27"/>
      <c r="WES70" s="27"/>
      <c r="WET70" s="27"/>
      <c r="WEU70" s="27"/>
      <c r="WEV70" s="27"/>
      <c r="WEW70" s="27"/>
      <c r="WEX70" s="27"/>
      <c r="WEY70" s="27"/>
      <c r="WEZ70" s="27"/>
      <c r="WFA70" s="27"/>
      <c r="WFB70" s="27"/>
      <c r="WFC70" s="27"/>
      <c r="WFD70" s="27"/>
      <c r="WFE70" s="27"/>
      <c r="WFF70" s="27"/>
      <c r="WFG70" s="27"/>
      <c r="WFH70" s="27"/>
      <c r="WFI70" s="27"/>
      <c r="WFJ70" s="27"/>
      <c r="WFK70" s="27"/>
      <c r="WFL70" s="27"/>
      <c r="WFM70" s="27"/>
      <c r="WFN70" s="27"/>
      <c r="WFO70" s="27"/>
      <c r="WFP70" s="27"/>
      <c r="WFQ70" s="27"/>
      <c r="WFR70" s="27"/>
      <c r="WFS70" s="27"/>
      <c r="WFT70" s="27"/>
      <c r="WFU70" s="27"/>
      <c r="WFV70" s="27"/>
      <c r="WFW70" s="27"/>
      <c r="WFX70" s="27"/>
      <c r="WFY70" s="27"/>
      <c r="WFZ70" s="27"/>
      <c r="WGA70" s="27"/>
      <c r="WGB70" s="27"/>
      <c r="WGC70" s="27"/>
      <c r="WGD70" s="27"/>
      <c r="WGE70" s="27"/>
      <c r="WGF70" s="27"/>
      <c r="WGG70" s="27"/>
      <c r="WGH70" s="27"/>
      <c r="WGI70" s="27"/>
      <c r="WGJ70" s="27"/>
      <c r="WGK70" s="27"/>
      <c r="WGL70" s="27"/>
      <c r="WGM70" s="27"/>
      <c r="WGN70" s="27"/>
      <c r="WGO70" s="27"/>
      <c r="WGP70" s="27"/>
      <c r="WGQ70" s="27"/>
      <c r="WGR70" s="27"/>
      <c r="WGS70" s="27"/>
      <c r="WGT70" s="27"/>
      <c r="WGU70" s="27"/>
      <c r="WGV70" s="27"/>
      <c r="WGW70" s="27"/>
      <c r="WGX70" s="27"/>
      <c r="WGY70" s="27"/>
      <c r="WGZ70" s="27"/>
      <c r="WHA70" s="27"/>
      <c r="WHB70" s="27"/>
      <c r="WHC70" s="27"/>
      <c r="WHD70" s="27"/>
      <c r="WHE70" s="27"/>
      <c r="WHF70" s="27"/>
      <c r="WHG70" s="27"/>
      <c r="WHH70" s="27"/>
      <c r="WHI70" s="27"/>
      <c r="WHJ70" s="27"/>
      <c r="WHK70" s="27"/>
      <c r="WHL70" s="27"/>
      <c r="WHM70" s="27"/>
      <c r="WHN70" s="27"/>
      <c r="WHO70" s="27"/>
      <c r="WHP70" s="27"/>
      <c r="WHQ70" s="27"/>
      <c r="WHR70" s="27"/>
      <c r="WHS70" s="27"/>
      <c r="WHT70" s="27"/>
      <c r="WHU70" s="27"/>
      <c r="WHV70" s="27"/>
      <c r="WHW70" s="27"/>
      <c r="WHX70" s="27"/>
      <c r="WHY70" s="27"/>
      <c r="WHZ70" s="27"/>
      <c r="WIA70" s="27"/>
      <c r="WIB70" s="27"/>
      <c r="WIC70" s="27"/>
      <c r="WID70" s="27"/>
      <c r="WIE70" s="27"/>
      <c r="WIF70" s="27"/>
      <c r="WIG70" s="27"/>
      <c r="WIH70" s="27"/>
      <c r="WII70" s="27"/>
      <c r="WIJ70" s="27"/>
      <c r="WIK70" s="27"/>
      <c r="WIL70" s="27"/>
      <c r="WIM70" s="27"/>
      <c r="WIN70" s="27"/>
      <c r="WIO70" s="27"/>
      <c r="WIP70" s="27"/>
      <c r="WIQ70" s="27"/>
      <c r="WIR70" s="27"/>
      <c r="WIS70" s="27"/>
      <c r="WIT70" s="27"/>
      <c r="WIU70" s="27"/>
      <c r="WIV70" s="27"/>
      <c r="WIW70" s="27"/>
      <c r="WIX70" s="27"/>
      <c r="WIY70" s="27"/>
      <c r="WIZ70" s="27"/>
      <c r="WJA70" s="27"/>
      <c r="WJB70" s="27"/>
      <c r="WJC70" s="27"/>
      <c r="WJD70" s="27"/>
      <c r="WJE70" s="27"/>
      <c r="WJF70" s="27"/>
      <c r="WJG70" s="27"/>
      <c r="WJH70" s="27"/>
      <c r="WJI70" s="27"/>
      <c r="WJJ70" s="27"/>
      <c r="WJK70" s="27"/>
      <c r="WJL70" s="27"/>
      <c r="WJM70" s="27"/>
      <c r="WJN70" s="27"/>
      <c r="WJO70" s="27"/>
      <c r="WJP70" s="27"/>
      <c r="WJQ70" s="27"/>
      <c r="WJR70" s="27"/>
      <c r="WJS70" s="27"/>
      <c r="WJT70" s="27"/>
      <c r="WJU70" s="27"/>
      <c r="WJV70" s="27"/>
      <c r="WJW70" s="27"/>
      <c r="WJX70" s="27"/>
      <c r="WJY70" s="27"/>
      <c r="WJZ70" s="27"/>
      <c r="WKA70" s="27"/>
      <c r="WKB70" s="27"/>
      <c r="WKC70" s="27"/>
      <c r="WKD70" s="27"/>
      <c r="WKE70" s="27"/>
      <c r="WKF70" s="27"/>
      <c r="WKG70" s="27"/>
      <c r="WKH70" s="27"/>
      <c r="WKI70" s="27"/>
      <c r="WKJ70" s="27"/>
      <c r="WKK70" s="27"/>
      <c r="WKL70" s="27"/>
      <c r="WKM70" s="27"/>
      <c r="WKN70" s="27"/>
      <c r="WKO70" s="27"/>
      <c r="WKP70" s="27"/>
      <c r="WKQ70" s="27"/>
      <c r="WKR70" s="27"/>
      <c r="WKS70" s="27"/>
      <c r="WKT70" s="27"/>
      <c r="WKU70" s="27"/>
      <c r="WKV70" s="27"/>
      <c r="WKW70" s="27"/>
      <c r="WKX70" s="27"/>
      <c r="WKY70" s="27"/>
      <c r="WKZ70" s="27"/>
      <c r="WLA70" s="27"/>
      <c r="WLB70" s="27"/>
      <c r="WLC70" s="27"/>
      <c r="WLD70" s="27"/>
      <c r="WLE70" s="27"/>
      <c r="WLF70" s="27"/>
      <c r="WLG70" s="27"/>
      <c r="WLH70" s="27"/>
      <c r="WLI70" s="27"/>
      <c r="WLJ70" s="27"/>
      <c r="WLK70" s="27"/>
      <c r="WLL70" s="27"/>
      <c r="WLM70" s="27"/>
      <c r="WLN70" s="27"/>
      <c r="WLO70" s="27"/>
      <c r="WLP70" s="27"/>
      <c r="WLQ70" s="27"/>
      <c r="WLR70" s="27"/>
      <c r="WLS70" s="27"/>
      <c r="WLT70" s="27"/>
      <c r="WLU70" s="27"/>
      <c r="WLV70" s="27"/>
      <c r="WLW70" s="27"/>
      <c r="WLX70" s="27"/>
      <c r="WLY70" s="27"/>
      <c r="WLZ70" s="27"/>
      <c r="WMA70" s="27"/>
      <c r="WMB70" s="27"/>
      <c r="WMC70" s="27"/>
      <c r="WMD70" s="27"/>
      <c r="WME70" s="27"/>
      <c r="WMF70" s="27"/>
      <c r="WMG70" s="27"/>
      <c r="WMH70" s="27"/>
      <c r="WMI70" s="27"/>
      <c r="WMJ70" s="27"/>
      <c r="WMK70" s="27"/>
      <c r="WML70" s="27"/>
      <c r="WMM70" s="27"/>
      <c r="WMN70" s="27"/>
      <c r="WMO70" s="27"/>
      <c r="WMP70" s="27"/>
      <c r="WMQ70" s="27"/>
      <c r="WMR70" s="27"/>
      <c r="WMS70" s="27"/>
      <c r="WMT70" s="27"/>
      <c r="WMU70" s="27"/>
      <c r="WMV70" s="27"/>
      <c r="WMW70" s="27"/>
      <c r="WMX70" s="27"/>
      <c r="WMY70" s="27"/>
      <c r="WMZ70" s="27"/>
      <c r="WNA70" s="27"/>
      <c r="WNB70" s="27"/>
      <c r="WNC70" s="27"/>
      <c r="WND70" s="27"/>
      <c r="WNE70" s="27"/>
      <c r="WNF70" s="27"/>
      <c r="WNG70" s="27"/>
      <c r="WNH70" s="27"/>
      <c r="WNI70" s="27"/>
      <c r="WNJ70" s="27"/>
      <c r="WNK70" s="27"/>
      <c r="WNL70" s="27"/>
      <c r="WNM70" s="27"/>
      <c r="WNN70" s="27"/>
      <c r="WNO70" s="27"/>
      <c r="WNP70" s="27"/>
      <c r="WNQ70" s="27"/>
      <c r="WNR70" s="27"/>
      <c r="WNS70" s="27"/>
      <c r="WNT70" s="27"/>
      <c r="WNU70" s="27"/>
      <c r="WNV70" s="27"/>
      <c r="WNW70" s="27"/>
      <c r="WNX70" s="27"/>
      <c r="WNY70" s="27"/>
      <c r="WNZ70" s="27"/>
      <c r="WOA70" s="27"/>
      <c r="WOB70" s="27"/>
      <c r="WOC70" s="27"/>
      <c r="WOD70" s="27"/>
      <c r="WOE70" s="27"/>
      <c r="WOF70" s="27"/>
      <c r="WOG70" s="27"/>
      <c r="WOH70" s="27"/>
      <c r="WOI70" s="27"/>
      <c r="WOJ70" s="27"/>
      <c r="WOK70" s="27"/>
      <c r="WOL70" s="27"/>
      <c r="WOM70" s="27"/>
      <c r="WON70" s="27"/>
      <c r="WOO70" s="27"/>
      <c r="WOP70" s="27"/>
      <c r="WOQ70" s="27"/>
      <c r="WOR70" s="27"/>
      <c r="WOS70" s="27"/>
      <c r="WOT70" s="27"/>
      <c r="WOU70" s="27"/>
      <c r="WOV70" s="27"/>
      <c r="WOW70" s="27"/>
      <c r="WOX70" s="27"/>
      <c r="WOY70" s="27"/>
      <c r="WOZ70" s="27"/>
      <c r="WPA70" s="27"/>
      <c r="WPB70" s="27"/>
      <c r="WPC70" s="27"/>
      <c r="WPD70" s="27"/>
      <c r="WPE70" s="27"/>
      <c r="WPF70" s="27"/>
      <c r="WPG70" s="27"/>
      <c r="WPH70" s="27"/>
      <c r="WPI70" s="27"/>
      <c r="WPJ70" s="27"/>
      <c r="WPK70" s="27"/>
      <c r="WPL70" s="27"/>
      <c r="WPM70" s="27"/>
      <c r="WPN70" s="27"/>
      <c r="WPO70" s="27"/>
      <c r="WPP70" s="27"/>
      <c r="WPQ70" s="27"/>
      <c r="WPR70" s="27"/>
      <c r="WPS70" s="27"/>
      <c r="WPT70" s="27"/>
      <c r="WPU70" s="27"/>
      <c r="WPV70" s="27"/>
      <c r="WPW70" s="27"/>
      <c r="WPX70" s="27"/>
      <c r="WPY70" s="27"/>
      <c r="WPZ70" s="27"/>
      <c r="WQA70" s="27"/>
      <c r="WQB70" s="27"/>
      <c r="WQC70" s="27"/>
      <c r="WQD70" s="27"/>
      <c r="WQE70" s="27"/>
      <c r="WQF70" s="27"/>
      <c r="WQG70" s="27"/>
      <c r="WQH70" s="27"/>
      <c r="WQI70" s="27"/>
      <c r="WQJ70" s="27"/>
      <c r="WQK70" s="27"/>
      <c r="WQL70" s="27"/>
      <c r="WQM70" s="27"/>
      <c r="WQN70" s="27"/>
      <c r="WQO70" s="27"/>
      <c r="WQP70" s="27"/>
      <c r="WQQ70" s="27"/>
      <c r="WQR70" s="27"/>
      <c r="WQS70" s="27"/>
      <c r="WQT70" s="27"/>
      <c r="WQU70" s="27"/>
      <c r="WQV70" s="27"/>
      <c r="WQW70" s="27"/>
      <c r="WQX70" s="27"/>
      <c r="WQY70" s="27"/>
      <c r="WQZ70" s="27"/>
      <c r="WRA70" s="27"/>
      <c r="WRB70" s="27"/>
      <c r="WRC70" s="27"/>
      <c r="WRD70" s="27"/>
      <c r="WRE70" s="27"/>
      <c r="WRF70" s="27"/>
      <c r="WRG70" s="27"/>
      <c r="WRH70" s="27"/>
      <c r="WRI70" s="27"/>
      <c r="WRJ70" s="27"/>
      <c r="WRK70" s="27"/>
      <c r="WRL70" s="27"/>
      <c r="WRM70" s="27"/>
      <c r="WRN70" s="27"/>
      <c r="WRO70" s="27"/>
      <c r="WRP70" s="27"/>
      <c r="WRQ70" s="27"/>
      <c r="WRR70" s="27"/>
      <c r="WRS70" s="27"/>
      <c r="WRT70" s="27"/>
      <c r="WRU70" s="27"/>
      <c r="WRV70" s="27"/>
      <c r="WRW70" s="27"/>
      <c r="WRX70" s="27"/>
      <c r="WRY70" s="27"/>
      <c r="WRZ70" s="27"/>
      <c r="WSA70" s="27"/>
      <c r="WSB70" s="27"/>
      <c r="WSC70" s="27"/>
      <c r="WSD70" s="27"/>
      <c r="WSE70" s="27"/>
      <c r="WSF70" s="27"/>
      <c r="WSG70" s="27"/>
      <c r="WSH70" s="27"/>
      <c r="WSI70" s="27"/>
      <c r="WSJ70" s="27"/>
      <c r="WSK70" s="27"/>
      <c r="WSL70" s="27"/>
      <c r="WSM70" s="27"/>
      <c r="WSN70" s="27"/>
      <c r="WSO70" s="27"/>
      <c r="WSP70" s="27"/>
      <c r="WSQ70" s="27"/>
      <c r="WSR70" s="27"/>
      <c r="WSS70" s="27"/>
      <c r="WST70" s="27"/>
      <c r="WSU70" s="27"/>
      <c r="WSV70" s="27"/>
      <c r="WSW70" s="27"/>
      <c r="WSX70" s="27"/>
      <c r="WSY70" s="27"/>
      <c r="WSZ70" s="27"/>
      <c r="WTA70" s="27"/>
      <c r="WTB70" s="27"/>
      <c r="WTC70" s="27"/>
      <c r="WTD70" s="27"/>
      <c r="WTE70" s="27"/>
      <c r="WTF70" s="27"/>
      <c r="WTG70" s="27"/>
      <c r="WTH70" s="27"/>
      <c r="WTI70" s="27"/>
      <c r="WTJ70" s="27"/>
      <c r="WTK70" s="27"/>
      <c r="WTL70" s="27"/>
      <c r="WTM70" s="27"/>
      <c r="WTN70" s="27"/>
      <c r="WTO70" s="27"/>
      <c r="WTP70" s="27"/>
      <c r="WTQ70" s="27"/>
      <c r="WTR70" s="27"/>
      <c r="WTS70" s="27"/>
      <c r="WTT70" s="27"/>
      <c r="WTU70" s="27"/>
      <c r="WTV70" s="27"/>
      <c r="WTW70" s="27"/>
      <c r="WTX70" s="27"/>
      <c r="WTY70" s="27"/>
      <c r="WTZ70" s="27"/>
      <c r="WUA70" s="27"/>
      <c r="WUB70" s="27"/>
      <c r="WUC70" s="27"/>
      <c r="WUD70" s="27"/>
      <c r="WUE70" s="27"/>
      <c r="WUF70" s="27"/>
      <c r="WUG70" s="27"/>
      <c r="WUH70" s="27"/>
      <c r="WUI70" s="27"/>
      <c r="WUJ70" s="27"/>
      <c r="WUK70" s="27"/>
      <c r="WUL70" s="27"/>
      <c r="WUM70" s="27"/>
      <c r="WUN70" s="27"/>
      <c r="WUO70" s="27"/>
      <c r="WUP70" s="27"/>
      <c r="WUQ70" s="27"/>
      <c r="WUR70" s="27"/>
      <c r="WUS70" s="27"/>
      <c r="WUT70" s="27"/>
      <c r="WUU70" s="27"/>
      <c r="WUV70" s="27"/>
      <c r="WUW70" s="27"/>
      <c r="WUX70" s="27"/>
      <c r="WUY70" s="27"/>
      <c r="WUZ70" s="27"/>
      <c r="WVA70" s="27"/>
      <c r="WVB70" s="27"/>
      <c r="WVC70" s="27"/>
      <c r="WVD70" s="27"/>
      <c r="WVE70" s="27"/>
      <c r="WVF70" s="27"/>
      <c r="WVG70" s="27"/>
      <c r="WVH70" s="27"/>
      <c r="WVI70" s="27"/>
      <c r="WVJ70" s="27"/>
      <c r="WVK70" s="27"/>
      <c r="WVL70" s="27"/>
      <c r="WVM70" s="27"/>
      <c r="WVN70" s="27"/>
      <c r="WVO70" s="27"/>
      <c r="WVP70" s="27"/>
      <c r="WVQ70" s="27"/>
      <c r="WVR70" s="27"/>
      <c r="WVS70" s="27"/>
      <c r="WVT70" s="27"/>
      <c r="WVU70" s="27"/>
      <c r="WVV70" s="27"/>
      <c r="WVW70" s="27"/>
      <c r="WVX70" s="27"/>
      <c r="WVY70" s="27"/>
      <c r="WVZ70" s="27"/>
      <c r="WWA70" s="27"/>
      <c r="WWB70" s="27"/>
      <c r="WWC70" s="27"/>
      <c r="WWD70" s="27"/>
      <c r="WWE70" s="27"/>
      <c r="WWF70" s="27"/>
      <c r="WWG70" s="27"/>
      <c r="WWH70" s="27"/>
      <c r="WWI70" s="27"/>
      <c r="WWJ70" s="27"/>
      <c r="WWK70" s="27"/>
      <c r="WWL70" s="27"/>
      <c r="WWM70" s="27"/>
      <c r="WWN70" s="27"/>
      <c r="WWO70" s="27"/>
      <c r="WWP70" s="27"/>
      <c r="WWQ70" s="27"/>
      <c r="WWR70" s="27"/>
      <c r="WWS70" s="27"/>
      <c r="WWT70" s="27"/>
      <c r="WWU70" s="27"/>
      <c r="WWV70" s="27"/>
      <c r="WWW70" s="27"/>
      <c r="WWX70" s="27"/>
      <c r="WWY70" s="27"/>
      <c r="WWZ70" s="27"/>
      <c r="WXA70" s="27"/>
      <c r="WXB70" s="27"/>
      <c r="WXC70" s="27"/>
      <c r="WXD70" s="27"/>
      <c r="WXE70" s="27"/>
      <c r="WXF70" s="27"/>
      <c r="WXG70" s="27"/>
      <c r="WXH70" s="27"/>
      <c r="WXI70" s="27"/>
      <c r="WXJ70" s="27"/>
      <c r="WXK70" s="27"/>
      <c r="WXL70" s="27"/>
      <c r="WXM70" s="27"/>
      <c r="WXN70" s="27"/>
      <c r="WXO70" s="27"/>
      <c r="WXP70" s="27"/>
      <c r="WXQ70" s="27"/>
      <c r="WXR70" s="27"/>
      <c r="WXS70" s="27"/>
      <c r="WXT70" s="27"/>
      <c r="WXU70" s="27"/>
      <c r="WXV70" s="27"/>
      <c r="WXW70" s="27"/>
      <c r="WXX70" s="27"/>
      <c r="WXY70" s="27"/>
      <c r="WXZ70" s="27"/>
      <c r="WYA70" s="27"/>
      <c r="WYB70" s="27"/>
      <c r="WYC70" s="27"/>
      <c r="WYD70" s="27"/>
      <c r="WYE70" s="27"/>
      <c r="WYF70" s="27"/>
      <c r="WYG70" s="27"/>
      <c r="WYH70" s="27"/>
      <c r="WYI70" s="27"/>
      <c r="WYJ70" s="27"/>
      <c r="WYK70" s="27"/>
      <c r="WYL70" s="27"/>
      <c r="WYM70" s="27"/>
      <c r="WYN70" s="27"/>
      <c r="WYO70" s="27"/>
      <c r="WYP70" s="27"/>
      <c r="WYQ70" s="27"/>
      <c r="WYR70" s="27"/>
      <c r="WYS70" s="27"/>
      <c r="WYT70" s="27"/>
      <c r="WYU70" s="27"/>
      <c r="WYV70" s="27"/>
      <c r="WYW70" s="27"/>
      <c r="WYX70" s="27"/>
      <c r="WYY70" s="27"/>
      <c r="WYZ70" s="27"/>
      <c r="WZA70" s="27"/>
      <c r="WZB70" s="27"/>
      <c r="WZC70" s="27"/>
      <c r="WZD70" s="27"/>
      <c r="WZE70" s="27"/>
      <c r="WZF70" s="27"/>
      <c r="WZG70" s="27"/>
      <c r="WZH70" s="27"/>
      <c r="WZI70" s="27"/>
      <c r="WZJ70" s="27"/>
      <c r="WZK70" s="27"/>
      <c r="WZL70" s="27"/>
      <c r="WZM70" s="27"/>
      <c r="WZN70" s="27"/>
      <c r="WZO70" s="27"/>
      <c r="WZP70" s="27"/>
      <c r="WZQ70" s="27"/>
      <c r="WZR70" s="27"/>
      <c r="WZS70" s="27"/>
      <c r="WZT70" s="27"/>
      <c r="WZU70" s="27"/>
      <c r="WZV70" s="27"/>
      <c r="WZW70" s="27"/>
      <c r="WZX70" s="27"/>
      <c r="WZY70" s="27"/>
      <c r="WZZ70" s="27"/>
      <c r="XAA70" s="27"/>
      <c r="XAB70" s="27"/>
      <c r="XAC70" s="27"/>
      <c r="XAD70" s="27"/>
      <c r="XAE70" s="27"/>
      <c r="XAF70" s="27"/>
      <c r="XAG70" s="27"/>
      <c r="XAH70" s="27"/>
      <c r="XAI70" s="27"/>
      <c r="XAJ70" s="27"/>
      <c r="XAK70" s="27"/>
      <c r="XAL70" s="27"/>
      <c r="XAM70" s="27"/>
      <c r="XAN70" s="27"/>
      <c r="XAO70" s="27"/>
      <c r="XAP70" s="27"/>
      <c r="XAQ70" s="27"/>
      <c r="XAR70" s="27"/>
      <c r="XAS70" s="27"/>
      <c r="XAT70" s="27"/>
      <c r="XAU70" s="27"/>
      <c r="XAV70" s="27"/>
      <c r="XAW70" s="27"/>
      <c r="XAX70" s="27"/>
      <c r="XAY70" s="27"/>
      <c r="XAZ70" s="27"/>
      <c r="XBA70" s="27"/>
      <c r="XBB70" s="27"/>
      <c r="XBC70" s="27"/>
      <c r="XBD70" s="27"/>
      <c r="XBE70" s="27"/>
      <c r="XBF70" s="27"/>
      <c r="XBG70" s="27"/>
      <c r="XBH70" s="27"/>
      <c r="XBI70" s="27"/>
      <c r="XBJ70" s="27"/>
      <c r="XBK70" s="27"/>
      <c r="XBL70" s="27"/>
      <c r="XBM70" s="27"/>
      <c r="XBN70" s="27"/>
      <c r="XBO70" s="27"/>
      <c r="XBP70" s="27"/>
      <c r="XBQ70" s="27"/>
      <c r="XBR70" s="27"/>
      <c r="XBS70" s="27"/>
      <c r="XBT70" s="27"/>
      <c r="XBU70" s="27"/>
      <c r="XBV70" s="27"/>
      <c r="XBW70" s="27"/>
      <c r="XBX70" s="27"/>
      <c r="XBY70" s="27"/>
      <c r="XBZ70" s="27"/>
      <c r="XCA70" s="27"/>
      <c r="XCB70" s="27"/>
      <c r="XCC70" s="27"/>
      <c r="XCD70" s="27"/>
      <c r="XCE70" s="27"/>
      <c r="XCF70" s="27"/>
      <c r="XCG70" s="27"/>
      <c r="XCH70" s="27"/>
      <c r="XCI70" s="27"/>
      <c r="XCJ70" s="27"/>
      <c r="XCK70" s="27"/>
      <c r="XCL70" s="27"/>
      <c r="XCM70" s="27"/>
      <c r="XCN70" s="27"/>
      <c r="XCO70" s="27"/>
      <c r="XCP70" s="27"/>
      <c r="XCQ70" s="27"/>
      <c r="XCR70" s="27"/>
      <c r="XCS70" s="27"/>
      <c r="XCT70" s="27"/>
      <c r="XCU70" s="27"/>
      <c r="XCV70" s="27"/>
      <c r="XCW70" s="27"/>
      <c r="XCX70" s="27"/>
      <c r="XCY70" s="27"/>
      <c r="XCZ70" s="27"/>
      <c r="XDA70" s="27"/>
      <c r="XDB70" s="27"/>
      <c r="XDC70" s="27"/>
      <c r="XDD70" s="27"/>
      <c r="XDE70" s="27"/>
      <c r="XDF70" s="27"/>
      <c r="XDG70" s="27"/>
      <c r="XDH70" s="27"/>
      <c r="XDI70" s="27"/>
      <c r="XDJ70" s="27"/>
      <c r="XDK70" s="27"/>
      <c r="XDL70" s="27"/>
      <c r="XDM70" s="27"/>
      <c r="XDN70" s="27"/>
      <c r="XDO70" s="27"/>
      <c r="XDP70" s="27"/>
      <c r="XDQ70" s="27"/>
      <c r="XDR70" s="27"/>
      <c r="XDS70" s="27"/>
      <c r="XDT70" s="27"/>
      <c r="XDU70" s="27"/>
      <c r="XDV70" s="27"/>
      <c r="XDW70" s="27"/>
      <c r="XDX70" s="27"/>
      <c r="XDY70" s="27"/>
      <c r="XDZ70" s="27"/>
      <c r="XEA70" s="27"/>
      <c r="XEB70" s="27"/>
      <c r="XEC70" s="27"/>
      <c r="XED70" s="27"/>
      <c r="XEE70" s="27"/>
      <c r="XEF70" s="27"/>
      <c r="XEG70" s="27"/>
      <c r="XEH70" s="27"/>
      <c r="XEI70" s="27"/>
      <c r="XEJ70" s="27"/>
      <c r="XEK70" s="27"/>
      <c r="XEL70" s="27"/>
      <c r="XEM70" s="27"/>
      <c r="XEN70" s="27"/>
      <c r="XEO70" s="27"/>
      <c r="XEP70" s="27"/>
      <c r="XEQ70" s="27"/>
      <c r="XER70" s="27"/>
      <c r="XES70" s="27"/>
      <c r="XET70" s="27"/>
      <c r="XEU70" s="27"/>
      <c r="XEV70" s="27"/>
      <c r="XEW70" s="27"/>
      <c r="XEX70" s="27"/>
      <c r="XEY70" s="27"/>
      <c r="XEZ70" s="27"/>
      <c r="XFA70" s="27"/>
      <c r="XFB70" s="27"/>
      <c r="XFC70" s="27"/>
    </row>
    <row r="71" spans="1:16383" ht="17.25">
      <c r="A71" s="9" t="s">
        <v>164</v>
      </c>
      <c r="B71" s="27">
        <v>1421730482.96</v>
      </c>
      <c r="C71" s="27">
        <v>640868.31000000006</v>
      </c>
      <c r="D71" s="27">
        <v>1451635.56</v>
      </c>
      <c r="E71" s="27">
        <v>16404805.24</v>
      </c>
      <c r="F71" s="27">
        <v>23024136.579999998</v>
      </c>
      <c r="G71" s="27">
        <v>31398555.77</v>
      </c>
      <c r="H71" s="27">
        <v>41277084.43</v>
      </c>
      <c r="I71" s="27">
        <v>51058248.090000004</v>
      </c>
      <c r="J71" s="27">
        <v>57710983.75</v>
      </c>
      <c r="K71" s="27">
        <v>63082802.649999999</v>
      </c>
      <c r="L71" s="27">
        <v>67965796.329999998</v>
      </c>
      <c r="M71" s="27">
        <v>72446955.640000001</v>
      </c>
      <c r="N71" s="27">
        <v>77734187.180000007</v>
      </c>
      <c r="O71" s="27">
        <v>82036348.659999996</v>
      </c>
      <c r="P71" s="27">
        <v>86399168.780000001</v>
      </c>
      <c r="Q71" s="27">
        <v>89897328.409999996</v>
      </c>
      <c r="R71" s="27">
        <v>93796089.120000005</v>
      </c>
      <c r="S71" s="27">
        <v>97436374.450000003</v>
      </c>
      <c r="T71" s="27">
        <v>101544247.01000001</v>
      </c>
      <c r="U71" s="27">
        <v>105922695.97</v>
      </c>
      <c r="V71" s="27">
        <v>109593711.59999999</v>
      </c>
      <c r="W71" s="27">
        <v>113897469.23</v>
      </c>
      <c r="X71" s="27">
        <v>118057522.63</v>
      </c>
      <c r="Y71" s="27">
        <v>122938312.52</v>
      </c>
      <c r="Z71" s="27">
        <v>128358866.48</v>
      </c>
      <c r="AA71" s="27">
        <v>134113322.95999999</v>
      </c>
      <c r="AB71" s="27">
        <v>140499421.66999999</v>
      </c>
      <c r="AC71" s="27">
        <v>146418133.11000001</v>
      </c>
      <c r="AD71" s="24"/>
      <c r="AE71" s="24"/>
      <c r="AF71" s="24"/>
      <c r="AG71" s="24"/>
      <c r="AH71" s="24"/>
      <c r="AI71" s="24"/>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c r="MN71" s="27"/>
      <c r="MO71" s="27"/>
      <c r="MP71" s="27"/>
      <c r="MQ71" s="27"/>
      <c r="MR71" s="27"/>
      <c r="MS71" s="27"/>
      <c r="MT71" s="27"/>
      <c r="MU71" s="27"/>
      <c r="MV71" s="27"/>
      <c r="MW71" s="27"/>
      <c r="MX71" s="27"/>
      <c r="MY71" s="27"/>
      <c r="MZ71" s="27"/>
      <c r="NA71" s="27"/>
      <c r="NB71" s="27"/>
      <c r="NC71" s="27"/>
      <c r="ND71" s="27"/>
      <c r="NE71" s="27"/>
      <c r="NF71" s="27"/>
      <c r="NG71" s="27"/>
      <c r="NH71" s="27"/>
      <c r="NI71" s="27"/>
      <c r="NJ71" s="27"/>
      <c r="NK71" s="27"/>
      <c r="NL71" s="27"/>
      <c r="NM71" s="27"/>
      <c r="NN71" s="27"/>
      <c r="NO71" s="27"/>
      <c r="NP71" s="27"/>
      <c r="NQ71" s="27"/>
      <c r="NR71" s="27"/>
      <c r="NS71" s="27"/>
      <c r="NT71" s="27"/>
      <c r="NU71" s="27"/>
      <c r="NV71" s="27"/>
      <c r="NW71" s="27"/>
      <c r="NX71" s="27"/>
      <c r="NY71" s="27"/>
      <c r="NZ71" s="27"/>
      <c r="OA71" s="27"/>
      <c r="OB71" s="27"/>
      <c r="OC71" s="27"/>
      <c r="OD71" s="27"/>
      <c r="OE71" s="27"/>
      <c r="OF71" s="27"/>
      <c r="OG71" s="27"/>
      <c r="OH71" s="27"/>
      <c r="OI71" s="27"/>
      <c r="OJ71" s="27"/>
      <c r="OK71" s="27"/>
      <c r="OL71" s="27"/>
      <c r="OM71" s="27"/>
      <c r="ON71" s="27"/>
      <c r="OO71" s="27"/>
      <c r="OP71" s="27"/>
      <c r="OQ71" s="27"/>
      <c r="OR71" s="27"/>
      <c r="OS71" s="27"/>
      <c r="OT71" s="27"/>
      <c r="OU71" s="27"/>
      <c r="OV71" s="27"/>
      <c r="OW71" s="27"/>
      <c r="OX71" s="27"/>
      <c r="OY71" s="27"/>
      <c r="OZ71" s="27"/>
      <c r="PA71" s="27"/>
      <c r="PB71" s="27"/>
      <c r="PC71" s="27"/>
      <c r="PD71" s="27"/>
      <c r="PE71" s="27"/>
      <c r="PF71" s="27"/>
      <c r="PG71" s="27"/>
      <c r="PH71" s="27"/>
      <c r="PI71" s="27"/>
      <c r="PJ71" s="27"/>
      <c r="PK71" s="27"/>
      <c r="PL71" s="27"/>
      <c r="PM71" s="27"/>
      <c r="PN71" s="27"/>
      <c r="PO71" s="27"/>
      <c r="PP71" s="27"/>
      <c r="PQ71" s="27"/>
      <c r="PR71" s="27"/>
      <c r="PS71" s="27"/>
      <c r="PT71" s="27"/>
      <c r="PU71" s="27"/>
      <c r="PV71" s="27"/>
      <c r="PW71" s="27"/>
      <c r="PX71" s="27"/>
      <c r="PY71" s="27"/>
      <c r="PZ71" s="27"/>
      <c r="QA71" s="27"/>
      <c r="QB71" s="27"/>
      <c r="QC71" s="27"/>
      <c r="QD71" s="27"/>
      <c r="QE71" s="27"/>
      <c r="QF71" s="27"/>
      <c r="QG71" s="27"/>
      <c r="QH71" s="27"/>
      <c r="QI71" s="27"/>
      <c r="QJ71" s="27"/>
      <c r="QK71" s="27"/>
      <c r="QL71" s="27"/>
      <c r="QM71" s="27"/>
      <c r="QN71" s="27"/>
      <c r="QO71" s="27"/>
      <c r="QP71" s="27"/>
      <c r="QQ71" s="27"/>
      <c r="QR71" s="27"/>
      <c r="QS71" s="27"/>
      <c r="QT71" s="27"/>
      <c r="QU71" s="27"/>
      <c r="QV71" s="27"/>
      <c r="QW71" s="27"/>
      <c r="QX71" s="27"/>
      <c r="QY71" s="27"/>
      <c r="QZ71" s="27"/>
      <c r="RA71" s="27"/>
      <c r="RB71" s="27"/>
      <c r="RC71" s="27"/>
      <c r="RD71" s="27"/>
      <c r="RE71" s="27"/>
      <c r="RF71" s="27"/>
      <c r="RG71" s="27"/>
      <c r="RH71" s="27"/>
      <c r="RI71" s="27"/>
      <c r="RJ71" s="27"/>
      <c r="RK71" s="27"/>
      <c r="RL71" s="27"/>
      <c r="RM71" s="27"/>
      <c r="RN71" s="27"/>
      <c r="RO71" s="27"/>
      <c r="RP71" s="27"/>
      <c r="RQ71" s="27"/>
      <c r="RR71" s="27"/>
      <c r="RS71" s="27"/>
      <c r="RT71" s="27"/>
      <c r="RU71" s="27"/>
      <c r="RV71" s="27"/>
      <c r="RW71" s="27"/>
      <c r="RX71" s="27"/>
      <c r="RY71" s="27"/>
      <c r="RZ71" s="27"/>
      <c r="SA71" s="27"/>
      <c r="SB71" s="27"/>
      <c r="SC71" s="27"/>
      <c r="SD71" s="27"/>
      <c r="SE71" s="27"/>
      <c r="SF71" s="27"/>
      <c r="SG71" s="27"/>
      <c r="SH71" s="27"/>
      <c r="SI71" s="27"/>
      <c r="SJ71" s="27"/>
      <c r="SK71" s="27"/>
      <c r="SL71" s="27"/>
      <c r="SM71" s="27"/>
      <c r="SN71" s="27"/>
      <c r="SO71" s="27"/>
      <c r="SP71" s="27"/>
      <c r="SQ71" s="27"/>
      <c r="SR71" s="27"/>
      <c r="SS71" s="27"/>
      <c r="ST71" s="27"/>
      <c r="SU71" s="27"/>
      <c r="SV71" s="27"/>
      <c r="SW71" s="27"/>
      <c r="SX71" s="27"/>
      <c r="SY71" s="27"/>
      <c r="SZ71" s="27"/>
      <c r="TA71" s="27"/>
      <c r="TB71" s="27"/>
      <c r="TC71" s="27"/>
      <c r="TD71" s="27"/>
      <c r="TE71" s="27"/>
      <c r="TF71" s="27"/>
      <c r="TG71" s="27"/>
      <c r="TH71" s="27"/>
      <c r="TI71" s="27"/>
      <c r="TJ71" s="27"/>
      <c r="TK71" s="27"/>
      <c r="TL71" s="27"/>
      <c r="TM71" s="27"/>
      <c r="TN71" s="27"/>
      <c r="TO71" s="27"/>
      <c r="TP71" s="27"/>
      <c r="TQ71" s="27"/>
      <c r="TR71" s="27"/>
      <c r="TS71" s="27"/>
      <c r="TT71" s="27"/>
      <c r="TU71" s="27"/>
      <c r="TV71" s="27"/>
      <c r="TW71" s="27"/>
      <c r="TX71" s="27"/>
      <c r="TY71" s="27"/>
      <c r="TZ71" s="27"/>
      <c r="UA71" s="27"/>
      <c r="UB71" s="27"/>
      <c r="UC71" s="27"/>
      <c r="UD71" s="27"/>
      <c r="UE71" s="27"/>
      <c r="UF71" s="27"/>
      <c r="UG71" s="27"/>
      <c r="UH71" s="27"/>
      <c r="UI71" s="27"/>
      <c r="UJ71" s="27"/>
      <c r="UK71" s="27"/>
      <c r="UL71" s="27"/>
      <c r="UM71" s="27"/>
      <c r="UN71" s="27"/>
      <c r="UO71" s="27"/>
      <c r="UP71" s="27"/>
      <c r="UQ71" s="27"/>
      <c r="UR71" s="27"/>
      <c r="US71" s="27"/>
      <c r="UT71" s="27"/>
      <c r="UU71" s="27"/>
      <c r="UV71" s="27"/>
      <c r="UW71" s="27"/>
      <c r="UX71" s="27"/>
      <c r="UY71" s="27"/>
      <c r="UZ71" s="27"/>
      <c r="VA71" s="27"/>
      <c r="VB71" s="27"/>
      <c r="VC71" s="27"/>
      <c r="VD71" s="27"/>
      <c r="VE71" s="27"/>
      <c r="VF71" s="27"/>
      <c r="VG71" s="27"/>
      <c r="VH71" s="27"/>
      <c r="VI71" s="27"/>
      <c r="VJ71" s="27"/>
      <c r="VK71" s="27"/>
      <c r="VL71" s="27"/>
      <c r="VM71" s="27"/>
      <c r="VN71" s="27"/>
      <c r="VO71" s="27"/>
      <c r="VP71" s="27"/>
      <c r="VQ71" s="27"/>
      <c r="VR71" s="27"/>
      <c r="VS71" s="27"/>
      <c r="VT71" s="27"/>
      <c r="VU71" s="27"/>
      <c r="VV71" s="27"/>
      <c r="VW71" s="27"/>
      <c r="VX71" s="27"/>
      <c r="VY71" s="27"/>
      <c r="VZ71" s="27"/>
      <c r="WA71" s="27"/>
      <c r="WB71" s="27"/>
      <c r="WC71" s="27"/>
      <c r="WD71" s="27"/>
      <c r="WE71" s="27"/>
      <c r="WF71" s="27"/>
      <c r="WG71" s="27"/>
      <c r="WH71" s="27"/>
      <c r="WI71" s="27"/>
      <c r="WJ71" s="27"/>
      <c r="WK71" s="27"/>
      <c r="WL71" s="27"/>
      <c r="WM71" s="27"/>
      <c r="WN71" s="27"/>
      <c r="WO71" s="27"/>
      <c r="WP71" s="27"/>
      <c r="WQ71" s="27"/>
      <c r="WR71" s="27"/>
      <c r="WS71" s="27"/>
      <c r="WT71" s="27"/>
      <c r="WU71" s="27"/>
      <c r="WV71" s="27"/>
      <c r="WW71" s="27"/>
      <c r="WX71" s="27"/>
      <c r="WY71" s="27"/>
      <c r="WZ71" s="27"/>
      <c r="XA71" s="27"/>
      <c r="XB71" s="27"/>
      <c r="XC71" s="27"/>
      <c r="XD71" s="27"/>
      <c r="XE71" s="27"/>
      <c r="XF71" s="27"/>
      <c r="XG71" s="27"/>
      <c r="XH71" s="27"/>
      <c r="XI71" s="27"/>
      <c r="XJ71" s="27"/>
      <c r="XK71" s="27"/>
      <c r="XL71" s="27"/>
      <c r="XM71" s="27"/>
      <c r="XN71" s="27"/>
      <c r="XO71" s="27"/>
      <c r="XP71" s="27"/>
      <c r="XQ71" s="27"/>
      <c r="XR71" s="27"/>
      <c r="XS71" s="27"/>
      <c r="XT71" s="27"/>
      <c r="XU71" s="27"/>
      <c r="XV71" s="27"/>
      <c r="XW71" s="27"/>
      <c r="XX71" s="27"/>
      <c r="XY71" s="27"/>
      <c r="XZ71" s="27"/>
      <c r="YA71" s="27"/>
      <c r="YB71" s="27"/>
      <c r="YC71" s="27"/>
      <c r="YD71" s="27"/>
      <c r="YE71" s="27"/>
      <c r="YF71" s="27"/>
      <c r="YG71" s="27"/>
      <c r="YH71" s="27"/>
      <c r="YI71" s="27"/>
      <c r="YJ71" s="27"/>
      <c r="YK71" s="27"/>
      <c r="YL71" s="27"/>
      <c r="YM71" s="27"/>
      <c r="YN71" s="27"/>
      <c r="YO71" s="27"/>
      <c r="YP71" s="27"/>
      <c r="YQ71" s="27"/>
      <c r="YR71" s="27"/>
      <c r="YS71" s="27"/>
      <c r="YT71" s="27"/>
      <c r="YU71" s="27"/>
      <c r="YV71" s="27"/>
      <c r="YW71" s="27"/>
      <c r="YX71" s="27"/>
      <c r="YY71" s="27"/>
      <c r="YZ71" s="27"/>
      <c r="ZA71" s="27"/>
      <c r="ZB71" s="27"/>
      <c r="ZC71" s="27"/>
      <c r="ZD71" s="27"/>
      <c r="ZE71" s="27"/>
      <c r="ZF71" s="27"/>
      <c r="ZG71" s="27"/>
      <c r="ZH71" s="27"/>
      <c r="ZI71" s="27"/>
      <c r="ZJ71" s="27"/>
      <c r="ZK71" s="27"/>
      <c r="ZL71" s="27"/>
      <c r="ZM71" s="27"/>
      <c r="ZN71" s="27"/>
      <c r="ZO71" s="27"/>
      <c r="ZP71" s="27"/>
      <c r="ZQ71" s="27"/>
      <c r="ZR71" s="27"/>
      <c r="ZS71" s="27"/>
      <c r="ZT71" s="27"/>
      <c r="ZU71" s="27"/>
      <c r="ZV71" s="27"/>
      <c r="ZW71" s="27"/>
      <c r="ZX71" s="27"/>
      <c r="ZY71" s="27"/>
      <c r="ZZ71" s="27"/>
      <c r="AAA71" s="27"/>
      <c r="AAB71" s="27"/>
      <c r="AAC71" s="27"/>
      <c r="AAD71" s="27"/>
      <c r="AAE71" s="27"/>
      <c r="AAF71" s="27"/>
      <c r="AAG71" s="27"/>
      <c r="AAH71" s="27"/>
      <c r="AAI71" s="27"/>
      <c r="AAJ71" s="27"/>
      <c r="AAK71" s="27"/>
      <c r="AAL71" s="27"/>
      <c r="AAM71" s="27"/>
      <c r="AAN71" s="27"/>
      <c r="AAO71" s="27"/>
      <c r="AAP71" s="27"/>
      <c r="AAQ71" s="27"/>
      <c r="AAR71" s="27"/>
      <c r="AAS71" s="27"/>
      <c r="AAT71" s="27"/>
      <c r="AAU71" s="27"/>
      <c r="AAV71" s="27"/>
      <c r="AAW71" s="27"/>
      <c r="AAX71" s="27"/>
      <c r="AAY71" s="27"/>
      <c r="AAZ71" s="27"/>
      <c r="ABA71" s="27"/>
      <c r="ABB71" s="27"/>
      <c r="ABC71" s="27"/>
      <c r="ABD71" s="27"/>
      <c r="ABE71" s="27"/>
      <c r="ABF71" s="27"/>
      <c r="ABG71" s="27"/>
      <c r="ABH71" s="27"/>
      <c r="ABI71" s="27"/>
      <c r="ABJ71" s="27"/>
      <c r="ABK71" s="27"/>
      <c r="ABL71" s="27"/>
      <c r="ABM71" s="27"/>
      <c r="ABN71" s="27"/>
      <c r="ABO71" s="27"/>
      <c r="ABP71" s="27"/>
      <c r="ABQ71" s="27"/>
      <c r="ABR71" s="27"/>
      <c r="ABS71" s="27"/>
      <c r="ABT71" s="27"/>
      <c r="ABU71" s="27"/>
      <c r="ABV71" s="27"/>
      <c r="ABW71" s="27"/>
      <c r="ABX71" s="27"/>
      <c r="ABY71" s="27"/>
      <c r="ABZ71" s="27"/>
      <c r="ACA71" s="27"/>
      <c r="ACB71" s="27"/>
      <c r="ACC71" s="27"/>
      <c r="ACD71" s="27"/>
      <c r="ACE71" s="27"/>
      <c r="ACF71" s="27"/>
      <c r="ACG71" s="27"/>
      <c r="ACH71" s="27"/>
      <c r="ACI71" s="27"/>
      <c r="ACJ71" s="27"/>
      <c r="ACK71" s="27"/>
      <c r="ACL71" s="27"/>
      <c r="ACM71" s="27"/>
      <c r="ACN71" s="27"/>
      <c r="ACO71" s="27"/>
      <c r="ACP71" s="27"/>
      <c r="ACQ71" s="27"/>
      <c r="ACR71" s="27"/>
      <c r="ACS71" s="27"/>
      <c r="ACT71" s="27"/>
      <c r="ACU71" s="27"/>
      <c r="ACV71" s="27"/>
      <c r="ACW71" s="27"/>
      <c r="ACX71" s="27"/>
      <c r="ACY71" s="27"/>
      <c r="ACZ71" s="27"/>
      <c r="ADA71" s="27"/>
      <c r="ADB71" s="27"/>
      <c r="ADC71" s="27"/>
      <c r="ADD71" s="27"/>
      <c r="ADE71" s="27"/>
      <c r="ADF71" s="27"/>
      <c r="ADG71" s="27"/>
      <c r="ADH71" s="27"/>
      <c r="ADI71" s="27"/>
      <c r="ADJ71" s="27"/>
      <c r="ADK71" s="27"/>
      <c r="ADL71" s="27"/>
      <c r="ADM71" s="27"/>
      <c r="ADN71" s="27"/>
      <c r="ADO71" s="27"/>
      <c r="ADP71" s="27"/>
      <c r="ADQ71" s="27"/>
      <c r="ADR71" s="27"/>
      <c r="ADS71" s="27"/>
      <c r="ADT71" s="27"/>
      <c r="ADU71" s="27"/>
      <c r="ADV71" s="27"/>
      <c r="ADW71" s="27"/>
      <c r="ADX71" s="27"/>
      <c r="ADY71" s="27"/>
      <c r="ADZ71" s="27"/>
      <c r="AEA71" s="27"/>
      <c r="AEB71" s="27"/>
      <c r="AEC71" s="27"/>
      <c r="AED71" s="27"/>
      <c r="AEE71" s="27"/>
      <c r="AEF71" s="27"/>
      <c r="AEG71" s="27"/>
      <c r="AEH71" s="27"/>
      <c r="AEI71" s="27"/>
      <c r="AEJ71" s="27"/>
      <c r="AEK71" s="27"/>
      <c r="AEL71" s="27"/>
      <c r="AEM71" s="27"/>
      <c r="AEN71" s="27"/>
      <c r="AEO71" s="27"/>
      <c r="AEP71" s="27"/>
      <c r="AEQ71" s="27"/>
      <c r="AER71" s="27"/>
      <c r="AES71" s="27"/>
      <c r="AET71" s="27"/>
      <c r="AEU71" s="27"/>
      <c r="AEV71" s="27"/>
      <c r="AEW71" s="27"/>
      <c r="AEX71" s="27"/>
      <c r="AEY71" s="27"/>
      <c r="AEZ71" s="27"/>
      <c r="AFA71" s="27"/>
      <c r="AFB71" s="27"/>
      <c r="AFC71" s="27"/>
      <c r="AFD71" s="27"/>
      <c r="AFE71" s="27"/>
      <c r="AFF71" s="27"/>
      <c r="AFG71" s="27"/>
      <c r="AFH71" s="27"/>
      <c r="AFI71" s="27"/>
      <c r="AFJ71" s="27"/>
      <c r="AFK71" s="27"/>
      <c r="AFL71" s="27"/>
      <c r="AFM71" s="27"/>
      <c r="AFN71" s="27"/>
      <c r="AFO71" s="27"/>
      <c r="AFP71" s="27"/>
      <c r="AFQ71" s="27"/>
      <c r="AFR71" s="27"/>
      <c r="AFS71" s="27"/>
      <c r="AFT71" s="27"/>
      <c r="AFU71" s="27"/>
      <c r="AFV71" s="27"/>
      <c r="AFW71" s="27"/>
      <c r="AFX71" s="27"/>
      <c r="AFY71" s="27"/>
      <c r="AFZ71" s="27"/>
      <c r="AGA71" s="27"/>
      <c r="AGB71" s="27"/>
      <c r="AGC71" s="27"/>
      <c r="AGD71" s="27"/>
      <c r="AGE71" s="27"/>
      <c r="AGF71" s="27"/>
      <c r="AGG71" s="27"/>
      <c r="AGH71" s="27"/>
      <c r="AGI71" s="27"/>
      <c r="AGJ71" s="27"/>
      <c r="AGK71" s="27"/>
      <c r="AGL71" s="27"/>
      <c r="AGM71" s="27"/>
      <c r="AGN71" s="27"/>
      <c r="AGO71" s="27"/>
      <c r="AGP71" s="27"/>
      <c r="AGQ71" s="27"/>
      <c r="AGR71" s="27"/>
      <c r="AGS71" s="27"/>
      <c r="AGT71" s="27"/>
      <c r="AGU71" s="27"/>
      <c r="AGV71" s="27"/>
      <c r="AGW71" s="27"/>
      <c r="AGX71" s="27"/>
      <c r="AGY71" s="27"/>
      <c r="AGZ71" s="27"/>
      <c r="AHA71" s="27"/>
      <c r="AHB71" s="27"/>
      <c r="AHC71" s="27"/>
      <c r="AHD71" s="27"/>
      <c r="AHE71" s="27"/>
      <c r="AHF71" s="27"/>
      <c r="AHG71" s="27"/>
      <c r="AHH71" s="27"/>
      <c r="AHI71" s="27"/>
      <c r="AHJ71" s="27"/>
      <c r="AHK71" s="27"/>
      <c r="AHL71" s="27"/>
      <c r="AHM71" s="27"/>
      <c r="AHN71" s="27"/>
      <c r="AHO71" s="27"/>
      <c r="AHP71" s="27"/>
      <c r="AHQ71" s="27"/>
      <c r="AHR71" s="27"/>
      <c r="AHS71" s="27"/>
      <c r="AHT71" s="27"/>
      <c r="AHU71" s="27"/>
      <c r="AHV71" s="27"/>
      <c r="AHW71" s="27"/>
      <c r="AHX71" s="27"/>
      <c r="AHY71" s="27"/>
      <c r="AHZ71" s="27"/>
      <c r="AIA71" s="27"/>
      <c r="AIB71" s="27"/>
      <c r="AIC71" s="27"/>
      <c r="AID71" s="27"/>
      <c r="AIE71" s="27"/>
      <c r="AIF71" s="27"/>
      <c r="AIG71" s="27"/>
      <c r="AIH71" s="27"/>
      <c r="AII71" s="27"/>
      <c r="AIJ71" s="27"/>
      <c r="AIK71" s="27"/>
      <c r="AIL71" s="27"/>
      <c r="AIM71" s="27"/>
      <c r="AIN71" s="27"/>
      <c r="AIO71" s="27"/>
      <c r="AIP71" s="27"/>
      <c r="AIQ71" s="27"/>
      <c r="AIR71" s="27"/>
      <c r="AIS71" s="27"/>
      <c r="AIT71" s="27"/>
      <c r="AIU71" s="27"/>
      <c r="AIV71" s="27"/>
      <c r="AIW71" s="27"/>
      <c r="AIX71" s="27"/>
      <c r="AIY71" s="27"/>
      <c r="AIZ71" s="27"/>
      <c r="AJA71" s="27"/>
      <c r="AJB71" s="27"/>
      <c r="AJC71" s="27"/>
      <c r="AJD71" s="27"/>
      <c r="AJE71" s="27"/>
      <c r="AJF71" s="27"/>
      <c r="AJG71" s="27"/>
      <c r="AJH71" s="27"/>
      <c r="AJI71" s="27"/>
      <c r="AJJ71" s="27"/>
      <c r="AJK71" s="27"/>
      <c r="AJL71" s="27"/>
      <c r="AJM71" s="27"/>
      <c r="AJN71" s="27"/>
      <c r="AJO71" s="27"/>
      <c r="AJP71" s="27"/>
      <c r="AJQ71" s="27"/>
      <c r="AJR71" s="27"/>
      <c r="AJS71" s="27"/>
      <c r="AJT71" s="27"/>
      <c r="AJU71" s="27"/>
      <c r="AJV71" s="27"/>
      <c r="AJW71" s="27"/>
      <c r="AJX71" s="27"/>
      <c r="AJY71" s="27"/>
      <c r="AJZ71" s="27"/>
      <c r="AKA71" s="27"/>
      <c r="AKB71" s="27"/>
      <c r="AKC71" s="27"/>
      <c r="AKD71" s="27"/>
      <c r="AKE71" s="27"/>
      <c r="AKF71" s="27"/>
      <c r="AKG71" s="27"/>
      <c r="AKH71" s="27"/>
      <c r="AKI71" s="27"/>
      <c r="AKJ71" s="27"/>
      <c r="AKK71" s="27"/>
      <c r="AKL71" s="27"/>
      <c r="AKM71" s="27"/>
      <c r="AKN71" s="27"/>
      <c r="AKO71" s="27"/>
      <c r="AKP71" s="27"/>
      <c r="AKQ71" s="27"/>
      <c r="AKR71" s="27"/>
      <c r="AKS71" s="27"/>
      <c r="AKT71" s="27"/>
      <c r="AKU71" s="27"/>
      <c r="AKV71" s="27"/>
      <c r="AKW71" s="27"/>
      <c r="AKX71" s="27"/>
      <c r="AKY71" s="27"/>
      <c r="AKZ71" s="27"/>
      <c r="ALA71" s="27"/>
      <c r="ALB71" s="27"/>
      <c r="ALC71" s="27"/>
      <c r="ALD71" s="27"/>
      <c r="ALE71" s="27"/>
      <c r="ALF71" s="27"/>
      <c r="ALG71" s="27"/>
      <c r="ALH71" s="27"/>
      <c r="ALI71" s="27"/>
      <c r="ALJ71" s="27"/>
      <c r="ALK71" s="27"/>
      <c r="ALL71" s="27"/>
      <c r="ALM71" s="27"/>
      <c r="ALN71" s="27"/>
      <c r="ALO71" s="27"/>
      <c r="ALP71" s="27"/>
      <c r="ALQ71" s="27"/>
      <c r="ALR71" s="27"/>
      <c r="ALS71" s="27"/>
      <c r="ALT71" s="27"/>
      <c r="ALU71" s="27"/>
      <c r="ALV71" s="27"/>
      <c r="ALW71" s="27"/>
      <c r="ALX71" s="27"/>
      <c r="ALY71" s="27"/>
      <c r="ALZ71" s="27"/>
      <c r="AMA71" s="27"/>
      <c r="AMB71" s="27"/>
      <c r="AMC71" s="27"/>
      <c r="AMD71" s="27"/>
      <c r="AME71" s="27"/>
      <c r="AMF71" s="27"/>
      <c r="AMG71" s="27"/>
      <c r="AMH71" s="27"/>
      <c r="AMI71" s="27"/>
      <c r="AMJ71" s="27"/>
      <c r="AMK71" s="27"/>
      <c r="AML71" s="27"/>
      <c r="AMM71" s="27"/>
      <c r="AMN71" s="27"/>
      <c r="AMO71" s="27"/>
      <c r="AMP71" s="27"/>
      <c r="AMQ71" s="27"/>
      <c r="AMR71" s="27"/>
      <c r="AMS71" s="27"/>
      <c r="AMT71" s="27"/>
      <c r="AMU71" s="27"/>
      <c r="AMV71" s="27"/>
      <c r="AMW71" s="27"/>
      <c r="AMX71" s="27"/>
      <c r="AMY71" s="27"/>
      <c r="AMZ71" s="27"/>
      <c r="ANA71" s="27"/>
      <c r="ANB71" s="27"/>
      <c r="ANC71" s="27"/>
      <c r="AND71" s="27"/>
      <c r="ANE71" s="27"/>
      <c r="ANF71" s="27"/>
      <c r="ANG71" s="27"/>
      <c r="ANH71" s="27"/>
      <c r="ANI71" s="27"/>
      <c r="ANJ71" s="27"/>
      <c r="ANK71" s="27"/>
      <c r="ANL71" s="27"/>
      <c r="ANM71" s="27"/>
      <c r="ANN71" s="27"/>
      <c r="ANO71" s="27"/>
      <c r="ANP71" s="27"/>
      <c r="ANQ71" s="27"/>
      <c r="ANR71" s="27"/>
      <c r="ANS71" s="27"/>
      <c r="ANT71" s="27"/>
      <c r="ANU71" s="27"/>
      <c r="ANV71" s="27"/>
      <c r="ANW71" s="27"/>
      <c r="ANX71" s="27"/>
      <c r="ANY71" s="27"/>
      <c r="ANZ71" s="27"/>
      <c r="AOA71" s="27"/>
      <c r="AOB71" s="27"/>
      <c r="AOC71" s="27"/>
      <c r="AOD71" s="27"/>
      <c r="AOE71" s="27"/>
      <c r="AOF71" s="27"/>
      <c r="AOG71" s="27"/>
      <c r="AOH71" s="27"/>
      <c r="AOI71" s="27"/>
      <c r="AOJ71" s="27"/>
      <c r="AOK71" s="27"/>
      <c r="AOL71" s="27"/>
      <c r="AOM71" s="27"/>
      <c r="AON71" s="27"/>
      <c r="AOO71" s="27"/>
      <c r="AOP71" s="27"/>
      <c r="AOQ71" s="27"/>
      <c r="AOR71" s="27"/>
      <c r="AOS71" s="27"/>
      <c r="AOT71" s="27"/>
      <c r="AOU71" s="27"/>
      <c r="AOV71" s="27"/>
      <c r="AOW71" s="27"/>
      <c r="AOX71" s="27"/>
      <c r="AOY71" s="27"/>
      <c r="AOZ71" s="27"/>
      <c r="APA71" s="27"/>
      <c r="APB71" s="27"/>
      <c r="APC71" s="27"/>
      <c r="APD71" s="27"/>
      <c r="APE71" s="27"/>
      <c r="APF71" s="27"/>
      <c r="APG71" s="27"/>
      <c r="APH71" s="27"/>
      <c r="API71" s="27"/>
      <c r="APJ71" s="27"/>
      <c r="APK71" s="27"/>
      <c r="APL71" s="27"/>
      <c r="APM71" s="27"/>
      <c r="APN71" s="27"/>
      <c r="APO71" s="27"/>
      <c r="APP71" s="27"/>
      <c r="APQ71" s="27"/>
      <c r="APR71" s="27"/>
      <c r="APS71" s="27"/>
      <c r="APT71" s="27"/>
      <c r="APU71" s="27"/>
      <c r="APV71" s="27"/>
      <c r="APW71" s="27"/>
      <c r="APX71" s="27"/>
      <c r="APY71" s="27"/>
      <c r="APZ71" s="27"/>
      <c r="AQA71" s="27"/>
      <c r="AQB71" s="27"/>
      <c r="AQC71" s="27"/>
      <c r="AQD71" s="27"/>
      <c r="AQE71" s="27"/>
      <c r="AQF71" s="27"/>
      <c r="AQG71" s="27"/>
      <c r="AQH71" s="27"/>
      <c r="AQI71" s="27"/>
      <c r="AQJ71" s="27"/>
      <c r="AQK71" s="27"/>
      <c r="AQL71" s="27"/>
      <c r="AQM71" s="27"/>
      <c r="AQN71" s="27"/>
      <c r="AQO71" s="27"/>
      <c r="AQP71" s="27"/>
      <c r="AQQ71" s="27"/>
      <c r="AQR71" s="27"/>
      <c r="AQS71" s="27"/>
      <c r="AQT71" s="27"/>
      <c r="AQU71" s="27"/>
      <c r="AQV71" s="27"/>
      <c r="AQW71" s="27"/>
      <c r="AQX71" s="27"/>
      <c r="AQY71" s="27"/>
      <c r="AQZ71" s="27"/>
      <c r="ARA71" s="27"/>
      <c r="ARB71" s="27"/>
      <c r="ARC71" s="27"/>
      <c r="ARD71" s="27"/>
      <c r="ARE71" s="27"/>
      <c r="ARF71" s="27"/>
      <c r="ARG71" s="27"/>
      <c r="ARH71" s="27"/>
      <c r="ARI71" s="27"/>
      <c r="ARJ71" s="27"/>
      <c r="ARK71" s="27"/>
      <c r="ARL71" s="27"/>
      <c r="ARM71" s="27"/>
      <c r="ARN71" s="27"/>
      <c r="ARO71" s="27"/>
      <c r="ARP71" s="27"/>
      <c r="ARQ71" s="27"/>
      <c r="ARR71" s="27"/>
      <c r="ARS71" s="27"/>
      <c r="ART71" s="27"/>
      <c r="ARU71" s="27"/>
      <c r="ARV71" s="27"/>
      <c r="ARW71" s="27"/>
      <c r="ARX71" s="27"/>
      <c r="ARY71" s="27"/>
      <c r="ARZ71" s="27"/>
      <c r="ASA71" s="27"/>
      <c r="ASB71" s="27"/>
      <c r="ASC71" s="27"/>
      <c r="ASD71" s="27"/>
      <c r="ASE71" s="27"/>
      <c r="ASF71" s="27"/>
      <c r="ASG71" s="27"/>
      <c r="ASH71" s="27"/>
      <c r="ASI71" s="27"/>
      <c r="ASJ71" s="27"/>
      <c r="ASK71" s="27"/>
      <c r="ASL71" s="27"/>
      <c r="ASM71" s="27"/>
      <c r="ASN71" s="27"/>
      <c r="ASO71" s="27"/>
      <c r="ASP71" s="27"/>
      <c r="ASQ71" s="27"/>
      <c r="ASR71" s="27"/>
      <c r="ASS71" s="27"/>
      <c r="AST71" s="27"/>
      <c r="ASU71" s="27"/>
      <c r="ASV71" s="27"/>
      <c r="ASW71" s="27"/>
      <c r="ASX71" s="27"/>
      <c r="ASY71" s="27"/>
      <c r="ASZ71" s="27"/>
      <c r="ATA71" s="27"/>
      <c r="ATB71" s="27"/>
      <c r="ATC71" s="27"/>
      <c r="ATD71" s="27"/>
      <c r="ATE71" s="27"/>
      <c r="ATF71" s="27"/>
      <c r="ATG71" s="27"/>
      <c r="ATH71" s="27"/>
      <c r="ATI71" s="27"/>
      <c r="ATJ71" s="27"/>
      <c r="ATK71" s="27"/>
      <c r="ATL71" s="27"/>
      <c r="ATM71" s="27"/>
      <c r="ATN71" s="27"/>
      <c r="ATO71" s="27"/>
      <c r="ATP71" s="27"/>
      <c r="ATQ71" s="27"/>
      <c r="ATR71" s="27"/>
      <c r="ATS71" s="27"/>
      <c r="ATT71" s="27"/>
      <c r="ATU71" s="27"/>
      <c r="ATV71" s="27"/>
      <c r="ATW71" s="27"/>
      <c r="ATX71" s="27"/>
      <c r="ATY71" s="27"/>
      <c r="ATZ71" s="27"/>
      <c r="AUA71" s="27"/>
      <c r="AUB71" s="27"/>
      <c r="AUC71" s="27"/>
      <c r="AUD71" s="27"/>
      <c r="AUE71" s="27"/>
      <c r="AUF71" s="27"/>
      <c r="AUG71" s="27"/>
      <c r="AUH71" s="27"/>
      <c r="AUI71" s="27"/>
      <c r="AUJ71" s="27"/>
      <c r="AUK71" s="27"/>
      <c r="AUL71" s="27"/>
      <c r="AUM71" s="27"/>
      <c r="AUN71" s="27"/>
      <c r="AUO71" s="27"/>
      <c r="AUP71" s="27"/>
      <c r="AUQ71" s="27"/>
      <c r="AUR71" s="27"/>
      <c r="AUS71" s="27"/>
      <c r="AUT71" s="27"/>
      <c r="AUU71" s="27"/>
      <c r="AUV71" s="27"/>
      <c r="AUW71" s="27"/>
      <c r="AUX71" s="27"/>
      <c r="AUY71" s="27"/>
      <c r="AUZ71" s="27"/>
      <c r="AVA71" s="27"/>
      <c r="AVB71" s="27"/>
      <c r="AVC71" s="27"/>
      <c r="AVD71" s="27"/>
      <c r="AVE71" s="27"/>
      <c r="AVF71" s="27"/>
      <c r="AVG71" s="27"/>
      <c r="AVH71" s="27"/>
      <c r="AVI71" s="27"/>
      <c r="AVJ71" s="27"/>
      <c r="AVK71" s="27"/>
      <c r="AVL71" s="27"/>
      <c r="AVM71" s="27"/>
      <c r="AVN71" s="27"/>
      <c r="AVO71" s="27"/>
      <c r="AVP71" s="27"/>
      <c r="AVQ71" s="27"/>
      <c r="AVR71" s="27"/>
      <c r="AVS71" s="27"/>
      <c r="AVT71" s="27"/>
      <c r="AVU71" s="27"/>
      <c r="AVV71" s="27"/>
      <c r="AVW71" s="27"/>
      <c r="AVX71" s="27"/>
      <c r="AVY71" s="27"/>
      <c r="AVZ71" s="27"/>
      <c r="AWA71" s="27"/>
      <c r="AWB71" s="27"/>
      <c r="AWC71" s="27"/>
      <c r="AWD71" s="27"/>
      <c r="AWE71" s="27"/>
      <c r="AWF71" s="27"/>
      <c r="AWG71" s="27"/>
      <c r="AWH71" s="27"/>
      <c r="AWI71" s="27"/>
      <c r="AWJ71" s="27"/>
      <c r="AWK71" s="27"/>
      <c r="AWL71" s="27"/>
      <c r="AWM71" s="27"/>
      <c r="AWN71" s="27"/>
      <c r="AWO71" s="27"/>
      <c r="AWP71" s="27"/>
      <c r="AWQ71" s="27"/>
      <c r="AWR71" s="27"/>
      <c r="AWS71" s="27"/>
      <c r="AWT71" s="27"/>
      <c r="AWU71" s="27"/>
      <c r="AWV71" s="27"/>
      <c r="AWW71" s="27"/>
      <c r="AWX71" s="27"/>
      <c r="AWY71" s="27"/>
      <c r="AWZ71" s="27"/>
      <c r="AXA71" s="27"/>
      <c r="AXB71" s="27"/>
      <c r="AXC71" s="27"/>
      <c r="AXD71" s="27"/>
      <c r="AXE71" s="27"/>
      <c r="AXF71" s="27"/>
      <c r="AXG71" s="27"/>
      <c r="AXH71" s="27"/>
      <c r="AXI71" s="27"/>
      <c r="AXJ71" s="27"/>
      <c r="AXK71" s="27"/>
      <c r="AXL71" s="27"/>
      <c r="AXM71" s="27"/>
      <c r="AXN71" s="27"/>
      <c r="AXO71" s="27"/>
      <c r="AXP71" s="27"/>
      <c r="AXQ71" s="27"/>
      <c r="AXR71" s="27"/>
      <c r="AXS71" s="27"/>
      <c r="AXT71" s="27"/>
      <c r="AXU71" s="27"/>
      <c r="AXV71" s="27"/>
      <c r="AXW71" s="27"/>
      <c r="AXX71" s="27"/>
      <c r="AXY71" s="27"/>
      <c r="AXZ71" s="27"/>
      <c r="AYA71" s="27"/>
      <c r="AYB71" s="27"/>
      <c r="AYC71" s="27"/>
      <c r="AYD71" s="27"/>
      <c r="AYE71" s="27"/>
      <c r="AYF71" s="27"/>
      <c r="AYG71" s="27"/>
      <c r="AYH71" s="27"/>
      <c r="AYI71" s="27"/>
      <c r="AYJ71" s="27"/>
      <c r="AYK71" s="27"/>
      <c r="AYL71" s="27"/>
      <c r="AYM71" s="27"/>
      <c r="AYN71" s="27"/>
      <c r="AYO71" s="27"/>
      <c r="AYP71" s="27"/>
      <c r="AYQ71" s="27"/>
      <c r="AYR71" s="27"/>
      <c r="AYS71" s="27"/>
      <c r="AYT71" s="27"/>
      <c r="AYU71" s="27"/>
      <c r="AYV71" s="27"/>
      <c r="AYW71" s="27"/>
      <c r="AYX71" s="27"/>
      <c r="AYY71" s="27"/>
      <c r="AYZ71" s="27"/>
      <c r="AZA71" s="27"/>
      <c r="AZB71" s="27"/>
      <c r="AZC71" s="27"/>
      <c r="AZD71" s="27"/>
      <c r="AZE71" s="27"/>
      <c r="AZF71" s="27"/>
      <c r="AZG71" s="27"/>
      <c r="AZH71" s="27"/>
      <c r="AZI71" s="27"/>
      <c r="AZJ71" s="27"/>
      <c r="AZK71" s="27"/>
      <c r="AZL71" s="27"/>
      <c r="AZM71" s="27"/>
      <c r="AZN71" s="27"/>
      <c r="AZO71" s="27"/>
      <c r="AZP71" s="27"/>
      <c r="AZQ71" s="27"/>
      <c r="AZR71" s="27"/>
      <c r="AZS71" s="27"/>
      <c r="AZT71" s="27"/>
      <c r="AZU71" s="27"/>
      <c r="AZV71" s="27"/>
      <c r="AZW71" s="27"/>
      <c r="AZX71" s="27"/>
      <c r="AZY71" s="27"/>
      <c r="AZZ71" s="27"/>
      <c r="BAA71" s="27"/>
      <c r="BAB71" s="27"/>
      <c r="BAC71" s="27"/>
      <c r="BAD71" s="27"/>
      <c r="BAE71" s="27"/>
      <c r="BAF71" s="27"/>
      <c r="BAG71" s="27"/>
      <c r="BAH71" s="27"/>
      <c r="BAI71" s="27"/>
      <c r="BAJ71" s="27"/>
      <c r="BAK71" s="27"/>
      <c r="BAL71" s="27"/>
      <c r="BAM71" s="27"/>
      <c r="BAN71" s="27"/>
      <c r="BAO71" s="27"/>
      <c r="BAP71" s="27"/>
      <c r="BAQ71" s="27"/>
      <c r="BAR71" s="27"/>
      <c r="BAS71" s="27"/>
      <c r="BAT71" s="27"/>
      <c r="BAU71" s="27"/>
      <c r="BAV71" s="27"/>
      <c r="BAW71" s="27"/>
      <c r="BAX71" s="27"/>
      <c r="BAY71" s="27"/>
      <c r="BAZ71" s="27"/>
      <c r="BBA71" s="27"/>
      <c r="BBB71" s="27"/>
      <c r="BBC71" s="27"/>
      <c r="BBD71" s="27"/>
      <c r="BBE71" s="27"/>
      <c r="BBF71" s="27"/>
      <c r="BBG71" s="27"/>
      <c r="BBH71" s="27"/>
      <c r="BBI71" s="27"/>
      <c r="BBJ71" s="27"/>
      <c r="BBK71" s="27"/>
      <c r="BBL71" s="27"/>
      <c r="BBM71" s="27"/>
      <c r="BBN71" s="27"/>
      <c r="BBO71" s="27"/>
      <c r="BBP71" s="27"/>
      <c r="BBQ71" s="27"/>
      <c r="BBR71" s="27"/>
      <c r="BBS71" s="27"/>
      <c r="BBT71" s="27"/>
      <c r="BBU71" s="27"/>
      <c r="BBV71" s="27"/>
      <c r="BBW71" s="27"/>
      <c r="BBX71" s="27"/>
      <c r="BBY71" s="27"/>
      <c r="BBZ71" s="27"/>
      <c r="BCA71" s="27"/>
      <c r="BCB71" s="27"/>
      <c r="BCC71" s="27"/>
      <c r="BCD71" s="27"/>
      <c r="BCE71" s="27"/>
      <c r="BCF71" s="27"/>
      <c r="BCG71" s="27"/>
      <c r="BCH71" s="27"/>
      <c r="BCI71" s="27"/>
      <c r="BCJ71" s="27"/>
      <c r="BCK71" s="27"/>
      <c r="BCL71" s="27"/>
      <c r="BCM71" s="27"/>
      <c r="BCN71" s="27"/>
      <c r="BCO71" s="27"/>
      <c r="BCP71" s="27"/>
      <c r="BCQ71" s="27"/>
      <c r="BCR71" s="27"/>
      <c r="BCS71" s="27"/>
      <c r="BCT71" s="27"/>
      <c r="BCU71" s="27"/>
      <c r="BCV71" s="27"/>
      <c r="BCW71" s="27"/>
      <c r="BCX71" s="27"/>
      <c r="BCY71" s="27"/>
      <c r="BCZ71" s="27"/>
      <c r="BDA71" s="27"/>
      <c r="BDB71" s="27"/>
      <c r="BDC71" s="27"/>
      <c r="BDD71" s="27"/>
      <c r="BDE71" s="27"/>
      <c r="BDF71" s="27"/>
      <c r="BDG71" s="27"/>
      <c r="BDH71" s="27"/>
      <c r="BDI71" s="27"/>
      <c r="BDJ71" s="27"/>
      <c r="BDK71" s="27"/>
      <c r="BDL71" s="27"/>
      <c r="BDM71" s="27"/>
      <c r="BDN71" s="27"/>
      <c r="BDO71" s="27"/>
      <c r="BDP71" s="27"/>
      <c r="BDQ71" s="27"/>
      <c r="BDR71" s="27"/>
      <c r="BDS71" s="27"/>
      <c r="BDT71" s="27"/>
      <c r="BDU71" s="27"/>
      <c r="BDV71" s="27"/>
      <c r="BDW71" s="27"/>
      <c r="BDX71" s="27"/>
      <c r="BDY71" s="27"/>
      <c r="BDZ71" s="27"/>
      <c r="BEA71" s="27"/>
      <c r="BEB71" s="27"/>
      <c r="BEC71" s="27"/>
      <c r="BED71" s="27"/>
      <c r="BEE71" s="27"/>
      <c r="BEF71" s="27"/>
      <c r="BEG71" s="27"/>
      <c r="BEH71" s="27"/>
      <c r="BEI71" s="27"/>
      <c r="BEJ71" s="27"/>
      <c r="BEK71" s="27"/>
      <c r="BEL71" s="27"/>
      <c r="BEM71" s="27"/>
      <c r="BEN71" s="27"/>
      <c r="BEO71" s="27"/>
      <c r="BEP71" s="27"/>
      <c r="BEQ71" s="27"/>
      <c r="BER71" s="27"/>
      <c r="BES71" s="27"/>
      <c r="BET71" s="27"/>
      <c r="BEU71" s="27"/>
      <c r="BEV71" s="27"/>
      <c r="BEW71" s="27"/>
      <c r="BEX71" s="27"/>
      <c r="BEY71" s="27"/>
      <c r="BEZ71" s="27"/>
      <c r="BFA71" s="27"/>
      <c r="BFB71" s="27"/>
      <c r="BFC71" s="27"/>
      <c r="BFD71" s="27"/>
      <c r="BFE71" s="27"/>
      <c r="BFF71" s="27"/>
      <c r="BFG71" s="27"/>
      <c r="BFH71" s="27"/>
      <c r="BFI71" s="27"/>
      <c r="BFJ71" s="27"/>
      <c r="BFK71" s="27"/>
      <c r="BFL71" s="27"/>
      <c r="BFM71" s="27"/>
      <c r="BFN71" s="27"/>
      <c r="BFO71" s="27"/>
      <c r="BFP71" s="27"/>
      <c r="BFQ71" s="27"/>
      <c r="BFR71" s="27"/>
      <c r="BFS71" s="27"/>
      <c r="BFT71" s="27"/>
      <c r="BFU71" s="27"/>
      <c r="BFV71" s="27"/>
      <c r="BFW71" s="27"/>
      <c r="BFX71" s="27"/>
      <c r="BFY71" s="27"/>
      <c r="BFZ71" s="27"/>
      <c r="BGA71" s="27"/>
      <c r="BGB71" s="27"/>
      <c r="BGC71" s="27"/>
      <c r="BGD71" s="27"/>
      <c r="BGE71" s="27"/>
      <c r="BGF71" s="27"/>
      <c r="BGG71" s="27"/>
      <c r="BGH71" s="27"/>
      <c r="BGI71" s="27"/>
      <c r="BGJ71" s="27"/>
      <c r="BGK71" s="27"/>
      <c r="BGL71" s="27"/>
      <c r="BGM71" s="27"/>
      <c r="BGN71" s="27"/>
      <c r="BGO71" s="27"/>
      <c r="BGP71" s="27"/>
      <c r="BGQ71" s="27"/>
      <c r="BGR71" s="27"/>
      <c r="BGS71" s="27"/>
      <c r="BGT71" s="27"/>
      <c r="BGU71" s="27"/>
      <c r="BGV71" s="27"/>
      <c r="BGW71" s="27"/>
      <c r="BGX71" s="27"/>
      <c r="BGY71" s="27"/>
      <c r="BGZ71" s="27"/>
      <c r="BHA71" s="27"/>
      <c r="BHB71" s="27"/>
      <c r="BHC71" s="27"/>
      <c r="BHD71" s="27"/>
      <c r="BHE71" s="27"/>
      <c r="BHF71" s="27"/>
      <c r="BHG71" s="27"/>
      <c r="BHH71" s="27"/>
      <c r="BHI71" s="27"/>
      <c r="BHJ71" s="27"/>
      <c r="BHK71" s="27"/>
      <c r="BHL71" s="27"/>
      <c r="BHM71" s="27"/>
      <c r="BHN71" s="27"/>
      <c r="BHO71" s="27"/>
      <c r="BHP71" s="27"/>
      <c r="BHQ71" s="27"/>
      <c r="BHR71" s="27"/>
      <c r="BHS71" s="27"/>
      <c r="BHT71" s="27"/>
      <c r="BHU71" s="27"/>
      <c r="BHV71" s="27"/>
      <c r="BHW71" s="27"/>
      <c r="BHX71" s="27"/>
      <c r="BHY71" s="27"/>
      <c r="BHZ71" s="27"/>
      <c r="BIA71" s="27"/>
      <c r="BIB71" s="27"/>
      <c r="BIC71" s="27"/>
      <c r="BID71" s="27"/>
      <c r="BIE71" s="27"/>
      <c r="BIF71" s="27"/>
      <c r="BIG71" s="27"/>
      <c r="BIH71" s="27"/>
      <c r="BII71" s="27"/>
      <c r="BIJ71" s="27"/>
      <c r="BIK71" s="27"/>
      <c r="BIL71" s="27"/>
      <c r="BIM71" s="27"/>
      <c r="BIN71" s="27"/>
      <c r="BIO71" s="27"/>
      <c r="BIP71" s="27"/>
      <c r="BIQ71" s="27"/>
      <c r="BIR71" s="27"/>
      <c r="BIS71" s="27"/>
      <c r="BIT71" s="27"/>
      <c r="BIU71" s="27"/>
      <c r="BIV71" s="27"/>
      <c r="BIW71" s="27"/>
      <c r="BIX71" s="27"/>
      <c r="BIY71" s="27"/>
      <c r="BIZ71" s="27"/>
      <c r="BJA71" s="27"/>
      <c r="BJB71" s="27"/>
      <c r="BJC71" s="27"/>
      <c r="BJD71" s="27"/>
      <c r="BJE71" s="27"/>
      <c r="BJF71" s="27"/>
      <c r="BJG71" s="27"/>
      <c r="BJH71" s="27"/>
      <c r="BJI71" s="27"/>
      <c r="BJJ71" s="27"/>
      <c r="BJK71" s="27"/>
      <c r="BJL71" s="27"/>
      <c r="BJM71" s="27"/>
      <c r="BJN71" s="27"/>
      <c r="BJO71" s="27"/>
      <c r="BJP71" s="27"/>
      <c r="BJQ71" s="27"/>
      <c r="BJR71" s="27"/>
      <c r="BJS71" s="27"/>
      <c r="BJT71" s="27"/>
      <c r="BJU71" s="27"/>
      <c r="BJV71" s="27"/>
      <c r="BJW71" s="27"/>
      <c r="BJX71" s="27"/>
      <c r="BJY71" s="27"/>
      <c r="BJZ71" s="27"/>
      <c r="BKA71" s="27"/>
      <c r="BKB71" s="27"/>
      <c r="BKC71" s="27"/>
      <c r="BKD71" s="27"/>
      <c r="BKE71" s="27"/>
      <c r="BKF71" s="27"/>
      <c r="BKG71" s="27"/>
      <c r="BKH71" s="27"/>
      <c r="BKI71" s="27"/>
      <c r="BKJ71" s="27"/>
      <c r="BKK71" s="27"/>
      <c r="BKL71" s="27"/>
      <c r="BKM71" s="27"/>
      <c r="BKN71" s="27"/>
      <c r="BKO71" s="27"/>
      <c r="BKP71" s="27"/>
      <c r="BKQ71" s="27"/>
      <c r="BKR71" s="27"/>
      <c r="BKS71" s="27"/>
      <c r="BKT71" s="27"/>
      <c r="BKU71" s="27"/>
      <c r="BKV71" s="27"/>
      <c r="BKW71" s="27"/>
      <c r="BKX71" s="27"/>
      <c r="BKY71" s="27"/>
      <c r="BKZ71" s="27"/>
      <c r="BLA71" s="27"/>
      <c r="BLB71" s="27"/>
      <c r="BLC71" s="27"/>
      <c r="BLD71" s="27"/>
      <c r="BLE71" s="27"/>
      <c r="BLF71" s="27"/>
      <c r="BLG71" s="27"/>
      <c r="BLH71" s="27"/>
      <c r="BLI71" s="27"/>
      <c r="BLJ71" s="27"/>
      <c r="BLK71" s="27"/>
      <c r="BLL71" s="27"/>
      <c r="BLM71" s="27"/>
      <c r="BLN71" s="27"/>
      <c r="BLO71" s="27"/>
      <c r="BLP71" s="27"/>
      <c r="BLQ71" s="27"/>
      <c r="BLR71" s="27"/>
      <c r="BLS71" s="27"/>
      <c r="BLT71" s="27"/>
      <c r="BLU71" s="27"/>
      <c r="BLV71" s="27"/>
      <c r="BLW71" s="27"/>
      <c r="BLX71" s="27"/>
      <c r="BLY71" s="27"/>
      <c r="BLZ71" s="27"/>
      <c r="BMA71" s="27"/>
      <c r="BMB71" s="27"/>
      <c r="BMC71" s="27"/>
      <c r="BMD71" s="27"/>
      <c r="BME71" s="27"/>
      <c r="BMF71" s="27"/>
      <c r="BMG71" s="27"/>
      <c r="BMH71" s="27"/>
      <c r="BMI71" s="27"/>
      <c r="BMJ71" s="27"/>
      <c r="BMK71" s="27"/>
      <c r="BML71" s="27"/>
      <c r="BMM71" s="27"/>
      <c r="BMN71" s="27"/>
      <c r="BMO71" s="27"/>
      <c r="BMP71" s="27"/>
      <c r="BMQ71" s="27"/>
      <c r="BMR71" s="27"/>
      <c r="BMS71" s="27"/>
      <c r="BMT71" s="27"/>
      <c r="BMU71" s="27"/>
      <c r="BMV71" s="27"/>
      <c r="BMW71" s="27"/>
      <c r="BMX71" s="27"/>
      <c r="BMY71" s="27"/>
      <c r="BMZ71" s="27"/>
      <c r="BNA71" s="27"/>
      <c r="BNB71" s="27"/>
      <c r="BNC71" s="27"/>
      <c r="BND71" s="27"/>
      <c r="BNE71" s="27"/>
      <c r="BNF71" s="27"/>
      <c r="BNG71" s="27"/>
      <c r="BNH71" s="27"/>
      <c r="BNI71" s="27"/>
      <c r="BNJ71" s="27"/>
      <c r="BNK71" s="27"/>
      <c r="BNL71" s="27"/>
      <c r="BNM71" s="27"/>
      <c r="BNN71" s="27"/>
      <c r="BNO71" s="27"/>
      <c r="BNP71" s="27"/>
      <c r="BNQ71" s="27"/>
      <c r="BNR71" s="27"/>
      <c r="BNS71" s="27"/>
      <c r="BNT71" s="27"/>
      <c r="BNU71" s="27"/>
      <c r="BNV71" s="27"/>
      <c r="BNW71" s="27"/>
      <c r="BNX71" s="27"/>
      <c r="BNY71" s="27"/>
      <c r="BNZ71" s="27"/>
      <c r="BOA71" s="27"/>
      <c r="BOB71" s="27"/>
      <c r="BOC71" s="27"/>
      <c r="BOD71" s="27"/>
      <c r="BOE71" s="27"/>
      <c r="BOF71" s="27"/>
      <c r="BOG71" s="27"/>
      <c r="BOH71" s="27"/>
      <c r="BOI71" s="27"/>
      <c r="BOJ71" s="27"/>
      <c r="BOK71" s="27"/>
      <c r="BOL71" s="27"/>
      <c r="BOM71" s="27"/>
      <c r="BON71" s="27"/>
      <c r="BOO71" s="27"/>
      <c r="BOP71" s="27"/>
      <c r="BOQ71" s="27"/>
      <c r="BOR71" s="27"/>
      <c r="BOS71" s="27"/>
      <c r="BOT71" s="27"/>
      <c r="BOU71" s="27"/>
      <c r="BOV71" s="27"/>
      <c r="BOW71" s="27"/>
      <c r="BOX71" s="27"/>
      <c r="BOY71" s="27"/>
      <c r="BOZ71" s="27"/>
      <c r="BPA71" s="27"/>
      <c r="BPB71" s="27"/>
      <c r="BPC71" s="27"/>
      <c r="BPD71" s="27"/>
      <c r="BPE71" s="27"/>
      <c r="BPF71" s="27"/>
      <c r="BPG71" s="27"/>
      <c r="BPH71" s="27"/>
      <c r="BPI71" s="27"/>
      <c r="BPJ71" s="27"/>
      <c r="BPK71" s="27"/>
      <c r="BPL71" s="27"/>
      <c r="BPM71" s="27"/>
      <c r="BPN71" s="27"/>
      <c r="BPO71" s="27"/>
      <c r="BPP71" s="27"/>
      <c r="BPQ71" s="27"/>
      <c r="BPR71" s="27"/>
      <c r="BPS71" s="27"/>
      <c r="BPT71" s="27"/>
      <c r="BPU71" s="27"/>
      <c r="BPV71" s="27"/>
      <c r="BPW71" s="27"/>
      <c r="BPX71" s="27"/>
      <c r="BPY71" s="27"/>
      <c r="BPZ71" s="27"/>
      <c r="BQA71" s="27"/>
      <c r="BQB71" s="27"/>
      <c r="BQC71" s="27"/>
      <c r="BQD71" s="27"/>
      <c r="BQE71" s="27"/>
      <c r="BQF71" s="27"/>
      <c r="BQG71" s="27"/>
      <c r="BQH71" s="27"/>
      <c r="BQI71" s="27"/>
      <c r="BQJ71" s="27"/>
      <c r="BQK71" s="27"/>
      <c r="BQL71" s="27"/>
      <c r="BQM71" s="27"/>
      <c r="BQN71" s="27"/>
      <c r="BQO71" s="27"/>
      <c r="BQP71" s="27"/>
      <c r="BQQ71" s="27"/>
      <c r="BQR71" s="27"/>
      <c r="BQS71" s="27"/>
      <c r="BQT71" s="27"/>
      <c r="BQU71" s="27"/>
      <c r="BQV71" s="27"/>
      <c r="BQW71" s="27"/>
      <c r="BQX71" s="27"/>
      <c r="BQY71" s="27"/>
      <c r="BQZ71" s="27"/>
      <c r="BRA71" s="27"/>
      <c r="BRB71" s="27"/>
      <c r="BRC71" s="27"/>
      <c r="BRD71" s="27"/>
      <c r="BRE71" s="27"/>
      <c r="BRF71" s="27"/>
      <c r="BRG71" s="27"/>
      <c r="BRH71" s="27"/>
      <c r="BRI71" s="27"/>
      <c r="BRJ71" s="27"/>
      <c r="BRK71" s="27"/>
      <c r="BRL71" s="27"/>
      <c r="BRM71" s="27"/>
      <c r="BRN71" s="27"/>
      <c r="BRO71" s="27"/>
      <c r="BRP71" s="27"/>
      <c r="BRQ71" s="27"/>
      <c r="BRR71" s="27"/>
      <c r="BRS71" s="27"/>
      <c r="BRT71" s="27"/>
      <c r="BRU71" s="27"/>
      <c r="BRV71" s="27"/>
      <c r="BRW71" s="27"/>
      <c r="BRX71" s="27"/>
      <c r="BRY71" s="27"/>
      <c r="BRZ71" s="27"/>
      <c r="BSA71" s="27"/>
      <c r="BSB71" s="27"/>
      <c r="BSC71" s="27"/>
      <c r="BSD71" s="27"/>
      <c r="BSE71" s="27"/>
      <c r="BSF71" s="27"/>
      <c r="BSG71" s="27"/>
      <c r="BSH71" s="27"/>
      <c r="BSI71" s="27"/>
      <c r="BSJ71" s="27"/>
      <c r="BSK71" s="27"/>
      <c r="BSL71" s="27"/>
      <c r="BSM71" s="27"/>
      <c r="BSN71" s="27"/>
      <c r="BSO71" s="27"/>
      <c r="BSP71" s="27"/>
      <c r="BSQ71" s="27"/>
      <c r="BSR71" s="27"/>
      <c r="BSS71" s="27"/>
      <c r="BST71" s="27"/>
      <c r="BSU71" s="27"/>
      <c r="BSV71" s="27"/>
      <c r="BSW71" s="27"/>
      <c r="BSX71" s="27"/>
      <c r="BSY71" s="27"/>
      <c r="BSZ71" s="27"/>
      <c r="BTA71" s="27"/>
      <c r="BTB71" s="27"/>
      <c r="BTC71" s="27"/>
      <c r="BTD71" s="27"/>
      <c r="BTE71" s="27"/>
      <c r="BTF71" s="27"/>
      <c r="BTG71" s="27"/>
      <c r="BTH71" s="27"/>
      <c r="BTI71" s="27"/>
      <c r="BTJ71" s="27"/>
      <c r="BTK71" s="27"/>
      <c r="BTL71" s="27"/>
      <c r="BTM71" s="27"/>
      <c r="BTN71" s="27"/>
      <c r="BTO71" s="27"/>
      <c r="BTP71" s="27"/>
      <c r="BTQ71" s="27"/>
      <c r="BTR71" s="27"/>
      <c r="BTS71" s="27"/>
      <c r="BTT71" s="27"/>
      <c r="BTU71" s="27"/>
      <c r="BTV71" s="27"/>
      <c r="BTW71" s="27"/>
      <c r="BTX71" s="27"/>
      <c r="BTY71" s="27"/>
      <c r="BTZ71" s="27"/>
      <c r="BUA71" s="27"/>
      <c r="BUB71" s="27"/>
      <c r="BUC71" s="27"/>
      <c r="BUD71" s="27"/>
      <c r="BUE71" s="27"/>
      <c r="BUF71" s="27"/>
      <c r="BUG71" s="27"/>
      <c r="BUH71" s="27"/>
      <c r="BUI71" s="27"/>
      <c r="BUJ71" s="27"/>
      <c r="BUK71" s="27"/>
      <c r="BUL71" s="27"/>
      <c r="BUM71" s="27"/>
      <c r="BUN71" s="27"/>
      <c r="BUO71" s="27"/>
      <c r="BUP71" s="27"/>
      <c r="BUQ71" s="27"/>
      <c r="BUR71" s="27"/>
      <c r="BUS71" s="27"/>
      <c r="BUT71" s="27"/>
      <c r="BUU71" s="27"/>
      <c r="BUV71" s="27"/>
      <c r="BUW71" s="27"/>
      <c r="BUX71" s="27"/>
      <c r="BUY71" s="27"/>
      <c r="BUZ71" s="27"/>
      <c r="BVA71" s="27"/>
      <c r="BVB71" s="27"/>
      <c r="BVC71" s="27"/>
      <c r="BVD71" s="27"/>
      <c r="BVE71" s="27"/>
      <c r="BVF71" s="27"/>
      <c r="BVG71" s="27"/>
      <c r="BVH71" s="27"/>
      <c r="BVI71" s="27"/>
      <c r="BVJ71" s="27"/>
      <c r="BVK71" s="27"/>
      <c r="BVL71" s="27"/>
      <c r="BVM71" s="27"/>
      <c r="BVN71" s="27"/>
      <c r="BVO71" s="27"/>
      <c r="BVP71" s="27"/>
      <c r="BVQ71" s="27"/>
      <c r="BVR71" s="27"/>
      <c r="BVS71" s="27"/>
      <c r="BVT71" s="27"/>
      <c r="BVU71" s="27"/>
      <c r="BVV71" s="27"/>
      <c r="BVW71" s="27"/>
      <c r="BVX71" s="27"/>
      <c r="BVY71" s="27"/>
      <c r="BVZ71" s="27"/>
      <c r="BWA71" s="27"/>
      <c r="BWB71" s="27"/>
      <c r="BWC71" s="27"/>
      <c r="BWD71" s="27"/>
      <c r="BWE71" s="27"/>
      <c r="BWF71" s="27"/>
      <c r="BWG71" s="27"/>
      <c r="BWH71" s="27"/>
      <c r="BWI71" s="27"/>
      <c r="BWJ71" s="27"/>
      <c r="BWK71" s="27"/>
      <c r="BWL71" s="27"/>
      <c r="BWM71" s="27"/>
      <c r="BWN71" s="27"/>
      <c r="BWO71" s="27"/>
      <c r="BWP71" s="27"/>
      <c r="BWQ71" s="27"/>
      <c r="BWR71" s="27"/>
      <c r="BWS71" s="27"/>
      <c r="BWT71" s="27"/>
      <c r="BWU71" s="27"/>
      <c r="BWV71" s="27"/>
      <c r="BWW71" s="27"/>
      <c r="BWX71" s="27"/>
      <c r="BWY71" s="27"/>
      <c r="BWZ71" s="27"/>
      <c r="BXA71" s="27"/>
      <c r="BXB71" s="27"/>
      <c r="BXC71" s="27"/>
      <c r="BXD71" s="27"/>
      <c r="BXE71" s="27"/>
      <c r="BXF71" s="27"/>
      <c r="BXG71" s="27"/>
      <c r="BXH71" s="27"/>
      <c r="BXI71" s="27"/>
      <c r="BXJ71" s="27"/>
      <c r="BXK71" s="27"/>
      <c r="BXL71" s="27"/>
      <c r="BXM71" s="27"/>
      <c r="BXN71" s="27"/>
      <c r="BXO71" s="27"/>
      <c r="BXP71" s="27"/>
      <c r="BXQ71" s="27"/>
      <c r="BXR71" s="27"/>
      <c r="BXS71" s="27"/>
      <c r="BXT71" s="27"/>
      <c r="BXU71" s="27"/>
      <c r="BXV71" s="27"/>
      <c r="BXW71" s="27"/>
      <c r="BXX71" s="27"/>
      <c r="BXY71" s="27"/>
      <c r="BXZ71" s="27"/>
      <c r="BYA71" s="27"/>
      <c r="BYB71" s="27"/>
      <c r="BYC71" s="27"/>
      <c r="BYD71" s="27"/>
      <c r="BYE71" s="27"/>
      <c r="BYF71" s="27"/>
      <c r="BYG71" s="27"/>
      <c r="BYH71" s="27"/>
      <c r="BYI71" s="27"/>
      <c r="BYJ71" s="27"/>
      <c r="BYK71" s="27"/>
      <c r="BYL71" s="27"/>
      <c r="BYM71" s="27"/>
      <c r="BYN71" s="27"/>
      <c r="BYO71" s="27"/>
      <c r="BYP71" s="27"/>
      <c r="BYQ71" s="27"/>
      <c r="BYR71" s="27"/>
      <c r="BYS71" s="27"/>
      <c r="BYT71" s="27"/>
      <c r="BYU71" s="27"/>
      <c r="BYV71" s="27"/>
      <c r="BYW71" s="27"/>
      <c r="BYX71" s="27"/>
      <c r="BYY71" s="27"/>
      <c r="BYZ71" s="27"/>
      <c r="BZA71" s="27"/>
      <c r="BZB71" s="27"/>
      <c r="BZC71" s="27"/>
      <c r="BZD71" s="27"/>
      <c r="BZE71" s="27"/>
      <c r="BZF71" s="27"/>
      <c r="BZG71" s="27"/>
      <c r="BZH71" s="27"/>
      <c r="BZI71" s="27"/>
      <c r="BZJ71" s="27"/>
      <c r="BZK71" s="27"/>
      <c r="BZL71" s="27"/>
      <c r="BZM71" s="27"/>
      <c r="BZN71" s="27"/>
      <c r="BZO71" s="27"/>
      <c r="BZP71" s="27"/>
      <c r="BZQ71" s="27"/>
      <c r="BZR71" s="27"/>
      <c r="BZS71" s="27"/>
      <c r="BZT71" s="27"/>
      <c r="BZU71" s="27"/>
      <c r="BZV71" s="27"/>
      <c r="BZW71" s="27"/>
      <c r="BZX71" s="27"/>
      <c r="BZY71" s="27"/>
      <c r="BZZ71" s="27"/>
      <c r="CAA71" s="27"/>
      <c r="CAB71" s="27"/>
      <c r="CAC71" s="27"/>
      <c r="CAD71" s="27"/>
      <c r="CAE71" s="27"/>
      <c r="CAF71" s="27"/>
      <c r="CAG71" s="27"/>
      <c r="CAH71" s="27"/>
      <c r="CAI71" s="27"/>
      <c r="CAJ71" s="27"/>
      <c r="CAK71" s="27"/>
      <c r="CAL71" s="27"/>
      <c r="CAM71" s="27"/>
      <c r="CAN71" s="27"/>
      <c r="CAO71" s="27"/>
      <c r="CAP71" s="27"/>
      <c r="CAQ71" s="27"/>
      <c r="CAR71" s="27"/>
      <c r="CAS71" s="27"/>
      <c r="CAT71" s="27"/>
      <c r="CAU71" s="27"/>
      <c r="CAV71" s="27"/>
      <c r="CAW71" s="27"/>
      <c r="CAX71" s="27"/>
      <c r="CAY71" s="27"/>
      <c r="CAZ71" s="27"/>
      <c r="CBA71" s="27"/>
      <c r="CBB71" s="27"/>
      <c r="CBC71" s="27"/>
      <c r="CBD71" s="27"/>
      <c r="CBE71" s="27"/>
      <c r="CBF71" s="27"/>
      <c r="CBG71" s="27"/>
      <c r="CBH71" s="27"/>
      <c r="CBI71" s="27"/>
      <c r="CBJ71" s="27"/>
      <c r="CBK71" s="27"/>
      <c r="CBL71" s="27"/>
      <c r="CBM71" s="27"/>
      <c r="CBN71" s="27"/>
      <c r="CBO71" s="27"/>
      <c r="CBP71" s="27"/>
      <c r="CBQ71" s="27"/>
      <c r="CBR71" s="27"/>
      <c r="CBS71" s="27"/>
      <c r="CBT71" s="27"/>
      <c r="CBU71" s="27"/>
      <c r="CBV71" s="27"/>
      <c r="CBW71" s="27"/>
      <c r="CBX71" s="27"/>
      <c r="CBY71" s="27"/>
      <c r="CBZ71" s="27"/>
      <c r="CCA71" s="27"/>
      <c r="CCB71" s="27"/>
      <c r="CCC71" s="27"/>
      <c r="CCD71" s="27"/>
      <c r="CCE71" s="27"/>
      <c r="CCF71" s="27"/>
      <c r="CCG71" s="27"/>
      <c r="CCH71" s="27"/>
      <c r="CCI71" s="27"/>
      <c r="CCJ71" s="27"/>
      <c r="CCK71" s="27"/>
      <c r="CCL71" s="27"/>
      <c r="CCM71" s="27"/>
      <c r="CCN71" s="27"/>
      <c r="CCO71" s="27"/>
      <c r="CCP71" s="27"/>
      <c r="CCQ71" s="27"/>
      <c r="CCR71" s="27"/>
      <c r="CCS71" s="27"/>
      <c r="CCT71" s="27"/>
      <c r="CCU71" s="27"/>
      <c r="CCV71" s="27"/>
      <c r="CCW71" s="27"/>
      <c r="CCX71" s="27"/>
      <c r="CCY71" s="27"/>
      <c r="CCZ71" s="27"/>
      <c r="CDA71" s="27"/>
      <c r="CDB71" s="27"/>
      <c r="CDC71" s="27"/>
      <c r="CDD71" s="27"/>
      <c r="CDE71" s="27"/>
      <c r="CDF71" s="27"/>
      <c r="CDG71" s="27"/>
      <c r="CDH71" s="27"/>
      <c r="CDI71" s="27"/>
      <c r="CDJ71" s="27"/>
      <c r="CDK71" s="27"/>
      <c r="CDL71" s="27"/>
      <c r="CDM71" s="27"/>
      <c r="CDN71" s="27"/>
      <c r="CDO71" s="27"/>
      <c r="CDP71" s="27"/>
      <c r="CDQ71" s="27"/>
      <c r="CDR71" s="27"/>
      <c r="CDS71" s="27"/>
      <c r="CDT71" s="27"/>
      <c r="CDU71" s="27"/>
      <c r="CDV71" s="27"/>
      <c r="CDW71" s="27"/>
      <c r="CDX71" s="27"/>
      <c r="CDY71" s="27"/>
      <c r="CDZ71" s="27"/>
      <c r="CEA71" s="27"/>
      <c r="CEB71" s="27"/>
      <c r="CEC71" s="27"/>
      <c r="CED71" s="27"/>
      <c r="CEE71" s="27"/>
      <c r="CEF71" s="27"/>
      <c r="CEG71" s="27"/>
      <c r="CEH71" s="27"/>
      <c r="CEI71" s="27"/>
      <c r="CEJ71" s="27"/>
      <c r="CEK71" s="27"/>
      <c r="CEL71" s="27"/>
      <c r="CEM71" s="27"/>
      <c r="CEN71" s="27"/>
      <c r="CEO71" s="27"/>
      <c r="CEP71" s="27"/>
      <c r="CEQ71" s="27"/>
      <c r="CER71" s="27"/>
      <c r="CES71" s="27"/>
      <c r="CET71" s="27"/>
      <c r="CEU71" s="27"/>
      <c r="CEV71" s="27"/>
      <c r="CEW71" s="27"/>
      <c r="CEX71" s="27"/>
      <c r="CEY71" s="27"/>
      <c r="CEZ71" s="27"/>
      <c r="CFA71" s="27"/>
      <c r="CFB71" s="27"/>
      <c r="CFC71" s="27"/>
      <c r="CFD71" s="27"/>
      <c r="CFE71" s="27"/>
      <c r="CFF71" s="27"/>
      <c r="CFG71" s="27"/>
      <c r="CFH71" s="27"/>
      <c r="CFI71" s="27"/>
      <c r="CFJ71" s="27"/>
      <c r="CFK71" s="27"/>
      <c r="CFL71" s="27"/>
      <c r="CFM71" s="27"/>
      <c r="CFN71" s="27"/>
      <c r="CFO71" s="27"/>
      <c r="CFP71" s="27"/>
      <c r="CFQ71" s="27"/>
      <c r="CFR71" s="27"/>
      <c r="CFS71" s="27"/>
      <c r="CFT71" s="27"/>
      <c r="CFU71" s="27"/>
      <c r="CFV71" s="27"/>
      <c r="CFW71" s="27"/>
      <c r="CFX71" s="27"/>
      <c r="CFY71" s="27"/>
      <c r="CFZ71" s="27"/>
      <c r="CGA71" s="27"/>
      <c r="CGB71" s="27"/>
      <c r="CGC71" s="27"/>
      <c r="CGD71" s="27"/>
      <c r="CGE71" s="27"/>
      <c r="CGF71" s="27"/>
      <c r="CGG71" s="27"/>
      <c r="CGH71" s="27"/>
      <c r="CGI71" s="27"/>
      <c r="CGJ71" s="27"/>
      <c r="CGK71" s="27"/>
      <c r="CGL71" s="27"/>
      <c r="CGM71" s="27"/>
      <c r="CGN71" s="27"/>
      <c r="CGO71" s="27"/>
      <c r="CGP71" s="27"/>
      <c r="CGQ71" s="27"/>
      <c r="CGR71" s="27"/>
      <c r="CGS71" s="27"/>
      <c r="CGT71" s="27"/>
      <c r="CGU71" s="27"/>
      <c r="CGV71" s="27"/>
      <c r="CGW71" s="27"/>
      <c r="CGX71" s="27"/>
      <c r="CGY71" s="27"/>
      <c r="CGZ71" s="27"/>
      <c r="CHA71" s="27"/>
      <c r="CHB71" s="27"/>
      <c r="CHC71" s="27"/>
      <c r="CHD71" s="27"/>
      <c r="CHE71" s="27"/>
      <c r="CHF71" s="27"/>
      <c r="CHG71" s="27"/>
      <c r="CHH71" s="27"/>
      <c r="CHI71" s="27"/>
      <c r="CHJ71" s="27"/>
      <c r="CHK71" s="27"/>
      <c r="CHL71" s="27"/>
      <c r="CHM71" s="27"/>
      <c r="CHN71" s="27"/>
      <c r="CHO71" s="27"/>
      <c r="CHP71" s="27"/>
      <c r="CHQ71" s="27"/>
      <c r="CHR71" s="27"/>
      <c r="CHS71" s="27"/>
      <c r="CHT71" s="27"/>
      <c r="CHU71" s="27"/>
      <c r="CHV71" s="27"/>
      <c r="CHW71" s="27"/>
      <c r="CHX71" s="27"/>
      <c r="CHY71" s="27"/>
      <c r="CHZ71" s="27"/>
      <c r="CIA71" s="27"/>
      <c r="CIB71" s="27"/>
      <c r="CIC71" s="27"/>
      <c r="CID71" s="27"/>
      <c r="CIE71" s="27"/>
      <c r="CIF71" s="27"/>
      <c r="CIG71" s="27"/>
      <c r="CIH71" s="27"/>
      <c r="CII71" s="27"/>
      <c r="CIJ71" s="27"/>
      <c r="CIK71" s="27"/>
      <c r="CIL71" s="27"/>
      <c r="CIM71" s="27"/>
      <c r="CIN71" s="27"/>
      <c r="CIO71" s="27"/>
      <c r="CIP71" s="27"/>
      <c r="CIQ71" s="27"/>
      <c r="CIR71" s="27"/>
      <c r="CIS71" s="27"/>
      <c r="CIT71" s="27"/>
      <c r="CIU71" s="27"/>
      <c r="CIV71" s="27"/>
      <c r="CIW71" s="27"/>
      <c r="CIX71" s="27"/>
      <c r="CIY71" s="27"/>
      <c r="CIZ71" s="27"/>
      <c r="CJA71" s="27"/>
      <c r="CJB71" s="27"/>
      <c r="CJC71" s="27"/>
      <c r="CJD71" s="27"/>
      <c r="CJE71" s="27"/>
      <c r="CJF71" s="27"/>
      <c r="CJG71" s="27"/>
      <c r="CJH71" s="27"/>
      <c r="CJI71" s="27"/>
      <c r="CJJ71" s="27"/>
      <c r="CJK71" s="27"/>
      <c r="CJL71" s="27"/>
      <c r="CJM71" s="27"/>
      <c r="CJN71" s="27"/>
      <c r="CJO71" s="27"/>
      <c r="CJP71" s="27"/>
      <c r="CJQ71" s="27"/>
      <c r="CJR71" s="27"/>
      <c r="CJS71" s="27"/>
      <c r="CJT71" s="27"/>
      <c r="CJU71" s="27"/>
      <c r="CJV71" s="27"/>
      <c r="CJW71" s="27"/>
      <c r="CJX71" s="27"/>
      <c r="CJY71" s="27"/>
      <c r="CJZ71" s="27"/>
      <c r="CKA71" s="27"/>
      <c r="CKB71" s="27"/>
      <c r="CKC71" s="27"/>
      <c r="CKD71" s="27"/>
      <c r="CKE71" s="27"/>
      <c r="CKF71" s="27"/>
      <c r="CKG71" s="27"/>
      <c r="CKH71" s="27"/>
      <c r="CKI71" s="27"/>
      <c r="CKJ71" s="27"/>
      <c r="CKK71" s="27"/>
      <c r="CKL71" s="27"/>
      <c r="CKM71" s="27"/>
      <c r="CKN71" s="27"/>
      <c r="CKO71" s="27"/>
      <c r="CKP71" s="27"/>
      <c r="CKQ71" s="27"/>
      <c r="CKR71" s="27"/>
      <c r="CKS71" s="27"/>
      <c r="CKT71" s="27"/>
      <c r="CKU71" s="27"/>
      <c r="CKV71" s="27"/>
      <c r="CKW71" s="27"/>
      <c r="CKX71" s="27"/>
      <c r="CKY71" s="27"/>
      <c r="CKZ71" s="27"/>
      <c r="CLA71" s="27"/>
      <c r="CLB71" s="27"/>
      <c r="CLC71" s="27"/>
      <c r="CLD71" s="27"/>
      <c r="CLE71" s="27"/>
      <c r="CLF71" s="27"/>
      <c r="CLG71" s="27"/>
      <c r="CLH71" s="27"/>
      <c r="CLI71" s="27"/>
      <c r="CLJ71" s="27"/>
      <c r="CLK71" s="27"/>
      <c r="CLL71" s="27"/>
      <c r="CLM71" s="27"/>
      <c r="CLN71" s="27"/>
      <c r="CLO71" s="27"/>
      <c r="CLP71" s="27"/>
      <c r="CLQ71" s="27"/>
      <c r="CLR71" s="27"/>
      <c r="CLS71" s="27"/>
      <c r="CLT71" s="27"/>
      <c r="CLU71" s="27"/>
      <c r="CLV71" s="27"/>
      <c r="CLW71" s="27"/>
      <c r="CLX71" s="27"/>
      <c r="CLY71" s="27"/>
      <c r="CLZ71" s="27"/>
      <c r="CMA71" s="27"/>
      <c r="CMB71" s="27"/>
      <c r="CMC71" s="27"/>
      <c r="CMD71" s="27"/>
      <c r="CME71" s="27"/>
      <c r="CMF71" s="27"/>
      <c r="CMG71" s="27"/>
      <c r="CMH71" s="27"/>
      <c r="CMI71" s="27"/>
      <c r="CMJ71" s="27"/>
      <c r="CMK71" s="27"/>
      <c r="CML71" s="27"/>
      <c r="CMM71" s="27"/>
      <c r="CMN71" s="27"/>
      <c r="CMO71" s="27"/>
      <c r="CMP71" s="27"/>
      <c r="CMQ71" s="27"/>
      <c r="CMR71" s="27"/>
      <c r="CMS71" s="27"/>
      <c r="CMT71" s="27"/>
      <c r="CMU71" s="27"/>
      <c r="CMV71" s="27"/>
      <c r="CMW71" s="27"/>
      <c r="CMX71" s="27"/>
      <c r="CMY71" s="27"/>
      <c r="CMZ71" s="27"/>
      <c r="CNA71" s="27"/>
      <c r="CNB71" s="27"/>
      <c r="CNC71" s="27"/>
      <c r="CND71" s="27"/>
      <c r="CNE71" s="27"/>
      <c r="CNF71" s="27"/>
      <c r="CNG71" s="27"/>
      <c r="CNH71" s="27"/>
      <c r="CNI71" s="27"/>
      <c r="CNJ71" s="27"/>
      <c r="CNK71" s="27"/>
      <c r="CNL71" s="27"/>
      <c r="CNM71" s="27"/>
      <c r="CNN71" s="27"/>
      <c r="CNO71" s="27"/>
      <c r="CNP71" s="27"/>
      <c r="CNQ71" s="27"/>
      <c r="CNR71" s="27"/>
      <c r="CNS71" s="27"/>
      <c r="CNT71" s="27"/>
      <c r="CNU71" s="27"/>
      <c r="CNV71" s="27"/>
      <c r="CNW71" s="27"/>
      <c r="CNX71" s="27"/>
      <c r="CNY71" s="27"/>
      <c r="CNZ71" s="27"/>
      <c r="COA71" s="27"/>
      <c r="COB71" s="27"/>
      <c r="COC71" s="27"/>
      <c r="COD71" s="27"/>
      <c r="COE71" s="27"/>
      <c r="COF71" s="27"/>
      <c r="COG71" s="27"/>
      <c r="COH71" s="27"/>
      <c r="COI71" s="27"/>
      <c r="COJ71" s="27"/>
      <c r="COK71" s="27"/>
      <c r="COL71" s="27"/>
      <c r="COM71" s="27"/>
      <c r="CON71" s="27"/>
      <c r="COO71" s="27"/>
      <c r="COP71" s="27"/>
      <c r="COQ71" s="27"/>
      <c r="COR71" s="27"/>
      <c r="COS71" s="27"/>
      <c r="COT71" s="27"/>
      <c r="COU71" s="27"/>
      <c r="COV71" s="27"/>
      <c r="COW71" s="27"/>
      <c r="COX71" s="27"/>
      <c r="COY71" s="27"/>
      <c r="COZ71" s="27"/>
      <c r="CPA71" s="27"/>
      <c r="CPB71" s="27"/>
      <c r="CPC71" s="27"/>
      <c r="CPD71" s="27"/>
      <c r="CPE71" s="27"/>
      <c r="CPF71" s="27"/>
      <c r="CPG71" s="27"/>
      <c r="CPH71" s="27"/>
      <c r="CPI71" s="27"/>
      <c r="CPJ71" s="27"/>
      <c r="CPK71" s="27"/>
      <c r="CPL71" s="27"/>
      <c r="CPM71" s="27"/>
      <c r="CPN71" s="27"/>
      <c r="CPO71" s="27"/>
      <c r="CPP71" s="27"/>
      <c r="CPQ71" s="27"/>
      <c r="CPR71" s="27"/>
      <c r="CPS71" s="27"/>
      <c r="CPT71" s="27"/>
      <c r="CPU71" s="27"/>
      <c r="CPV71" s="27"/>
      <c r="CPW71" s="27"/>
      <c r="CPX71" s="27"/>
      <c r="CPY71" s="27"/>
      <c r="CPZ71" s="27"/>
      <c r="CQA71" s="27"/>
      <c r="CQB71" s="27"/>
      <c r="CQC71" s="27"/>
      <c r="CQD71" s="27"/>
      <c r="CQE71" s="27"/>
      <c r="CQF71" s="27"/>
      <c r="CQG71" s="27"/>
      <c r="CQH71" s="27"/>
      <c r="CQI71" s="27"/>
      <c r="CQJ71" s="27"/>
      <c r="CQK71" s="27"/>
      <c r="CQL71" s="27"/>
      <c r="CQM71" s="27"/>
      <c r="CQN71" s="27"/>
      <c r="CQO71" s="27"/>
      <c r="CQP71" s="27"/>
      <c r="CQQ71" s="27"/>
      <c r="CQR71" s="27"/>
      <c r="CQS71" s="27"/>
      <c r="CQT71" s="27"/>
      <c r="CQU71" s="27"/>
      <c r="CQV71" s="27"/>
      <c r="CQW71" s="27"/>
      <c r="CQX71" s="27"/>
      <c r="CQY71" s="27"/>
      <c r="CQZ71" s="27"/>
      <c r="CRA71" s="27"/>
      <c r="CRB71" s="27"/>
      <c r="CRC71" s="27"/>
      <c r="CRD71" s="27"/>
      <c r="CRE71" s="27"/>
      <c r="CRF71" s="27"/>
      <c r="CRG71" s="27"/>
      <c r="CRH71" s="27"/>
      <c r="CRI71" s="27"/>
      <c r="CRJ71" s="27"/>
      <c r="CRK71" s="27"/>
      <c r="CRL71" s="27"/>
      <c r="CRM71" s="27"/>
      <c r="CRN71" s="27"/>
      <c r="CRO71" s="27"/>
      <c r="CRP71" s="27"/>
      <c r="CRQ71" s="27"/>
      <c r="CRR71" s="27"/>
      <c r="CRS71" s="27"/>
      <c r="CRT71" s="27"/>
      <c r="CRU71" s="27"/>
      <c r="CRV71" s="27"/>
      <c r="CRW71" s="27"/>
      <c r="CRX71" s="27"/>
      <c r="CRY71" s="27"/>
      <c r="CRZ71" s="27"/>
      <c r="CSA71" s="27"/>
      <c r="CSB71" s="27"/>
      <c r="CSC71" s="27"/>
      <c r="CSD71" s="27"/>
      <c r="CSE71" s="27"/>
      <c r="CSF71" s="27"/>
      <c r="CSG71" s="27"/>
      <c r="CSH71" s="27"/>
      <c r="CSI71" s="27"/>
      <c r="CSJ71" s="27"/>
      <c r="CSK71" s="27"/>
      <c r="CSL71" s="27"/>
      <c r="CSM71" s="27"/>
      <c r="CSN71" s="27"/>
      <c r="CSO71" s="27"/>
      <c r="CSP71" s="27"/>
      <c r="CSQ71" s="27"/>
      <c r="CSR71" s="27"/>
      <c r="CSS71" s="27"/>
      <c r="CST71" s="27"/>
      <c r="CSU71" s="27"/>
      <c r="CSV71" s="27"/>
      <c r="CSW71" s="27"/>
      <c r="CSX71" s="27"/>
      <c r="CSY71" s="27"/>
      <c r="CSZ71" s="27"/>
      <c r="CTA71" s="27"/>
      <c r="CTB71" s="27"/>
      <c r="CTC71" s="27"/>
      <c r="CTD71" s="27"/>
      <c r="CTE71" s="27"/>
      <c r="CTF71" s="27"/>
      <c r="CTG71" s="27"/>
      <c r="CTH71" s="27"/>
      <c r="CTI71" s="27"/>
      <c r="CTJ71" s="27"/>
      <c r="CTK71" s="27"/>
      <c r="CTL71" s="27"/>
      <c r="CTM71" s="27"/>
      <c r="CTN71" s="27"/>
      <c r="CTO71" s="27"/>
      <c r="CTP71" s="27"/>
      <c r="CTQ71" s="27"/>
      <c r="CTR71" s="27"/>
      <c r="CTS71" s="27"/>
      <c r="CTT71" s="27"/>
      <c r="CTU71" s="27"/>
      <c r="CTV71" s="27"/>
      <c r="CTW71" s="27"/>
      <c r="CTX71" s="27"/>
      <c r="CTY71" s="27"/>
      <c r="CTZ71" s="27"/>
      <c r="CUA71" s="27"/>
      <c r="CUB71" s="27"/>
      <c r="CUC71" s="27"/>
      <c r="CUD71" s="27"/>
      <c r="CUE71" s="27"/>
      <c r="CUF71" s="27"/>
      <c r="CUG71" s="27"/>
      <c r="CUH71" s="27"/>
      <c r="CUI71" s="27"/>
      <c r="CUJ71" s="27"/>
      <c r="CUK71" s="27"/>
      <c r="CUL71" s="27"/>
      <c r="CUM71" s="27"/>
      <c r="CUN71" s="27"/>
      <c r="CUO71" s="27"/>
      <c r="CUP71" s="27"/>
      <c r="CUQ71" s="27"/>
      <c r="CUR71" s="27"/>
      <c r="CUS71" s="27"/>
      <c r="CUT71" s="27"/>
      <c r="CUU71" s="27"/>
      <c r="CUV71" s="27"/>
      <c r="CUW71" s="27"/>
      <c r="CUX71" s="27"/>
      <c r="CUY71" s="27"/>
      <c r="CUZ71" s="27"/>
      <c r="CVA71" s="27"/>
      <c r="CVB71" s="27"/>
      <c r="CVC71" s="27"/>
      <c r="CVD71" s="27"/>
      <c r="CVE71" s="27"/>
      <c r="CVF71" s="27"/>
      <c r="CVG71" s="27"/>
      <c r="CVH71" s="27"/>
      <c r="CVI71" s="27"/>
      <c r="CVJ71" s="27"/>
      <c r="CVK71" s="27"/>
      <c r="CVL71" s="27"/>
      <c r="CVM71" s="27"/>
      <c r="CVN71" s="27"/>
      <c r="CVO71" s="27"/>
      <c r="CVP71" s="27"/>
      <c r="CVQ71" s="27"/>
      <c r="CVR71" s="27"/>
      <c r="CVS71" s="27"/>
      <c r="CVT71" s="27"/>
      <c r="CVU71" s="27"/>
      <c r="CVV71" s="27"/>
      <c r="CVW71" s="27"/>
      <c r="CVX71" s="27"/>
      <c r="CVY71" s="27"/>
      <c r="CVZ71" s="27"/>
      <c r="CWA71" s="27"/>
      <c r="CWB71" s="27"/>
      <c r="CWC71" s="27"/>
      <c r="CWD71" s="27"/>
      <c r="CWE71" s="27"/>
      <c r="CWF71" s="27"/>
      <c r="CWG71" s="27"/>
      <c r="CWH71" s="27"/>
      <c r="CWI71" s="27"/>
      <c r="CWJ71" s="27"/>
      <c r="CWK71" s="27"/>
      <c r="CWL71" s="27"/>
      <c r="CWM71" s="27"/>
      <c r="CWN71" s="27"/>
      <c r="CWO71" s="27"/>
      <c r="CWP71" s="27"/>
      <c r="CWQ71" s="27"/>
      <c r="CWR71" s="27"/>
      <c r="CWS71" s="27"/>
      <c r="CWT71" s="27"/>
      <c r="CWU71" s="27"/>
      <c r="CWV71" s="27"/>
      <c r="CWW71" s="27"/>
      <c r="CWX71" s="27"/>
      <c r="CWY71" s="27"/>
      <c r="CWZ71" s="27"/>
      <c r="CXA71" s="27"/>
      <c r="CXB71" s="27"/>
      <c r="CXC71" s="27"/>
      <c r="CXD71" s="27"/>
      <c r="CXE71" s="27"/>
      <c r="CXF71" s="27"/>
      <c r="CXG71" s="27"/>
      <c r="CXH71" s="27"/>
      <c r="CXI71" s="27"/>
      <c r="CXJ71" s="27"/>
      <c r="CXK71" s="27"/>
      <c r="CXL71" s="27"/>
      <c r="CXM71" s="27"/>
      <c r="CXN71" s="27"/>
      <c r="CXO71" s="27"/>
      <c r="CXP71" s="27"/>
      <c r="CXQ71" s="27"/>
      <c r="CXR71" s="27"/>
      <c r="CXS71" s="27"/>
      <c r="CXT71" s="27"/>
      <c r="CXU71" s="27"/>
      <c r="CXV71" s="27"/>
      <c r="CXW71" s="27"/>
      <c r="CXX71" s="27"/>
      <c r="CXY71" s="27"/>
      <c r="CXZ71" s="27"/>
      <c r="CYA71" s="27"/>
      <c r="CYB71" s="27"/>
      <c r="CYC71" s="27"/>
      <c r="CYD71" s="27"/>
      <c r="CYE71" s="27"/>
      <c r="CYF71" s="27"/>
      <c r="CYG71" s="27"/>
      <c r="CYH71" s="27"/>
      <c r="CYI71" s="27"/>
      <c r="CYJ71" s="27"/>
      <c r="CYK71" s="27"/>
      <c r="CYL71" s="27"/>
      <c r="CYM71" s="27"/>
      <c r="CYN71" s="27"/>
      <c r="CYO71" s="27"/>
      <c r="CYP71" s="27"/>
      <c r="CYQ71" s="27"/>
      <c r="CYR71" s="27"/>
      <c r="CYS71" s="27"/>
      <c r="CYT71" s="27"/>
      <c r="CYU71" s="27"/>
      <c r="CYV71" s="27"/>
      <c r="CYW71" s="27"/>
      <c r="CYX71" s="27"/>
      <c r="CYY71" s="27"/>
      <c r="CYZ71" s="27"/>
      <c r="CZA71" s="27"/>
      <c r="CZB71" s="27"/>
      <c r="CZC71" s="27"/>
      <c r="CZD71" s="27"/>
      <c r="CZE71" s="27"/>
      <c r="CZF71" s="27"/>
      <c r="CZG71" s="27"/>
      <c r="CZH71" s="27"/>
      <c r="CZI71" s="27"/>
      <c r="CZJ71" s="27"/>
      <c r="CZK71" s="27"/>
      <c r="CZL71" s="27"/>
      <c r="CZM71" s="27"/>
      <c r="CZN71" s="27"/>
      <c r="CZO71" s="27"/>
      <c r="CZP71" s="27"/>
      <c r="CZQ71" s="27"/>
      <c r="CZR71" s="27"/>
      <c r="CZS71" s="27"/>
      <c r="CZT71" s="27"/>
      <c r="CZU71" s="27"/>
      <c r="CZV71" s="27"/>
      <c r="CZW71" s="27"/>
      <c r="CZX71" s="27"/>
      <c r="CZY71" s="27"/>
      <c r="CZZ71" s="27"/>
      <c r="DAA71" s="27"/>
      <c r="DAB71" s="27"/>
      <c r="DAC71" s="27"/>
      <c r="DAD71" s="27"/>
      <c r="DAE71" s="27"/>
      <c r="DAF71" s="27"/>
      <c r="DAG71" s="27"/>
      <c r="DAH71" s="27"/>
      <c r="DAI71" s="27"/>
      <c r="DAJ71" s="27"/>
      <c r="DAK71" s="27"/>
      <c r="DAL71" s="27"/>
      <c r="DAM71" s="27"/>
      <c r="DAN71" s="27"/>
      <c r="DAO71" s="27"/>
      <c r="DAP71" s="27"/>
      <c r="DAQ71" s="27"/>
      <c r="DAR71" s="27"/>
      <c r="DAS71" s="27"/>
      <c r="DAT71" s="27"/>
      <c r="DAU71" s="27"/>
      <c r="DAV71" s="27"/>
      <c r="DAW71" s="27"/>
      <c r="DAX71" s="27"/>
      <c r="DAY71" s="27"/>
      <c r="DAZ71" s="27"/>
      <c r="DBA71" s="27"/>
      <c r="DBB71" s="27"/>
      <c r="DBC71" s="27"/>
      <c r="DBD71" s="27"/>
      <c r="DBE71" s="27"/>
      <c r="DBF71" s="27"/>
      <c r="DBG71" s="27"/>
      <c r="DBH71" s="27"/>
      <c r="DBI71" s="27"/>
      <c r="DBJ71" s="27"/>
      <c r="DBK71" s="27"/>
      <c r="DBL71" s="27"/>
      <c r="DBM71" s="27"/>
      <c r="DBN71" s="27"/>
      <c r="DBO71" s="27"/>
      <c r="DBP71" s="27"/>
      <c r="DBQ71" s="27"/>
      <c r="DBR71" s="27"/>
      <c r="DBS71" s="27"/>
      <c r="DBT71" s="27"/>
      <c r="DBU71" s="27"/>
      <c r="DBV71" s="27"/>
      <c r="DBW71" s="27"/>
      <c r="DBX71" s="27"/>
      <c r="DBY71" s="27"/>
      <c r="DBZ71" s="27"/>
      <c r="DCA71" s="27"/>
      <c r="DCB71" s="27"/>
      <c r="DCC71" s="27"/>
      <c r="DCD71" s="27"/>
      <c r="DCE71" s="27"/>
      <c r="DCF71" s="27"/>
      <c r="DCG71" s="27"/>
      <c r="DCH71" s="27"/>
      <c r="DCI71" s="27"/>
      <c r="DCJ71" s="27"/>
      <c r="DCK71" s="27"/>
      <c r="DCL71" s="27"/>
      <c r="DCM71" s="27"/>
      <c r="DCN71" s="27"/>
      <c r="DCO71" s="27"/>
      <c r="DCP71" s="27"/>
      <c r="DCQ71" s="27"/>
      <c r="DCR71" s="27"/>
      <c r="DCS71" s="27"/>
      <c r="DCT71" s="27"/>
      <c r="DCU71" s="27"/>
      <c r="DCV71" s="27"/>
      <c r="DCW71" s="27"/>
      <c r="DCX71" s="27"/>
      <c r="DCY71" s="27"/>
      <c r="DCZ71" s="27"/>
      <c r="DDA71" s="27"/>
      <c r="DDB71" s="27"/>
      <c r="DDC71" s="27"/>
      <c r="DDD71" s="27"/>
      <c r="DDE71" s="27"/>
      <c r="DDF71" s="27"/>
      <c r="DDG71" s="27"/>
      <c r="DDH71" s="27"/>
      <c r="DDI71" s="27"/>
      <c r="DDJ71" s="27"/>
      <c r="DDK71" s="27"/>
      <c r="DDL71" s="27"/>
      <c r="DDM71" s="27"/>
      <c r="DDN71" s="27"/>
      <c r="DDO71" s="27"/>
      <c r="DDP71" s="27"/>
      <c r="DDQ71" s="27"/>
      <c r="DDR71" s="27"/>
      <c r="DDS71" s="27"/>
      <c r="DDT71" s="27"/>
      <c r="DDU71" s="27"/>
      <c r="DDV71" s="27"/>
      <c r="DDW71" s="27"/>
      <c r="DDX71" s="27"/>
      <c r="DDY71" s="27"/>
      <c r="DDZ71" s="27"/>
      <c r="DEA71" s="27"/>
      <c r="DEB71" s="27"/>
      <c r="DEC71" s="27"/>
      <c r="DED71" s="27"/>
      <c r="DEE71" s="27"/>
      <c r="DEF71" s="27"/>
      <c r="DEG71" s="27"/>
      <c r="DEH71" s="27"/>
      <c r="DEI71" s="27"/>
      <c r="DEJ71" s="27"/>
      <c r="DEK71" s="27"/>
      <c r="DEL71" s="27"/>
      <c r="DEM71" s="27"/>
      <c r="DEN71" s="27"/>
      <c r="DEO71" s="27"/>
      <c r="DEP71" s="27"/>
      <c r="DEQ71" s="27"/>
      <c r="DER71" s="27"/>
      <c r="DES71" s="27"/>
      <c r="DET71" s="27"/>
      <c r="DEU71" s="27"/>
      <c r="DEV71" s="27"/>
      <c r="DEW71" s="27"/>
      <c r="DEX71" s="27"/>
      <c r="DEY71" s="27"/>
      <c r="DEZ71" s="27"/>
      <c r="DFA71" s="27"/>
      <c r="DFB71" s="27"/>
      <c r="DFC71" s="27"/>
      <c r="DFD71" s="27"/>
      <c r="DFE71" s="27"/>
      <c r="DFF71" s="27"/>
      <c r="DFG71" s="27"/>
      <c r="DFH71" s="27"/>
      <c r="DFI71" s="27"/>
      <c r="DFJ71" s="27"/>
      <c r="DFK71" s="27"/>
      <c r="DFL71" s="27"/>
      <c r="DFM71" s="27"/>
      <c r="DFN71" s="27"/>
      <c r="DFO71" s="27"/>
      <c r="DFP71" s="27"/>
      <c r="DFQ71" s="27"/>
      <c r="DFR71" s="27"/>
      <c r="DFS71" s="27"/>
      <c r="DFT71" s="27"/>
      <c r="DFU71" s="27"/>
      <c r="DFV71" s="27"/>
      <c r="DFW71" s="27"/>
      <c r="DFX71" s="27"/>
      <c r="DFY71" s="27"/>
      <c r="DFZ71" s="27"/>
      <c r="DGA71" s="27"/>
      <c r="DGB71" s="27"/>
      <c r="DGC71" s="27"/>
      <c r="DGD71" s="27"/>
      <c r="DGE71" s="27"/>
      <c r="DGF71" s="27"/>
      <c r="DGG71" s="27"/>
      <c r="DGH71" s="27"/>
      <c r="DGI71" s="27"/>
      <c r="DGJ71" s="27"/>
      <c r="DGK71" s="27"/>
      <c r="DGL71" s="27"/>
      <c r="DGM71" s="27"/>
      <c r="DGN71" s="27"/>
      <c r="DGO71" s="27"/>
      <c r="DGP71" s="27"/>
      <c r="DGQ71" s="27"/>
      <c r="DGR71" s="27"/>
      <c r="DGS71" s="27"/>
      <c r="DGT71" s="27"/>
      <c r="DGU71" s="27"/>
      <c r="DGV71" s="27"/>
      <c r="DGW71" s="27"/>
      <c r="DGX71" s="27"/>
      <c r="DGY71" s="27"/>
      <c r="DGZ71" s="27"/>
      <c r="DHA71" s="27"/>
      <c r="DHB71" s="27"/>
      <c r="DHC71" s="27"/>
      <c r="DHD71" s="27"/>
      <c r="DHE71" s="27"/>
      <c r="DHF71" s="27"/>
      <c r="DHG71" s="27"/>
      <c r="DHH71" s="27"/>
      <c r="DHI71" s="27"/>
      <c r="DHJ71" s="27"/>
      <c r="DHK71" s="27"/>
      <c r="DHL71" s="27"/>
      <c r="DHM71" s="27"/>
      <c r="DHN71" s="27"/>
      <c r="DHO71" s="27"/>
      <c r="DHP71" s="27"/>
      <c r="DHQ71" s="27"/>
      <c r="DHR71" s="27"/>
      <c r="DHS71" s="27"/>
      <c r="DHT71" s="27"/>
      <c r="DHU71" s="27"/>
      <c r="DHV71" s="27"/>
      <c r="DHW71" s="27"/>
      <c r="DHX71" s="27"/>
      <c r="DHY71" s="27"/>
      <c r="DHZ71" s="27"/>
      <c r="DIA71" s="27"/>
      <c r="DIB71" s="27"/>
      <c r="DIC71" s="27"/>
      <c r="DID71" s="27"/>
      <c r="DIE71" s="27"/>
      <c r="DIF71" s="27"/>
      <c r="DIG71" s="27"/>
      <c r="DIH71" s="27"/>
      <c r="DII71" s="27"/>
      <c r="DIJ71" s="27"/>
      <c r="DIK71" s="27"/>
      <c r="DIL71" s="27"/>
      <c r="DIM71" s="27"/>
      <c r="DIN71" s="27"/>
      <c r="DIO71" s="27"/>
      <c r="DIP71" s="27"/>
      <c r="DIQ71" s="27"/>
      <c r="DIR71" s="27"/>
      <c r="DIS71" s="27"/>
      <c r="DIT71" s="27"/>
      <c r="DIU71" s="27"/>
      <c r="DIV71" s="27"/>
      <c r="DIW71" s="27"/>
      <c r="DIX71" s="27"/>
      <c r="DIY71" s="27"/>
      <c r="DIZ71" s="27"/>
      <c r="DJA71" s="27"/>
      <c r="DJB71" s="27"/>
      <c r="DJC71" s="27"/>
      <c r="DJD71" s="27"/>
      <c r="DJE71" s="27"/>
      <c r="DJF71" s="27"/>
      <c r="DJG71" s="27"/>
      <c r="DJH71" s="27"/>
      <c r="DJI71" s="27"/>
      <c r="DJJ71" s="27"/>
      <c r="DJK71" s="27"/>
      <c r="DJL71" s="27"/>
      <c r="DJM71" s="27"/>
      <c r="DJN71" s="27"/>
      <c r="DJO71" s="27"/>
      <c r="DJP71" s="27"/>
      <c r="DJQ71" s="27"/>
      <c r="DJR71" s="27"/>
      <c r="DJS71" s="27"/>
      <c r="DJT71" s="27"/>
      <c r="DJU71" s="27"/>
      <c r="DJV71" s="27"/>
      <c r="DJW71" s="27"/>
      <c r="DJX71" s="27"/>
      <c r="DJY71" s="27"/>
      <c r="DJZ71" s="27"/>
      <c r="DKA71" s="27"/>
      <c r="DKB71" s="27"/>
      <c r="DKC71" s="27"/>
      <c r="DKD71" s="27"/>
      <c r="DKE71" s="27"/>
      <c r="DKF71" s="27"/>
      <c r="DKG71" s="27"/>
      <c r="DKH71" s="27"/>
      <c r="DKI71" s="27"/>
      <c r="DKJ71" s="27"/>
      <c r="DKK71" s="27"/>
      <c r="DKL71" s="27"/>
      <c r="DKM71" s="27"/>
      <c r="DKN71" s="27"/>
      <c r="DKO71" s="27"/>
      <c r="DKP71" s="27"/>
      <c r="DKQ71" s="27"/>
      <c r="DKR71" s="27"/>
      <c r="DKS71" s="27"/>
      <c r="DKT71" s="27"/>
      <c r="DKU71" s="27"/>
      <c r="DKV71" s="27"/>
      <c r="DKW71" s="27"/>
      <c r="DKX71" s="27"/>
      <c r="DKY71" s="27"/>
      <c r="DKZ71" s="27"/>
      <c r="DLA71" s="27"/>
      <c r="DLB71" s="27"/>
      <c r="DLC71" s="27"/>
      <c r="DLD71" s="27"/>
      <c r="DLE71" s="27"/>
      <c r="DLF71" s="27"/>
      <c r="DLG71" s="27"/>
      <c r="DLH71" s="27"/>
      <c r="DLI71" s="27"/>
      <c r="DLJ71" s="27"/>
      <c r="DLK71" s="27"/>
      <c r="DLL71" s="27"/>
      <c r="DLM71" s="27"/>
      <c r="DLN71" s="27"/>
      <c r="DLO71" s="27"/>
      <c r="DLP71" s="27"/>
      <c r="DLQ71" s="27"/>
      <c r="DLR71" s="27"/>
      <c r="DLS71" s="27"/>
      <c r="DLT71" s="27"/>
      <c r="DLU71" s="27"/>
      <c r="DLV71" s="27"/>
      <c r="DLW71" s="27"/>
      <c r="DLX71" s="27"/>
      <c r="DLY71" s="27"/>
      <c r="DLZ71" s="27"/>
      <c r="DMA71" s="27"/>
      <c r="DMB71" s="27"/>
      <c r="DMC71" s="27"/>
      <c r="DMD71" s="27"/>
      <c r="DME71" s="27"/>
      <c r="DMF71" s="27"/>
      <c r="DMG71" s="27"/>
      <c r="DMH71" s="27"/>
      <c r="DMI71" s="27"/>
      <c r="DMJ71" s="27"/>
      <c r="DMK71" s="27"/>
      <c r="DML71" s="27"/>
      <c r="DMM71" s="27"/>
      <c r="DMN71" s="27"/>
      <c r="DMO71" s="27"/>
      <c r="DMP71" s="27"/>
      <c r="DMQ71" s="27"/>
      <c r="DMR71" s="27"/>
      <c r="DMS71" s="27"/>
      <c r="DMT71" s="27"/>
      <c r="DMU71" s="27"/>
      <c r="DMV71" s="27"/>
      <c r="DMW71" s="27"/>
      <c r="DMX71" s="27"/>
      <c r="DMY71" s="27"/>
      <c r="DMZ71" s="27"/>
      <c r="DNA71" s="27"/>
      <c r="DNB71" s="27"/>
      <c r="DNC71" s="27"/>
      <c r="DND71" s="27"/>
      <c r="DNE71" s="27"/>
      <c r="DNF71" s="27"/>
      <c r="DNG71" s="27"/>
      <c r="DNH71" s="27"/>
      <c r="DNI71" s="27"/>
      <c r="DNJ71" s="27"/>
      <c r="DNK71" s="27"/>
      <c r="DNL71" s="27"/>
      <c r="DNM71" s="27"/>
      <c r="DNN71" s="27"/>
      <c r="DNO71" s="27"/>
      <c r="DNP71" s="27"/>
      <c r="DNQ71" s="27"/>
      <c r="DNR71" s="27"/>
      <c r="DNS71" s="27"/>
      <c r="DNT71" s="27"/>
      <c r="DNU71" s="27"/>
      <c r="DNV71" s="27"/>
      <c r="DNW71" s="27"/>
      <c r="DNX71" s="27"/>
      <c r="DNY71" s="27"/>
      <c r="DNZ71" s="27"/>
      <c r="DOA71" s="27"/>
      <c r="DOB71" s="27"/>
      <c r="DOC71" s="27"/>
      <c r="DOD71" s="27"/>
      <c r="DOE71" s="27"/>
      <c r="DOF71" s="27"/>
      <c r="DOG71" s="27"/>
      <c r="DOH71" s="27"/>
      <c r="DOI71" s="27"/>
      <c r="DOJ71" s="27"/>
      <c r="DOK71" s="27"/>
      <c r="DOL71" s="27"/>
      <c r="DOM71" s="27"/>
      <c r="DON71" s="27"/>
      <c r="DOO71" s="27"/>
      <c r="DOP71" s="27"/>
      <c r="DOQ71" s="27"/>
      <c r="DOR71" s="27"/>
      <c r="DOS71" s="27"/>
      <c r="DOT71" s="27"/>
      <c r="DOU71" s="27"/>
      <c r="DOV71" s="27"/>
      <c r="DOW71" s="27"/>
      <c r="DOX71" s="27"/>
      <c r="DOY71" s="27"/>
      <c r="DOZ71" s="27"/>
      <c r="DPA71" s="27"/>
      <c r="DPB71" s="27"/>
      <c r="DPC71" s="27"/>
      <c r="DPD71" s="27"/>
      <c r="DPE71" s="27"/>
      <c r="DPF71" s="27"/>
      <c r="DPG71" s="27"/>
      <c r="DPH71" s="27"/>
      <c r="DPI71" s="27"/>
      <c r="DPJ71" s="27"/>
      <c r="DPK71" s="27"/>
      <c r="DPL71" s="27"/>
      <c r="DPM71" s="27"/>
      <c r="DPN71" s="27"/>
      <c r="DPO71" s="27"/>
      <c r="DPP71" s="27"/>
      <c r="DPQ71" s="27"/>
      <c r="DPR71" s="27"/>
      <c r="DPS71" s="27"/>
      <c r="DPT71" s="27"/>
      <c r="DPU71" s="27"/>
      <c r="DPV71" s="27"/>
      <c r="DPW71" s="27"/>
      <c r="DPX71" s="27"/>
      <c r="DPY71" s="27"/>
      <c r="DPZ71" s="27"/>
      <c r="DQA71" s="27"/>
      <c r="DQB71" s="27"/>
      <c r="DQC71" s="27"/>
      <c r="DQD71" s="27"/>
      <c r="DQE71" s="27"/>
      <c r="DQF71" s="27"/>
      <c r="DQG71" s="27"/>
      <c r="DQH71" s="27"/>
      <c r="DQI71" s="27"/>
      <c r="DQJ71" s="27"/>
      <c r="DQK71" s="27"/>
      <c r="DQL71" s="27"/>
      <c r="DQM71" s="27"/>
      <c r="DQN71" s="27"/>
      <c r="DQO71" s="27"/>
      <c r="DQP71" s="27"/>
      <c r="DQQ71" s="27"/>
      <c r="DQR71" s="27"/>
      <c r="DQS71" s="27"/>
      <c r="DQT71" s="27"/>
      <c r="DQU71" s="27"/>
      <c r="DQV71" s="27"/>
      <c r="DQW71" s="27"/>
      <c r="DQX71" s="27"/>
      <c r="DQY71" s="27"/>
      <c r="DQZ71" s="27"/>
      <c r="DRA71" s="27"/>
      <c r="DRB71" s="27"/>
      <c r="DRC71" s="27"/>
      <c r="DRD71" s="27"/>
      <c r="DRE71" s="27"/>
      <c r="DRF71" s="27"/>
      <c r="DRG71" s="27"/>
      <c r="DRH71" s="27"/>
      <c r="DRI71" s="27"/>
      <c r="DRJ71" s="27"/>
      <c r="DRK71" s="27"/>
      <c r="DRL71" s="27"/>
      <c r="DRM71" s="27"/>
      <c r="DRN71" s="27"/>
      <c r="DRO71" s="27"/>
      <c r="DRP71" s="27"/>
      <c r="DRQ71" s="27"/>
      <c r="DRR71" s="27"/>
      <c r="DRS71" s="27"/>
      <c r="DRT71" s="27"/>
      <c r="DRU71" s="27"/>
      <c r="DRV71" s="27"/>
      <c r="DRW71" s="27"/>
      <c r="DRX71" s="27"/>
      <c r="DRY71" s="27"/>
      <c r="DRZ71" s="27"/>
      <c r="DSA71" s="27"/>
      <c r="DSB71" s="27"/>
      <c r="DSC71" s="27"/>
      <c r="DSD71" s="27"/>
      <c r="DSE71" s="27"/>
      <c r="DSF71" s="27"/>
      <c r="DSG71" s="27"/>
      <c r="DSH71" s="27"/>
      <c r="DSI71" s="27"/>
      <c r="DSJ71" s="27"/>
      <c r="DSK71" s="27"/>
      <c r="DSL71" s="27"/>
      <c r="DSM71" s="27"/>
      <c r="DSN71" s="27"/>
      <c r="DSO71" s="27"/>
      <c r="DSP71" s="27"/>
      <c r="DSQ71" s="27"/>
      <c r="DSR71" s="27"/>
      <c r="DSS71" s="27"/>
      <c r="DST71" s="27"/>
      <c r="DSU71" s="27"/>
      <c r="DSV71" s="27"/>
      <c r="DSW71" s="27"/>
      <c r="DSX71" s="27"/>
      <c r="DSY71" s="27"/>
      <c r="DSZ71" s="27"/>
      <c r="DTA71" s="27"/>
      <c r="DTB71" s="27"/>
      <c r="DTC71" s="27"/>
      <c r="DTD71" s="27"/>
      <c r="DTE71" s="27"/>
      <c r="DTF71" s="27"/>
      <c r="DTG71" s="27"/>
      <c r="DTH71" s="27"/>
      <c r="DTI71" s="27"/>
      <c r="DTJ71" s="27"/>
      <c r="DTK71" s="27"/>
      <c r="DTL71" s="27"/>
      <c r="DTM71" s="27"/>
      <c r="DTN71" s="27"/>
      <c r="DTO71" s="27"/>
      <c r="DTP71" s="27"/>
      <c r="DTQ71" s="27"/>
      <c r="DTR71" s="27"/>
      <c r="DTS71" s="27"/>
      <c r="DTT71" s="27"/>
      <c r="DTU71" s="27"/>
      <c r="DTV71" s="27"/>
      <c r="DTW71" s="27"/>
      <c r="DTX71" s="27"/>
      <c r="DTY71" s="27"/>
      <c r="DTZ71" s="27"/>
      <c r="DUA71" s="27"/>
      <c r="DUB71" s="27"/>
      <c r="DUC71" s="27"/>
      <c r="DUD71" s="27"/>
      <c r="DUE71" s="27"/>
      <c r="DUF71" s="27"/>
      <c r="DUG71" s="27"/>
      <c r="DUH71" s="27"/>
      <c r="DUI71" s="27"/>
      <c r="DUJ71" s="27"/>
      <c r="DUK71" s="27"/>
      <c r="DUL71" s="27"/>
      <c r="DUM71" s="27"/>
      <c r="DUN71" s="27"/>
      <c r="DUO71" s="27"/>
      <c r="DUP71" s="27"/>
      <c r="DUQ71" s="27"/>
      <c r="DUR71" s="27"/>
      <c r="DUS71" s="27"/>
      <c r="DUT71" s="27"/>
      <c r="DUU71" s="27"/>
      <c r="DUV71" s="27"/>
      <c r="DUW71" s="27"/>
      <c r="DUX71" s="27"/>
      <c r="DUY71" s="27"/>
      <c r="DUZ71" s="27"/>
      <c r="DVA71" s="27"/>
      <c r="DVB71" s="27"/>
      <c r="DVC71" s="27"/>
      <c r="DVD71" s="27"/>
      <c r="DVE71" s="27"/>
      <c r="DVF71" s="27"/>
      <c r="DVG71" s="27"/>
      <c r="DVH71" s="27"/>
      <c r="DVI71" s="27"/>
      <c r="DVJ71" s="27"/>
      <c r="DVK71" s="27"/>
      <c r="DVL71" s="27"/>
      <c r="DVM71" s="27"/>
      <c r="DVN71" s="27"/>
      <c r="DVO71" s="27"/>
      <c r="DVP71" s="27"/>
      <c r="DVQ71" s="27"/>
      <c r="DVR71" s="27"/>
      <c r="DVS71" s="27"/>
      <c r="DVT71" s="27"/>
      <c r="DVU71" s="27"/>
      <c r="DVV71" s="27"/>
      <c r="DVW71" s="27"/>
      <c r="DVX71" s="27"/>
      <c r="DVY71" s="27"/>
      <c r="DVZ71" s="27"/>
      <c r="DWA71" s="27"/>
      <c r="DWB71" s="27"/>
      <c r="DWC71" s="27"/>
      <c r="DWD71" s="27"/>
      <c r="DWE71" s="27"/>
      <c r="DWF71" s="27"/>
      <c r="DWG71" s="27"/>
      <c r="DWH71" s="27"/>
      <c r="DWI71" s="27"/>
      <c r="DWJ71" s="27"/>
      <c r="DWK71" s="27"/>
      <c r="DWL71" s="27"/>
      <c r="DWM71" s="27"/>
      <c r="DWN71" s="27"/>
      <c r="DWO71" s="27"/>
      <c r="DWP71" s="27"/>
      <c r="DWQ71" s="27"/>
      <c r="DWR71" s="27"/>
      <c r="DWS71" s="27"/>
      <c r="DWT71" s="27"/>
      <c r="DWU71" s="27"/>
      <c r="DWV71" s="27"/>
      <c r="DWW71" s="27"/>
      <c r="DWX71" s="27"/>
      <c r="DWY71" s="27"/>
      <c r="DWZ71" s="27"/>
      <c r="DXA71" s="27"/>
      <c r="DXB71" s="27"/>
      <c r="DXC71" s="27"/>
      <c r="DXD71" s="27"/>
      <c r="DXE71" s="27"/>
      <c r="DXF71" s="27"/>
      <c r="DXG71" s="27"/>
      <c r="DXH71" s="27"/>
      <c r="DXI71" s="27"/>
      <c r="DXJ71" s="27"/>
      <c r="DXK71" s="27"/>
      <c r="DXL71" s="27"/>
      <c r="DXM71" s="27"/>
      <c r="DXN71" s="27"/>
      <c r="DXO71" s="27"/>
      <c r="DXP71" s="27"/>
      <c r="DXQ71" s="27"/>
      <c r="DXR71" s="27"/>
      <c r="DXS71" s="27"/>
      <c r="DXT71" s="27"/>
      <c r="DXU71" s="27"/>
      <c r="DXV71" s="27"/>
      <c r="DXW71" s="27"/>
      <c r="DXX71" s="27"/>
      <c r="DXY71" s="27"/>
      <c r="DXZ71" s="27"/>
      <c r="DYA71" s="27"/>
      <c r="DYB71" s="27"/>
      <c r="DYC71" s="27"/>
      <c r="DYD71" s="27"/>
      <c r="DYE71" s="27"/>
      <c r="DYF71" s="27"/>
      <c r="DYG71" s="27"/>
      <c r="DYH71" s="27"/>
      <c r="DYI71" s="27"/>
      <c r="DYJ71" s="27"/>
      <c r="DYK71" s="27"/>
      <c r="DYL71" s="27"/>
      <c r="DYM71" s="27"/>
      <c r="DYN71" s="27"/>
      <c r="DYO71" s="27"/>
      <c r="DYP71" s="27"/>
      <c r="DYQ71" s="27"/>
      <c r="DYR71" s="27"/>
      <c r="DYS71" s="27"/>
      <c r="DYT71" s="27"/>
      <c r="DYU71" s="27"/>
      <c r="DYV71" s="27"/>
      <c r="DYW71" s="27"/>
      <c r="DYX71" s="27"/>
      <c r="DYY71" s="27"/>
      <c r="DYZ71" s="27"/>
      <c r="DZA71" s="27"/>
      <c r="DZB71" s="27"/>
      <c r="DZC71" s="27"/>
      <c r="DZD71" s="27"/>
      <c r="DZE71" s="27"/>
      <c r="DZF71" s="27"/>
      <c r="DZG71" s="27"/>
      <c r="DZH71" s="27"/>
      <c r="DZI71" s="27"/>
      <c r="DZJ71" s="27"/>
      <c r="DZK71" s="27"/>
      <c r="DZL71" s="27"/>
      <c r="DZM71" s="27"/>
      <c r="DZN71" s="27"/>
      <c r="DZO71" s="27"/>
      <c r="DZP71" s="27"/>
      <c r="DZQ71" s="27"/>
      <c r="DZR71" s="27"/>
      <c r="DZS71" s="27"/>
      <c r="DZT71" s="27"/>
      <c r="DZU71" s="27"/>
      <c r="DZV71" s="27"/>
      <c r="DZW71" s="27"/>
      <c r="DZX71" s="27"/>
      <c r="DZY71" s="27"/>
      <c r="DZZ71" s="27"/>
      <c r="EAA71" s="27"/>
      <c r="EAB71" s="27"/>
      <c r="EAC71" s="27"/>
      <c r="EAD71" s="27"/>
      <c r="EAE71" s="27"/>
      <c r="EAF71" s="27"/>
      <c r="EAG71" s="27"/>
      <c r="EAH71" s="27"/>
      <c r="EAI71" s="27"/>
      <c r="EAJ71" s="27"/>
      <c r="EAK71" s="27"/>
      <c r="EAL71" s="27"/>
      <c r="EAM71" s="27"/>
      <c r="EAN71" s="27"/>
      <c r="EAO71" s="27"/>
      <c r="EAP71" s="27"/>
      <c r="EAQ71" s="27"/>
      <c r="EAR71" s="27"/>
      <c r="EAS71" s="27"/>
      <c r="EAT71" s="27"/>
      <c r="EAU71" s="27"/>
      <c r="EAV71" s="27"/>
      <c r="EAW71" s="27"/>
      <c r="EAX71" s="27"/>
      <c r="EAY71" s="27"/>
      <c r="EAZ71" s="27"/>
      <c r="EBA71" s="27"/>
      <c r="EBB71" s="27"/>
      <c r="EBC71" s="27"/>
      <c r="EBD71" s="27"/>
      <c r="EBE71" s="27"/>
      <c r="EBF71" s="27"/>
      <c r="EBG71" s="27"/>
      <c r="EBH71" s="27"/>
      <c r="EBI71" s="27"/>
      <c r="EBJ71" s="27"/>
      <c r="EBK71" s="27"/>
      <c r="EBL71" s="27"/>
      <c r="EBM71" s="27"/>
      <c r="EBN71" s="27"/>
      <c r="EBO71" s="27"/>
      <c r="EBP71" s="27"/>
      <c r="EBQ71" s="27"/>
      <c r="EBR71" s="27"/>
      <c r="EBS71" s="27"/>
      <c r="EBT71" s="27"/>
      <c r="EBU71" s="27"/>
      <c r="EBV71" s="27"/>
      <c r="EBW71" s="27"/>
      <c r="EBX71" s="27"/>
      <c r="EBY71" s="27"/>
      <c r="EBZ71" s="27"/>
      <c r="ECA71" s="27"/>
      <c r="ECB71" s="27"/>
      <c r="ECC71" s="27"/>
      <c r="ECD71" s="27"/>
      <c r="ECE71" s="27"/>
      <c r="ECF71" s="27"/>
      <c r="ECG71" s="27"/>
      <c r="ECH71" s="27"/>
      <c r="ECI71" s="27"/>
      <c r="ECJ71" s="27"/>
      <c r="ECK71" s="27"/>
      <c r="ECL71" s="27"/>
      <c r="ECM71" s="27"/>
      <c r="ECN71" s="27"/>
      <c r="ECO71" s="27"/>
      <c r="ECP71" s="27"/>
      <c r="ECQ71" s="27"/>
      <c r="ECR71" s="27"/>
      <c r="ECS71" s="27"/>
      <c r="ECT71" s="27"/>
      <c r="ECU71" s="27"/>
      <c r="ECV71" s="27"/>
      <c r="ECW71" s="27"/>
      <c r="ECX71" s="27"/>
      <c r="ECY71" s="27"/>
      <c r="ECZ71" s="27"/>
      <c r="EDA71" s="27"/>
      <c r="EDB71" s="27"/>
      <c r="EDC71" s="27"/>
      <c r="EDD71" s="27"/>
      <c r="EDE71" s="27"/>
      <c r="EDF71" s="27"/>
      <c r="EDG71" s="27"/>
      <c r="EDH71" s="27"/>
      <c r="EDI71" s="27"/>
      <c r="EDJ71" s="27"/>
      <c r="EDK71" s="27"/>
      <c r="EDL71" s="27"/>
      <c r="EDM71" s="27"/>
      <c r="EDN71" s="27"/>
      <c r="EDO71" s="27"/>
      <c r="EDP71" s="27"/>
      <c r="EDQ71" s="27"/>
      <c r="EDR71" s="27"/>
      <c r="EDS71" s="27"/>
      <c r="EDT71" s="27"/>
      <c r="EDU71" s="27"/>
      <c r="EDV71" s="27"/>
      <c r="EDW71" s="27"/>
      <c r="EDX71" s="27"/>
      <c r="EDY71" s="27"/>
      <c r="EDZ71" s="27"/>
      <c r="EEA71" s="27"/>
      <c r="EEB71" s="27"/>
      <c r="EEC71" s="27"/>
      <c r="EED71" s="27"/>
      <c r="EEE71" s="27"/>
      <c r="EEF71" s="27"/>
      <c r="EEG71" s="27"/>
      <c r="EEH71" s="27"/>
      <c r="EEI71" s="27"/>
      <c r="EEJ71" s="27"/>
      <c r="EEK71" s="27"/>
      <c r="EEL71" s="27"/>
      <c r="EEM71" s="27"/>
      <c r="EEN71" s="27"/>
      <c r="EEO71" s="27"/>
      <c r="EEP71" s="27"/>
      <c r="EEQ71" s="27"/>
      <c r="EER71" s="27"/>
      <c r="EES71" s="27"/>
      <c r="EET71" s="27"/>
      <c r="EEU71" s="27"/>
      <c r="EEV71" s="27"/>
      <c r="EEW71" s="27"/>
      <c r="EEX71" s="27"/>
      <c r="EEY71" s="27"/>
      <c r="EEZ71" s="27"/>
      <c r="EFA71" s="27"/>
      <c r="EFB71" s="27"/>
      <c r="EFC71" s="27"/>
      <c r="EFD71" s="27"/>
      <c r="EFE71" s="27"/>
      <c r="EFF71" s="27"/>
      <c r="EFG71" s="27"/>
      <c r="EFH71" s="27"/>
      <c r="EFI71" s="27"/>
      <c r="EFJ71" s="27"/>
      <c r="EFK71" s="27"/>
      <c r="EFL71" s="27"/>
      <c r="EFM71" s="27"/>
      <c r="EFN71" s="27"/>
      <c r="EFO71" s="27"/>
      <c r="EFP71" s="27"/>
      <c r="EFQ71" s="27"/>
      <c r="EFR71" s="27"/>
      <c r="EFS71" s="27"/>
      <c r="EFT71" s="27"/>
      <c r="EFU71" s="27"/>
      <c r="EFV71" s="27"/>
      <c r="EFW71" s="27"/>
      <c r="EFX71" s="27"/>
      <c r="EFY71" s="27"/>
      <c r="EFZ71" s="27"/>
      <c r="EGA71" s="27"/>
      <c r="EGB71" s="27"/>
      <c r="EGC71" s="27"/>
      <c r="EGD71" s="27"/>
      <c r="EGE71" s="27"/>
      <c r="EGF71" s="27"/>
      <c r="EGG71" s="27"/>
      <c r="EGH71" s="27"/>
      <c r="EGI71" s="27"/>
      <c r="EGJ71" s="27"/>
      <c r="EGK71" s="27"/>
      <c r="EGL71" s="27"/>
      <c r="EGM71" s="27"/>
      <c r="EGN71" s="27"/>
      <c r="EGO71" s="27"/>
      <c r="EGP71" s="27"/>
      <c r="EGQ71" s="27"/>
      <c r="EGR71" s="27"/>
      <c r="EGS71" s="27"/>
      <c r="EGT71" s="27"/>
      <c r="EGU71" s="27"/>
      <c r="EGV71" s="27"/>
      <c r="EGW71" s="27"/>
      <c r="EGX71" s="27"/>
      <c r="EGY71" s="27"/>
      <c r="EGZ71" s="27"/>
      <c r="EHA71" s="27"/>
      <c r="EHB71" s="27"/>
      <c r="EHC71" s="27"/>
      <c r="EHD71" s="27"/>
      <c r="EHE71" s="27"/>
      <c r="EHF71" s="27"/>
      <c r="EHG71" s="27"/>
      <c r="EHH71" s="27"/>
      <c r="EHI71" s="27"/>
      <c r="EHJ71" s="27"/>
      <c r="EHK71" s="27"/>
      <c r="EHL71" s="27"/>
      <c r="EHM71" s="27"/>
      <c r="EHN71" s="27"/>
      <c r="EHO71" s="27"/>
      <c r="EHP71" s="27"/>
      <c r="EHQ71" s="27"/>
      <c r="EHR71" s="27"/>
      <c r="EHS71" s="27"/>
      <c r="EHT71" s="27"/>
      <c r="EHU71" s="27"/>
      <c r="EHV71" s="27"/>
      <c r="EHW71" s="27"/>
      <c r="EHX71" s="27"/>
      <c r="EHY71" s="27"/>
      <c r="EHZ71" s="27"/>
      <c r="EIA71" s="27"/>
      <c r="EIB71" s="27"/>
      <c r="EIC71" s="27"/>
      <c r="EID71" s="27"/>
      <c r="EIE71" s="27"/>
      <c r="EIF71" s="27"/>
      <c r="EIG71" s="27"/>
      <c r="EIH71" s="27"/>
      <c r="EII71" s="27"/>
      <c r="EIJ71" s="27"/>
      <c r="EIK71" s="27"/>
      <c r="EIL71" s="27"/>
      <c r="EIM71" s="27"/>
      <c r="EIN71" s="27"/>
      <c r="EIO71" s="27"/>
      <c r="EIP71" s="27"/>
      <c r="EIQ71" s="27"/>
      <c r="EIR71" s="27"/>
      <c r="EIS71" s="27"/>
      <c r="EIT71" s="27"/>
      <c r="EIU71" s="27"/>
      <c r="EIV71" s="27"/>
      <c r="EIW71" s="27"/>
      <c r="EIX71" s="27"/>
      <c r="EIY71" s="27"/>
      <c r="EIZ71" s="27"/>
      <c r="EJA71" s="27"/>
      <c r="EJB71" s="27"/>
      <c r="EJC71" s="27"/>
      <c r="EJD71" s="27"/>
      <c r="EJE71" s="27"/>
      <c r="EJF71" s="27"/>
      <c r="EJG71" s="27"/>
      <c r="EJH71" s="27"/>
      <c r="EJI71" s="27"/>
      <c r="EJJ71" s="27"/>
      <c r="EJK71" s="27"/>
      <c r="EJL71" s="27"/>
      <c r="EJM71" s="27"/>
      <c r="EJN71" s="27"/>
      <c r="EJO71" s="27"/>
      <c r="EJP71" s="27"/>
      <c r="EJQ71" s="27"/>
      <c r="EJR71" s="27"/>
      <c r="EJS71" s="27"/>
      <c r="EJT71" s="27"/>
      <c r="EJU71" s="27"/>
      <c r="EJV71" s="27"/>
      <c r="EJW71" s="27"/>
      <c r="EJX71" s="27"/>
      <c r="EJY71" s="27"/>
      <c r="EJZ71" s="27"/>
      <c r="EKA71" s="27"/>
      <c r="EKB71" s="27"/>
      <c r="EKC71" s="27"/>
      <c r="EKD71" s="27"/>
      <c r="EKE71" s="27"/>
      <c r="EKF71" s="27"/>
      <c r="EKG71" s="27"/>
      <c r="EKH71" s="27"/>
      <c r="EKI71" s="27"/>
      <c r="EKJ71" s="27"/>
      <c r="EKK71" s="27"/>
      <c r="EKL71" s="27"/>
      <c r="EKM71" s="27"/>
      <c r="EKN71" s="27"/>
      <c r="EKO71" s="27"/>
      <c r="EKP71" s="27"/>
      <c r="EKQ71" s="27"/>
      <c r="EKR71" s="27"/>
      <c r="EKS71" s="27"/>
      <c r="EKT71" s="27"/>
      <c r="EKU71" s="27"/>
      <c r="EKV71" s="27"/>
      <c r="EKW71" s="27"/>
      <c r="EKX71" s="27"/>
      <c r="EKY71" s="27"/>
      <c r="EKZ71" s="27"/>
      <c r="ELA71" s="27"/>
      <c r="ELB71" s="27"/>
      <c r="ELC71" s="27"/>
      <c r="ELD71" s="27"/>
      <c r="ELE71" s="27"/>
      <c r="ELF71" s="27"/>
      <c r="ELG71" s="27"/>
      <c r="ELH71" s="27"/>
      <c r="ELI71" s="27"/>
      <c r="ELJ71" s="27"/>
      <c r="ELK71" s="27"/>
      <c r="ELL71" s="27"/>
      <c r="ELM71" s="27"/>
      <c r="ELN71" s="27"/>
      <c r="ELO71" s="27"/>
      <c r="ELP71" s="27"/>
      <c r="ELQ71" s="27"/>
      <c r="ELR71" s="27"/>
      <c r="ELS71" s="27"/>
      <c r="ELT71" s="27"/>
      <c r="ELU71" s="27"/>
      <c r="ELV71" s="27"/>
      <c r="ELW71" s="27"/>
      <c r="ELX71" s="27"/>
      <c r="ELY71" s="27"/>
      <c r="ELZ71" s="27"/>
      <c r="EMA71" s="27"/>
      <c r="EMB71" s="27"/>
      <c r="EMC71" s="27"/>
      <c r="EMD71" s="27"/>
      <c r="EME71" s="27"/>
      <c r="EMF71" s="27"/>
      <c r="EMG71" s="27"/>
      <c r="EMH71" s="27"/>
      <c r="EMI71" s="27"/>
      <c r="EMJ71" s="27"/>
      <c r="EMK71" s="27"/>
      <c r="EML71" s="27"/>
      <c r="EMM71" s="27"/>
      <c r="EMN71" s="27"/>
      <c r="EMO71" s="27"/>
      <c r="EMP71" s="27"/>
      <c r="EMQ71" s="27"/>
      <c r="EMR71" s="27"/>
      <c r="EMS71" s="27"/>
      <c r="EMT71" s="27"/>
      <c r="EMU71" s="27"/>
      <c r="EMV71" s="27"/>
      <c r="EMW71" s="27"/>
      <c r="EMX71" s="27"/>
      <c r="EMY71" s="27"/>
      <c r="EMZ71" s="27"/>
      <c r="ENA71" s="27"/>
      <c r="ENB71" s="27"/>
      <c r="ENC71" s="27"/>
      <c r="END71" s="27"/>
      <c r="ENE71" s="27"/>
      <c r="ENF71" s="27"/>
      <c r="ENG71" s="27"/>
      <c r="ENH71" s="27"/>
      <c r="ENI71" s="27"/>
      <c r="ENJ71" s="27"/>
      <c r="ENK71" s="27"/>
      <c r="ENL71" s="27"/>
      <c r="ENM71" s="27"/>
      <c r="ENN71" s="27"/>
      <c r="ENO71" s="27"/>
      <c r="ENP71" s="27"/>
      <c r="ENQ71" s="27"/>
      <c r="ENR71" s="27"/>
      <c r="ENS71" s="27"/>
      <c r="ENT71" s="27"/>
      <c r="ENU71" s="27"/>
      <c r="ENV71" s="27"/>
      <c r="ENW71" s="27"/>
      <c r="ENX71" s="27"/>
      <c r="ENY71" s="27"/>
      <c r="ENZ71" s="27"/>
      <c r="EOA71" s="27"/>
      <c r="EOB71" s="27"/>
      <c r="EOC71" s="27"/>
      <c r="EOD71" s="27"/>
      <c r="EOE71" s="27"/>
      <c r="EOF71" s="27"/>
      <c r="EOG71" s="27"/>
      <c r="EOH71" s="27"/>
      <c r="EOI71" s="27"/>
      <c r="EOJ71" s="27"/>
      <c r="EOK71" s="27"/>
      <c r="EOL71" s="27"/>
      <c r="EOM71" s="27"/>
      <c r="EON71" s="27"/>
      <c r="EOO71" s="27"/>
      <c r="EOP71" s="27"/>
      <c r="EOQ71" s="27"/>
      <c r="EOR71" s="27"/>
      <c r="EOS71" s="27"/>
      <c r="EOT71" s="27"/>
      <c r="EOU71" s="27"/>
      <c r="EOV71" s="27"/>
      <c r="EOW71" s="27"/>
      <c r="EOX71" s="27"/>
      <c r="EOY71" s="27"/>
      <c r="EOZ71" s="27"/>
      <c r="EPA71" s="27"/>
      <c r="EPB71" s="27"/>
      <c r="EPC71" s="27"/>
      <c r="EPD71" s="27"/>
      <c r="EPE71" s="27"/>
      <c r="EPF71" s="27"/>
      <c r="EPG71" s="27"/>
      <c r="EPH71" s="27"/>
      <c r="EPI71" s="27"/>
      <c r="EPJ71" s="27"/>
      <c r="EPK71" s="27"/>
      <c r="EPL71" s="27"/>
      <c r="EPM71" s="27"/>
      <c r="EPN71" s="27"/>
      <c r="EPO71" s="27"/>
      <c r="EPP71" s="27"/>
      <c r="EPQ71" s="27"/>
      <c r="EPR71" s="27"/>
      <c r="EPS71" s="27"/>
      <c r="EPT71" s="27"/>
      <c r="EPU71" s="27"/>
      <c r="EPV71" s="27"/>
      <c r="EPW71" s="27"/>
      <c r="EPX71" s="27"/>
      <c r="EPY71" s="27"/>
      <c r="EPZ71" s="27"/>
      <c r="EQA71" s="27"/>
      <c r="EQB71" s="27"/>
      <c r="EQC71" s="27"/>
      <c r="EQD71" s="27"/>
      <c r="EQE71" s="27"/>
      <c r="EQF71" s="27"/>
      <c r="EQG71" s="27"/>
      <c r="EQH71" s="27"/>
      <c r="EQI71" s="27"/>
      <c r="EQJ71" s="27"/>
      <c r="EQK71" s="27"/>
      <c r="EQL71" s="27"/>
      <c r="EQM71" s="27"/>
      <c r="EQN71" s="27"/>
      <c r="EQO71" s="27"/>
      <c r="EQP71" s="27"/>
      <c r="EQQ71" s="27"/>
      <c r="EQR71" s="27"/>
      <c r="EQS71" s="27"/>
      <c r="EQT71" s="27"/>
      <c r="EQU71" s="27"/>
      <c r="EQV71" s="27"/>
      <c r="EQW71" s="27"/>
      <c r="EQX71" s="27"/>
      <c r="EQY71" s="27"/>
      <c r="EQZ71" s="27"/>
      <c r="ERA71" s="27"/>
      <c r="ERB71" s="27"/>
      <c r="ERC71" s="27"/>
      <c r="ERD71" s="27"/>
      <c r="ERE71" s="27"/>
      <c r="ERF71" s="27"/>
      <c r="ERG71" s="27"/>
      <c r="ERH71" s="27"/>
      <c r="ERI71" s="27"/>
      <c r="ERJ71" s="27"/>
      <c r="ERK71" s="27"/>
      <c r="ERL71" s="27"/>
      <c r="ERM71" s="27"/>
      <c r="ERN71" s="27"/>
      <c r="ERO71" s="27"/>
      <c r="ERP71" s="27"/>
      <c r="ERQ71" s="27"/>
      <c r="ERR71" s="27"/>
      <c r="ERS71" s="27"/>
      <c r="ERT71" s="27"/>
      <c r="ERU71" s="27"/>
      <c r="ERV71" s="27"/>
      <c r="ERW71" s="27"/>
      <c r="ERX71" s="27"/>
      <c r="ERY71" s="27"/>
      <c r="ERZ71" s="27"/>
      <c r="ESA71" s="27"/>
      <c r="ESB71" s="27"/>
      <c r="ESC71" s="27"/>
      <c r="ESD71" s="27"/>
      <c r="ESE71" s="27"/>
      <c r="ESF71" s="27"/>
      <c r="ESG71" s="27"/>
      <c r="ESH71" s="27"/>
      <c r="ESI71" s="27"/>
      <c r="ESJ71" s="27"/>
      <c r="ESK71" s="27"/>
      <c r="ESL71" s="27"/>
      <c r="ESM71" s="27"/>
      <c r="ESN71" s="27"/>
      <c r="ESO71" s="27"/>
      <c r="ESP71" s="27"/>
      <c r="ESQ71" s="27"/>
      <c r="ESR71" s="27"/>
      <c r="ESS71" s="27"/>
      <c r="EST71" s="27"/>
      <c r="ESU71" s="27"/>
      <c r="ESV71" s="27"/>
      <c r="ESW71" s="27"/>
      <c r="ESX71" s="27"/>
      <c r="ESY71" s="27"/>
      <c r="ESZ71" s="27"/>
      <c r="ETA71" s="27"/>
      <c r="ETB71" s="27"/>
      <c r="ETC71" s="27"/>
      <c r="ETD71" s="27"/>
      <c r="ETE71" s="27"/>
      <c r="ETF71" s="27"/>
      <c r="ETG71" s="27"/>
      <c r="ETH71" s="27"/>
      <c r="ETI71" s="27"/>
      <c r="ETJ71" s="27"/>
      <c r="ETK71" s="27"/>
      <c r="ETL71" s="27"/>
      <c r="ETM71" s="27"/>
      <c r="ETN71" s="27"/>
      <c r="ETO71" s="27"/>
      <c r="ETP71" s="27"/>
      <c r="ETQ71" s="27"/>
      <c r="ETR71" s="27"/>
      <c r="ETS71" s="27"/>
      <c r="ETT71" s="27"/>
      <c r="ETU71" s="27"/>
      <c r="ETV71" s="27"/>
      <c r="ETW71" s="27"/>
      <c r="ETX71" s="27"/>
      <c r="ETY71" s="27"/>
      <c r="ETZ71" s="27"/>
      <c r="EUA71" s="27"/>
      <c r="EUB71" s="27"/>
      <c r="EUC71" s="27"/>
      <c r="EUD71" s="27"/>
      <c r="EUE71" s="27"/>
      <c r="EUF71" s="27"/>
      <c r="EUG71" s="27"/>
      <c r="EUH71" s="27"/>
      <c r="EUI71" s="27"/>
      <c r="EUJ71" s="27"/>
      <c r="EUK71" s="27"/>
      <c r="EUL71" s="27"/>
      <c r="EUM71" s="27"/>
      <c r="EUN71" s="27"/>
      <c r="EUO71" s="27"/>
      <c r="EUP71" s="27"/>
      <c r="EUQ71" s="27"/>
      <c r="EUR71" s="27"/>
      <c r="EUS71" s="27"/>
      <c r="EUT71" s="27"/>
      <c r="EUU71" s="27"/>
      <c r="EUV71" s="27"/>
      <c r="EUW71" s="27"/>
      <c r="EUX71" s="27"/>
      <c r="EUY71" s="27"/>
      <c r="EUZ71" s="27"/>
      <c r="EVA71" s="27"/>
      <c r="EVB71" s="27"/>
      <c r="EVC71" s="27"/>
      <c r="EVD71" s="27"/>
      <c r="EVE71" s="27"/>
      <c r="EVF71" s="27"/>
      <c r="EVG71" s="27"/>
      <c r="EVH71" s="27"/>
      <c r="EVI71" s="27"/>
      <c r="EVJ71" s="27"/>
      <c r="EVK71" s="27"/>
      <c r="EVL71" s="27"/>
      <c r="EVM71" s="27"/>
      <c r="EVN71" s="27"/>
      <c r="EVO71" s="27"/>
      <c r="EVP71" s="27"/>
      <c r="EVQ71" s="27"/>
      <c r="EVR71" s="27"/>
      <c r="EVS71" s="27"/>
      <c r="EVT71" s="27"/>
      <c r="EVU71" s="27"/>
      <c r="EVV71" s="27"/>
      <c r="EVW71" s="27"/>
      <c r="EVX71" s="27"/>
      <c r="EVY71" s="27"/>
      <c r="EVZ71" s="27"/>
      <c r="EWA71" s="27"/>
      <c r="EWB71" s="27"/>
      <c r="EWC71" s="27"/>
      <c r="EWD71" s="27"/>
      <c r="EWE71" s="27"/>
      <c r="EWF71" s="27"/>
      <c r="EWG71" s="27"/>
      <c r="EWH71" s="27"/>
      <c r="EWI71" s="27"/>
      <c r="EWJ71" s="27"/>
      <c r="EWK71" s="27"/>
      <c r="EWL71" s="27"/>
      <c r="EWM71" s="27"/>
      <c r="EWN71" s="27"/>
      <c r="EWO71" s="27"/>
      <c r="EWP71" s="27"/>
      <c r="EWQ71" s="27"/>
      <c r="EWR71" s="27"/>
      <c r="EWS71" s="27"/>
      <c r="EWT71" s="27"/>
      <c r="EWU71" s="27"/>
      <c r="EWV71" s="27"/>
      <c r="EWW71" s="27"/>
      <c r="EWX71" s="27"/>
      <c r="EWY71" s="27"/>
      <c r="EWZ71" s="27"/>
      <c r="EXA71" s="27"/>
      <c r="EXB71" s="27"/>
      <c r="EXC71" s="27"/>
      <c r="EXD71" s="27"/>
      <c r="EXE71" s="27"/>
      <c r="EXF71" s="27"/>
      <c r="EXG71" s="27"/>
      <c r="EXH71" s="27"/>
      <c r="EXI71" s="27"/>
      <c r="EXJ71" s="27"/>
      <c r="EXK71" s="27"/>
      <c r="EXL71" s="27"/>
      <c r="EXM71" s="27"/>
      <c r="EXN71" s="27"/>
      <c r="EXO71" s="27"/>
      <c r="EXP71" s="27"/>
      <c r="EXQ71" s="27"/>
      <c r="EXR71" s="27"/>
      <c r="EXS71" s="27"/>
      <c r="EXT71" s="27"/>
      <c r="EXU71" s="27"/>
      <c r="EXV71" s="27"/>
      <c r="EXW71" s="27"/>
      <c r="EXX71" s="27"/>
      <c r="EXY71" s="27"/>
      <c r="EXZ71" s="27"/>
      <c r="EYA71" s="27"/>
      <c r="EYB71" s="27"/>
      <c r="EYC71" s="27"/>
      <c r="EYD71" s="27"/>
      <c r="EYE71" s="27"/>
      <c r="EYF71" s="27"/>
      <c r="EYG71" s="27"/>
      <c r="EYH71" s="27"/>
      <c r="EYI71" s="27"/>
      <c r="EYJ71" s="27"/>
      <c r="EYK71" s="27"/>
      <c r="EYL71" s="27"/>
      <c r="EYM71" s="27"/>
      <c r="EYN71" s="27"/>
      <c r="EYO71" s="27"/>
      <c r="EYP71" s="27"/>
      <c r="EYQ71" s="27"/>
      <c r="EYR71" s="27"/>
      <c r="EYS71" s="27"/>
      <c r="EYT71" s="27"/>
      <c r="EYU71" s="27"/>
      <c r="EYV71" s="27"/>
      <c r="EYW71" s="27"/>
      <c r="EYX71" s="27"/>
      <c r="EYY71" s="27"/>
      <c r="EYZ71" s="27"/>
      <c r="EZA71" s="27"/>
      <c r="EZB71" s="27"/>
      <c r="EZC71" s="27"/>
      <c r="EZD71" s="27"/>
      <c r="EZE71" s="27"/>
      <c r="EZF71" s="27"/>
      <c r="EZG71" s="27"/>
      <c r="EZH71" s="27"/>
      <c r="EZI71" s="27"/>
      <c r="EZJ71" s="27"/>
      <c r="EZK71" s="27"/>
      <c r="EZL71" s="27"/>
      <c r="EZM71" s="27"/>
      <c r="EZN71" s="27"/>
      <c r="EZO71" s="27"/>
      <c r="EZP71" s="27"/>
      <c r="EZQ71" s="27"/>
      <c r="EZR71" s="27"/>
      <c r="EZS71" s="27"/>
      <c r="EZT71" s="27"/>
      <c r="EZU71" s="27"/>
      <c r="EZV71" s="27"/>
      <c r="EZW71" s="27"/>
      <c r="EZX71" s="27"/>
      <c r="EZY71" s="27"/>
      <c r="EZZ71" s="27"/>
      <c r="FAA71" s="27"/>
      <c r="FAB71" s="27"/>
      <c r="FAC71" s="27"/>
      <c r="FAD71" s="27"/>
      <c r="FAE71" s="27"/>
      <c r="FAF71" s="27"/>
      <c r="FAG71" s="27"/>
      <c r="FAH71" s="27"/>
      <c r="FAI71" s="27"/>
      <c r="FAJ71" s="27"/>
      <c r="FAK71" s="27"/>
      <c r="FAL71" s="27"/>
      <c r="FAM71" s="27"/>
      <c r="FAN71" s="27"/>
      <c r="FAO71" s="27"/>
      <c r="FAP71" s="27"/>
      <c r="FAQ71" s="27"/>
      <c r="FAR71" s="27"/>
      <c r="FAS71" s="27"/>
      <c r="FAT71" s="27"/>
      <c r="FAU71" s="27"/>
      <c r="FAV71" s="27"/>
      <c r="FAW71" s="27"/>
      <c r="FAX71" s="27"/>
      <c r="FAY71" s="27"/>
      <c r="FAZ71" s="27"/>
      <c r="FBA71" s="27"/>
      <c r="FBB71" s="27"/>
      <c r="FBC71" s="27"/>
      <c r="FBD71" s="27"/>
      <c r="FBE71" s="27"/>
      <c r="FBF71" s="27"/>
      <c r="FBG71" s="27"/>
      <c r="FBH71" s="27"/>
      <c r="FBI71" s="27"/>
      <c r="FBJ71" s="27"/>
      <c r="FBK71" s="27"/>
      <c r="FBL71" s="27"/>
      <c r="FBM71" s="27"/>
      <c r="FBN71" s="27"/>
      <c r="FBO71" s="27"/>
      <c r="FBP71" s="27"/>
      <c r="FBQ71" s="27"/>
      <c r="FBR71" s="27"/>
      <c r="FBS71" s="27"/>
      <c r="FBT71" s="27"/>
      <c r="FBU71" s="27"/>
      <c r="FBV71" s="27"/>
      <c r="FBW71" s="27"/>
      <c r="FBX71" s="27"/>
      <c r="FBY71" s="27"/>
      <c r="FBZ71" s="27"/>
      <c r="FCA71" s="27"/>
      <c r="FCB71" s="27"/>
      <c r="FCC71" s="27"/>
      <c r="FCD71" s="27"/>
      <c r="FCE71" s="27"/>
      <c r="FCF71" s="27"/>
      <c r="FCG71" s="27"/>
      <c r="FCH71" s="27"/>
      <c r="FCI71" s="27"/>
      <c r="FCJ71" s="27"/>
      <c r="FCK71" s="27"/>
      <c r="FCL71" s="27"/>
      <c r="FCM71" s="27"/>
      <c r="FCN71" s="27"/>
      <c r="FCO71" s="27"/>
      <c r="FCP71" s="27"/>
      <c r="FCQ71" s="27"/>
      <c r="FCR71" s="27"/>
      <c r="FCS71" s="27"/>
      <c r="FCT71" s="27"/>
      <c r="FCU71" s="27"/>
      <c r="FCV71" s="27"/>
      <c r="FCW71" s="27"/>
      <c r="FCX71" s="27"/>
      <c r="FCY71" s="27"/>
      <c r="FCZ71" s="27"/>
      <c r="FDA71" s="27"/>
      <c r="FDB71" s="27"/>
      <c r="FDC71" s="27"/>
      <c r="FDD71" s="27"/>
      <c r="FDE71" s="27"/>
      <c r="FDF71" s="27"/>
      <c r="FDG71" s="27"/>
      <c r="FDH71" s="27"/>
      <c r="FDI71" s="27"/>
      <c r="FDJ71" s="27"/>
      <c r="FDK71" s="27"/>
      <c r="FDL71" s="27"/>
      <c r="FDM71" s="27"/>
      <c r="FDN71" s="27"/>
      <c r="FDO71" s="27"/>
      <c r="FDP71" s="27"/>
      <c r="FDQ71" s="27"/>
      <c r="FDR71" s="27"/>
      <c r="FDS71" s="27"/>
      <c r="FDT71" s="27"/>
      <c r="FDU71" s="27"/>
      <c r="FDV71" s="27"/>
      <c r="FDW71" s="27"/>
      <c r="FDX71" s="27"/>
      <c r="FDY71" s="27"/>
      <c r="FDZ71" s="27"/>
      <c r="FEA71" s="27"/>
      <c r="FEB71" s="27"/>
      <c r="FEC71" s="27"/>
      <c r="FED71" s="27"/>
      <c r="FEE71" s="27"/>
      <c r="FEF71" s="27"/>
      <c r="FEG71" s="27"/>
      <c r="FEH71" s="27"/>
      <c r="FEI71" s="27"/>
      <c r="FEJ71" s="27"/>
      <c r="FEK71" s="27"/>
      <c r="FEL71" s="27"/>
      <c r="FEM71" s="27"/>
      <c r="FEN71" s="27"/>
      <c r="FEO71" s="27"/>
      <c r="FEP71" s="27"/>
      <c r="FEQ71" s="27"/>
      <c r="FER71" s="27"/>
      <c r="FES71" s="27"/>
      <c r="FET71" s="27"/>
      <c r="FEU71" s="27"/>
      <c r="FEV71" s="27"/>
      <c r="FEW71" s="27"/>
      <c r="FEX71" s="27"/>
      <c r="FEY71" s="27"/>
      <c r="FEZ71" s="27"/>
      <c r="FFA71" s="27"/>
      <c r="FFB71" s="27"/>
      <c r="FFC71" s="27"/>
      <c r="FFD71" s="27"/>
      <c r="FFE71" s="27"/>
      <c r="FFF71" s="27"/>
      <c r="FFG71" s="27"/>
      <c r="FFH71" s="27"/>
      <c r="FFI71" s="27"/>
      <c r="FFJ71" s="27"/>
      <c r="FFK71" s="27"/>
      <c r="FFL71" s="27"/>
      <c r="FFM71" s="27"/>
      <c r="FFN71" s="27"/>
      <c r="FFO71" s="27"/>
      <c r="FFP71" s="27"/>
      <c r="FFQ71" s="27"/>
      <c r="FFR71" s="27"/>
      <c r="FFS71" s="27"/>
      <c r="FFT71" s="27"/>
      <c r="FFU71" s="27"/>
      <c r="FFV71" s="27"/>
      <c r="FFW71" s="27"/>
      <c r="FFX71" s="27"/>
      <c r="FFY71" s="27"/>
      <c r="FFZ71" s="27"/>
      <c r="FGA71" s="27"/>
      <c r="FGB71" s="27"/>
      <c r="FGC71" s="27"/>
      <c r="FGD71" s="27"/>
      <c r="FGE71" s="27"/>
      <c r="FGF71" s="27"/>
      <c r="FGG71" s="27"/>
      <c r="FGH71" s="27"/>
      <c r="FGI71" s="27"/>
      <c r="FGJ71" s="27"/>
      <c r="FGK71" s="27"/>
      <c r="FGL71" s="27"/>
      <c r="FGM71" s="27"/>
      <c r="FGN71" s="27"/>
      <c r="FGO71" s="27"/>
      <c r="FGP71" s="27"/>
      <c r="FGQ71" s="27"/>
      <c r="FGR71" s="27"/>
      <c r="FGS71" s="27"/>
      <c r="FGT71" s="27"/>
      <c r="FGU71" s="27"/>
      <c r="FGV71" s="27"/>
      <c r="FGW71" s="27"/>
      <c r="FGX71" s="27"/>
      <c r="FGY71" s="27"/>
      <c r="FGZ71" s="27"/>
      <c r="FHA71" s="27"/>
      <c r="FHB71" s="27"/>
      <c r="FHC71" s="27"/>
      <c r="FHD71" s="27"/>
      <c r="FHE71" s="27"/>
      <c r="FHF71" s="27"/>
      <c r="FHG71" s="27"/>
      <c r="FHH71" s="27"/>
      <c r="FHI71" s="27"/>
      <c r="FHJ71" s="27"/>
      <c r="FHK71" s="27"/>
      <c r="FHL71" s="27"/>
      <c r="FHM71" s="27"/>
      <c r="FHN71" s="27"/>
      <c r="FHO71" s="27"/>
      <c r="FHP71" s="27"/>
      <c r="FHQ71" s="27"/>
      <c r="FHR71" s="27"/>
      <c r="FHS71" s="27"/>
      <c r="FHT71" s="27"/>
      <c r="FHU71" s="27"/>
      <c r="FHV71" s="27"/>
      <c r="FHW71" s="27"/>
      <c r="FHX71" s="27"/>
      <c r="FHY71" s="27"/>
      <c r="FHZ71" s="27"/>
      <c r="FIA71" s="27"/>
      <c r="FIB71" s="27"/>
      <c r="FIC71" s="27"/>
      <c r="FID71" s="27"/>
      <c r="FIE71" s="27"/>
      <c r="FIF71" s="27"/>
      <c r="FIG71" s="27"/>
      <c r="FIH71" s="27"/>
      <c r="FII71" s="27"/>
      <c r="FIJ71" s="27"/>
      <c r="FIK71" s="27"/>
      <c r="FIL71" s="27"/>
      <c r="FIM71" s="27"/>
      <c r="FIN71" s="27"/>
      <c r="FIO71" s="27"/>
      <c r="FIP71" s="27"/>
      <c r="FIQ71" s="27"/>
      <c r="FIR71" s="27"/>
      <c r="FIS71" s="27"/>
      <c r="FIT71" s="27"/>
      <c r="FIU71" s="27"/>
      <c r="FIV71" s="27"/>
      <c r="FIW71" s="27"/>
      <c r="FIX71" s="27"/>
      <c r="FIY71" s="27"/>
      <c r="FIZ71" s="27"/>
      <c r="FJA71" s="27"/>
      <c r="FJB71" s="27"/>
      <c r="FJC71" s="27"/>
      <c r="FJD71" s="27"/>
      <c r="FJE71" s="27"/>
      <c r="FJF71" s="27"/>
      <c r="FJG71" s="27"/>
      <c r="FJH71" s="27"/>
      <c r="FJI71" s="27"/>
      <c r="FJJ71" s="27"/>
      <c r="FJK71" s="27"/>
      <c r="FJL71" s="27"/>
      <c r="FJM71" s="27"/>
      <c r="FJN71" s="27"/>
      <c r="FJO71" s="27"/>
      <c r="FJP71" s="27"/>
      <c r="FJQ71" s="27"/>
      <c r="FJR71" s="27"/>
      <c r="FJS71" s="27"/>
      <c r="FJT71" s="27"/>
      <c r="FJU71" s="27"/>
      <c r="FJV71" s="27"/>
      <c r="FJW71" s="27"/>
      <c r="FJX71" s="27"/>
      <c r="FJY71" s="27"/>
      <c r="FJZ71" s="27"/>
      <c r="FKA71" s="27"/>
      <c r="FKB71" s="27"/>
      <c r="FKC71" s="27"/>
      <c r="FKD71" s="27"/>
      <c r="FKE71" s="27"/>
      <c r="FKF71" s="27"/>
      <c r="FKG71" s="27"/>
      <c r="FKH71" s="27"/>
      <c r="FKI71" s="27"/>
      <c r="FKJ71" s="27"/>
      <c r="FKK71" s="27"/>
      <c r="FKL71" s="27"/>
      <c r="FKM71" s="27"/>
      <c r="FKN71" s="27"/>
      <c r="FKO71" s="27"/>
      <c r="FKP71" s="27"/>
      <c r="FKQ71" s="27"/>
      <c r="FKR71" s="27"/>
      <c r="FKS71" s="27"/>
      <c r="FKT71" s="27"/>
      <c r="FKU71" s="27"/>
      <c r="FKV71" s="27"/>
      <c r="FKW71" s="27"/>
      <c r="FKX71" s="27"/>
      <c r="FKY71" s="27"/>
      <c r="FKZ71" s="27"/>
      <c r="FLA71" s="27"/>
      <c r="FLB71" s="27"/>
      <c r="FLC71" s="27"/>
      <c r="FLD71" s="27"/>
      <c r="FLE71" s="27"/>
      <c r="FLF71" s="27"/>
      <c r="FLG71" s="27"/>
      <c r="FLH71" s="27"/>
      <c r="FLI71" s="27"/>
      <c r="FLJ71" s="27"/>
      <c r="FLK71" s="27"/>
      <c r="FLL71" s="27"/>
      <c r="FLM71" s="27"/>
      <c r="FLN71" s="27"/>
      <c r="FLO71" s="27"/>
      <c r="FLP71" s="27"/>
      <c r="FLQ71" s="27"/>
      <c r="FLR71" s="27"/>
      <c r="FLS71" s="27"/>
      <c r="FLT71" s="27"/>
      <c r="FLU71" s="27"/>
      <c r="FLV71" s="27"/>
      <c r="FLW71" s="27"/>
      <c r="FLX71" s="27"/>
      <c r="FLY71" s="27"/>
      <c r="FLZ71" s="27"/>
      <c r="FMA71" s="27"/>
      <c r="FMB71" s="27"/>
      <c r="FMC71" s="27"/>
      <c r="FMD71" s="27"/>
      <c r="FME71" s="27"/>
      <c r="FMF71" s="27"/>
      <c r="FMG71" s="27"/>
      <c r="FMH71" s="27"/>
      <c r="FMI71" s="27"/>
      <c r="FMJ71" s="27"/>
      <c r="FMK71" s="27"/>
      <c r="FML71" s="27"/>
      <c r="FMM71" s="27"/>
      <c r="FMN71" s="27"/>
      <c r="FMO71" s="27"/>
      <c r="FMP71" s="27"/>
      <c r="FMQ71" s="27"/>
      <c r="FMR71" s="27"/>
      <c r="FMS71" s="27"/>
      <c r="FMT71" s="27"/>
      <c r="FMU71" s="27"/>
      <c r="FMV71" s="27"/>
      <c r="FMW71" s="27"/>
      <c r="FMX71" s="27"/>
      <c r="FMY71" s="27"/>
      <c r="FMZ71" s="27"/>
      <c r="FNA71" s="27"/>
      <c r="FNB71" s="27"/>
      <c r="FNC71" s="27"/>
      <c r="FND71" s="27"/>
      <c r="FNE71" s="27"/>
      <c r="FNF71" s="27"/>
      <c r="FNG71" s="27"/>
      <c r="FNH71" s="27"/>
      <c r="FNI71" s="27"/>
      <c r="FNJ71" s="27"/>
      <c r="FNK71" s="27"/>
      <c r="FNL71" s="27"/>
      <c r="FNM71" s="27"/>
      <c r="FNN71" s="27"/>
      <c r="FNO71" s="27"/>
      <c r="FNP71" s="27"/>
      <c r="FNQ71" s="27"/>
      <c r="FNR71" s="27"/>
      <c r="FNS71" s="27"/>
      <c r="FNT71" s="27"/>
      <c r="FNU71" s="27"/>
      <c r="FNV71" s="27"/>
      <c r="FNW71" s="27"/>
      <c r="FNX71" s="27"/>
      <c r="FNY71" s="27"/>
      <c r="FNZ71" s="27"/>
      <c r="FOA71" s="27"/>
      <c r="FOB71" s="27"/>
      <c r="FOC71" s="27"/>
      <c r="FOD71" s="27"/>
      <c r="FOE71" s="27"/>
      <c r="FOF71" s="27"/>
      <c r="FOG71" s="27"/>
      <c r="FOH71" s="27"/>
      <c r="FOI71" s="27"/>
      <c r="FOJ71" s="27"/>
      <c r="FOK71" s="27"/>
      <c r="FOL71" s="27"/>
      <c r="FOM71" s="27"/>
      <c r="FON71" s="27"/>
      <c r="FOO71" s="27"/>
      <c r="FOP71" s="27"/>
      <c r="FOQ71" s="27"/>
      <c r="FOR71" s="27"/>
      <c r="FOS71" s="27"/>
      <c r="FOT71" s="27"/>
      <c r="FOU71" s="27"/>
      <c r="FOV71" s="27"/>
      <c r="FOW71" s="27"/>
      <c r="FOX71" s="27"/>
      <c r="FOY71" s="27"/>
      <c r="FOZ71" s="27"/>
      <c r="FPA71" s="27"/>
      <c r="FPB71" s="27"/>
      <c r="FPC71" s="27"/>
      <c r="FPD71" s="27"/>
      <c r="FPE71" s="27"/>
      <c r="FPF71" s="27"/>
      <c r="FPG71" s="27"/>
      <c r="FPH71" s="27"/>
      <c r="FPI71" s="27"/>
      <c r="FPJ71" s="27"/>
      <c r="FPK71" s="27"/>
      <c r="FPL71" s="27"/>
      <c r="FPM71" s="27"/>
      <c r="FPN71" s="27"/>
      <c r="FPO71" s="27"/>
      <c r="FPP71" s="27"/>
      <c r="FPQ71" s="27"/>
      <c r="FPR71" s="27"/>
      <c r="FPS71" s="27"/>
      <c r="FPT71" s="27"/>
      <c r="FPU71" s="27"/>
      <c r="FPV71" s="27"/>
      <c r="FPW71" s="27"/>
      <c r="FPX71" s="27"/>
      <c r="FPY71" s="27"/>
      <c r="FPZ71" s="27"/>
      <c r="FQA71" s="27"/>
      <c r="FQB71" s="27"/>
      <c r="FQC71" s="27"/>
      <c r="FQD71" s="27"/>
      <c r="FQE71" s="27"/>
      <c r="FQF71" s="27"/>
      <c r="FQG71" s="27"/>
      <c r="FQH71" s="27"/>
      <c r="FQI71" s="27"/>
      <c r="FQJ71" s="27"/>
      <c r="FQK71" s="27"/>
      <c r="FQL71" s="27"/>
      <c r="FQM71" s="27"/>
      <c r="FQN71" s="27"/>
      <c r="FQO71" s="27"/>
      <c r="FQP71" s="27"/>
      <c r="FQQ71" s="27"/>
      <c r="FQR71" s="27"/>
      <c r="FQS71" s="27"/>
      <c r="FQT71" s="27"/>
      <c r="FQU71" s="27"/>
      <c r="FQV71" s="27"/>
      <c r="FQW71" s="27"/>
      <c r="FQX71" s="27"/>
      <c r="FQY71" s="27"/>
      <c r="FQZ71" s="27"/>
      <c r="FRA71" s="27"/>
      <c r="FRB71" s="27"/>
      <c r="FRC71" s="27"/>
      <c r="FRD71" s="27"/>
      <c r="FRE71" s="27"/>
      <c r="FRF71" s="27"/>
      <c r="FRG71" s="27"/>
      <c r="FRH71" s="27"/>
      <c r="FRI71" s="27"/>
      <c r="FRJ71" s="27"/>
      <c r="FRK71" s="27"/>
      <c r="FRL71" s="27"/>
      <c r="FRM71" s="27"/>
      <c r="FRN71" s="27"/>
      <c r="FRO71" s="27"/>
      <c r="FRP71" s="27"/>
      <c r="FRQ71" s="27"/>
      <c r="FRR71" s="27"/>
      <c r="FRS71" s="27"/>
      <c r="FRT71" s="27"/>
      <c r="FRU71" s="27"/>
      <c r="FRV71" s="27"/>
      <c r="FRW71" s="27"/>
      <c r="FRX71" s="27"/>
      <c r="FRY71" s="27"/>
      <c r="FRZ71" s="27"/>
      <c r="FSA71" s="27"/>
      <c r="FSB71" s="27"/>
      <c r="FSC71" s="27"/>
      <c r="FSD71" s="27"/>
      <c r="FSE71" s="27"/>
      <c r="FSF71" s="27"/>
      <c r="FSG71" s="27"/>
      <c r="FSH71" s="27"/>
      <c r="FSI71" s="27"/>
      <c r="FSJ71" s="27"/>
      <c r="FSK71" s="27"/>
      <c r="FSL71" s="27"/>
      <c r="FSM71" s="27"/>
      <c r="FSN71" s="27"/>
      <c r="FSO71" s="27"/>
      <c r="FSP71" s="27"/>
      <c r="FSQ71" s="27"/>
      <c r="FSR71" s="27"/>
      <c r="FSS71" s="27"/>
      <c r="FST71" s="27"/>
      <c r="FSU71" s="27"/>
      <c r="FSV71" s="27"/>
      <c r="FSW71" s="27"/>
      <c r="FSX71" s="27"/>
      <c r="FSY71" s="27"/>
      <c r="FSZ71" s="27"/>
      <c r="FTA71" s="27"/>
      <c r="FTB71" s="27"/>
      <c r="FTC71" s="27"/>
      <c r="FTD71" s="27"/>
      <c r="FTE71" s="27"/>
      <c r="FTF71" s="27"/>
      <c r="FTG71" s="27"/>
      <c r="FTH71" s="27"/>
      <c r="FTI71" s="27"/>
      <c r="FTJ71" s="27"/>
      <c r="FTK71" s="27"/>
      <c r="FTL71" s="27"/>
      <c r="FTM71" s="27"/>
      <c r="FTN71" s="27"/>
      <c r="FTO71" s="27"/>
      <c r="FTP71" s="27"/>
      <c r="FTQ71" s="27"/>
      <c r="FTR71" s="27"/>
      <c r="FTS71" s="27"/>
      <c r="FTT71" s="27"/>
      <c r="FTU71" s="27"/>
      <c r="FTV71" s="27"/>
      <c r="FTW71" s="27"/>
      <c r="FTX71" s="27"/>
      <c r="FTY71" s="27"/>
      <c r="FTZ71" s="27"/>
      <c r="FUA71" s="27"/>
      <c r="FUB71" s="27"/>
      <c r="FUC71" s="27"/>
      <c r="FUD71" s="27"/>
      <c r="FUE71" s="27"/>
      <c r="FUF71" s="27"/>
      <c r="FUG71" s="27"/>
      <c r="FUH71" s="27"/>
      <c r="FUI71" s="27"/>
      <c r="FUJ71" s="27"/>
      <c r="FUK71" s="27"/>
      <c r="FUL71" s="27"/>
      <c r="FUM71" s="27"/>
      <c r="FUN71" s="27"/>
      <c r="FUO71" s="27"/>
      <c r="FUP71" s="27"/>
      <c r="FUQ71" s="27"/>
      <c r="FUR71" s="27"/>
      <c r="FUS71" s="27"/>
      <c r="FUT71" s="27"/>
      <c r="FUU71" s="27"/>
      <c r="FUV71" s="27"/>
      <c r="FUW71" s="27"/>
      <c r="FUX71" s="27"/>
      <c r="FUY71" s="27"/>
      <c r="FUZ71" s="27"/>
      <c r="FVA71" s="27"/>
      <c r="FVB71" s="27"/>
      <c r="FVC71" s="27"/>
      <c r="FVD71" s="27"/>
      <c r="FVE71" s="27"/>
      <c r="FVF71" s="27"/>
      <c r="FVG71" s="27"/>
      <c r="FVH71" s="27"/>
      <c r="FVI71" s="27"/>
      <c r="FVJ71" s="27"/>
      <c r="FVK71" s="27"/>
      <c r="FVL71" s="27"/>
      <c r="FVM71" s="27"/>
      <c r="FVN71" s="27"/>
      <c r="FVO71" s="27"/>
      <c r="FVP71" s="27"/>
      <c r="FVQ71" s="27"/>
      <c r="FVR71" s="27"/>
      <c r="FVS71" s="27"/>
      <c r="FVT71" s="27"/>
      <c r="FVU71" s="27"/>
      <c r="FVV71" s="27"/>
      <c r="FVW71" s="27"/>
      <c r="FVX71" s="27"/>
      <c r="FVY71" s="27"/>
      <c r="FVZ71" s="27"/>
      <c r="FWA71" s="27"/>
      <c r="FWB71" s="27"/>
      <c r="FWC71" s="27"/>
      <c r="FWD71" s="27"/>
      <c r="FWE71" s="27"/>
      <c r="FWF71" s="27"/>
      <c r="FWG71" s="27"/>
      <c r="FWH71" s="27"/>
      <c r="FWI71" s="27"/>
      <c r="FWJ71" s="27"/>
      <c r="FWK71" s="27"/>
      <c r="FWL71" s="27"/>
      <c r="FWM71" s="27"/>
      <c r="FWN71" s="27"/>
      <c r="FWO71" s="27"/>
      <c r="FWP71" s="27"/>
      <c r="FWQ71" s="27"/>
      <c r="FWR71" s="27"/>
      <c r="FWS71" s="27"/>
      <c r="FWT71" s="27"/>
      <c r="FWU71" s="27"/>
      <c r="FWV71" s="27"/>
      <c r="FWW71" s="27"/>
      <c r="FWX71" s="27"/>
      <c r="FWY71" s="27"/>
      <c r="FWZ71" s="27"/>
      <c r="FXA71" s="27"/>
      <c r="FXB71" s="27"/>
      <c r="FXC71" s="27"/>
      <c r="FXD71" s="27"/>
      <c r="FXE71" s="27"/>
      <c r="FXF71" s="27"/>
      <c r="FXG71" s="27"/>
      <c r="FXH71" s="27"/>
      <c r="FXI71" s="27"/>
      <c r="FXJ71" s="27"/>
      <c r="FXK71" s="27"/>
      <c r="FXL71" s="27"/>
      <c r="FXM71" s="27"/>
      <c r="FXN71" s="27"/>
      <c r="FXO71" s="27"/>
      <c r="FXP71" s="27"/>
      <c r="FXQ71" s="27"/>
      <c r="FXR71" s="27"/>
      <c r="FXS71" s="27"/>
      <c r="FXT71" s="27"/>
      <c r="FXU71" s="27"/>
      <c r="FXV71" s="27"/>
      <c r="FXW71" s="27"/>
      <c r="FXX71" s="27"/>
      <c r="FXY71" s="27"/>
      <c r="FXZ71" s="27"/>
      <c r="FYA71" s="27"/>
      <c r="FYB71" s="27"/>
      <c r="FYC71" s="27"/>
      <c r="FYD71" s="27"/>
      <c r="FYE71" s="27"/>
      <c r="FYF71" s="27"/>
      <c r="FYG71" s="27"/>
      <c r="FYH71" s="27"/>
      <c r="FYI71" s="27"/>
      <c r="FYJ71" s="27"/>
      <c r="FYK71" s="27"/>
      <c r="FYL71" s="27"/>
      <c r="FYM71" s="27"/>
      <c r="FYN71" s="27"/>
      <c r="FYO71" s="27"/>
      <c r="FYP71" s="27"/>
      <c r="FYQ71" s="27"/>
      <c r="FYR71" s="27"/>
      <c r="FYS71" s="27"/>
      <c r="FYT71" s="27"/>
      <c r="FYU71" s="27"/>
      <c r="FYV71" s="27"/>
      <c r="FYW71" s="27"/>
      <c r="FYX71" s="27"/>
      <c r="FYY71" s="27"/>
      <c r="FYZ71" s="27"/>
      <c r="FZA71" s="27"/>
      <c r="FZB71" s="27"/>
      <c r="FZC71" s="27"/>
      <c r="FZD71" s="27"/>
      <c r="FZE71" s="27"/>
      <c r="FZF71" s="27"/>
      <c r="FZG71" s="27"/>
      <c r="FZH71" s="27"/>
      <c r="FZI71" s="27"/>
      <c r="FZJ71" s="27"/>
      <c r="FZK71" s="27"/>
      <c r="FZL71" s="27"/>
      <c r="FZM71" s="27"/>
      <c r="FZN71" s="27"/>
      <c r="FZO71" s="27"/>
      <c r="FZP71" s="27"/>
      <c r="FZQ71" s="27"/>
      <c r="FZR71" s="27"/>
      <c r="FZS71" s="27"/>
      <c r="FZT71" s="27"/>
      <c r="FZU71" s="27"/>
      <c r="FZV71" s="27"/>
      <c r="FZW71" s="27"/>
      <c r="FZX71" s="27"/>
      <c r="FZY71" s="27"/>
      <c r="FZZ71" s="27"/>
      <c r="GAA71" s="27"/>
      <c r="GAB71" s="27"/>
      <c r="GAC71" s="27"/>
      <c r="GAD71" s="27"/>
      <c r="GAE71" s="27"/>
      <c r="GAF71" s="27"/>
      <c r="GAG71" s="27"/>
      <c r="GAH71" s="27"/>
      <c r="GAI71" s="27"/>
      <c r="GAJ71" s="27"/>
      <c r="GAK71" s="27"/>
      <c r="GAL71" s="27"/>
      <c r="GAM71" s="27"/>
      <c r="GAN71" s="27"/>
      <c r="GAO71" s="27"/>
      <c r="GAP71" s="27"/>
      <c r="GAQ71" s="27"/>
      <c r="GAR71" s="27"/>
      <c r="GAS71" s="27"/>
      <c r="GAT71" s="27"/>
      <c r="GAU71" s="27"/>
      <c r="GAV71" s="27"/>
      <c r="GAW71" s="27"/>
      <c r="GAX71" s="27"/>
      <c r="GAY71" s="27"/>
      <c r="GAZ71" s="27"/>
      <c r="GBA71" s="27"/>
      <c r="GBB71" s="27"/>
      <c r="GBC71" s="27"/>
      <c r="GBD71" s="27"/>
      <c r="GBE71" s="27"/>
      <c r="GBF71" s="27"/>
      <c r="GBG71" s="27"/>
      <c r="GBH71" s="27"/>
      <c r="GBI71" s="27"/>
      <c r="GBJ71" s="27"/>
      <c r="GBK71" s="27"/>
      <c r="GBL71" s="27"/>
      <c r="GBM71" s="27"/>
      <c r="GBN71" s="27"/>
      <c r="GBO71" s="27"/>
      <c r="GBP71" s="27"/>
      <c r="GBQ71" s="27"/>
      <c r="GBR71" s="27"/>
      <c r="GBS71" s="27"/>
      <c r="GBT71" s="27"/>
      <c r="GBU71" s="27"/>
      <c r="GBV71" s="27"/>
      <c r="GBW71" s="27"/>
      <c r="GBX71" s="27"/>
      <c r="GBY71" s="27"/>
      <c r="GBZ71" s="27"/>
      <c r="GCA71" s="27"/>
      <c r="GCB71" s="27"/>
      <c r="GCC71" s="27"/>
      <c r="GCD71" s="27"/>
      <c r="GCE71" s="27"/>
      <c r="GCF71" s="27"/>
      <c r="GCG71" s="27"/>
      <c r="GCH71" s="27"/>
      <c r="GCI71" s="27"/>
      <c r="GCJ71" s="27"/>
      <c r="GCK71" s="27"/>
      <c r="GCL71" s="27"/>
      <c r="GCM71" s="27"/>
      <c r="GCN71" s="27"/>
      <c r="GCO71" s="27"/>
      <c r="GCP71" s="27"/>
      <c r="GCQ71" s="27"/>
      <c r="GCR71" s="27"/>
      <c r="GCS71" s="27"/>
      <c r="GCT71" s="27"/>
      <c r="GCU71" s="27"/>
      <c r="GCV71" s="27"/>
      <c r="GCW71" s="27"/>
      <c r="GCX71" s="27"/>
      <c r="GCY71" s="27"/>
      <c r="GCZ71" s="27"/>
      <c r="GDA71" s="27"/>
      <c r="GDB71" s="27"/>
      <c r="GDC71" s="27"/>
      <c r="GDD71" s="27"/>
      <c r="GDE71" s="27"/>
      <c r="GDF71" s="27"/>
      <c r="GDG71" s="27"/>
      <c r="GDH71" s="27"/>
      <c r="GDI71" s="27"/>
      <c r="GDJ71" s="27"/>
      <c r="GDK71" s="27"/>
      <c r="GDL71" s="27"/>
      <c r="GDM71" s="27"/>
      <c r="GDN71" s="27"/>
      <c r="GDO71" s="27"/>
      <c r="GDP71" s="27"/>
      <c r="GDQ71" s="27"/>
      <c r="GDR71" s="27"/>
      <c r="GDS71" s="27"/>
      <c r="GDT71" s="27"/>
      <c r="GDU71" s="27"/>
      <c r="GDV71" s="27"/>
      <c r="GDW71" s="27"/>
      <c r="GDX71" s="27"/>
      <c r="GDY71" s="27"/>
      <c r="GDZ71" s="27"/>
      <c r="GEA71" s="27"/>
      <c r="GEB71" s="27"/>
      <c r="GEC71" s="27"/>
      <c r="GED71" s="27"/>
      <c r="GEE71" s="27"/>
      <c r="GEF71" s="27"/>
      <c r="GEG71" s="27"/>
      <c r="GEH71" s="27"/>
      <c r="GEI71" s="27"/>
      <c r="GEJ71" s="27"/>
      <c r="GEK71" s="27"/>
      <c r="GEL71" s="27"/>
      <c r="GEM71" s="27"/>
      <c r="GEN71" s="27"/>
      <c r="GEO71" s="27"/>
      <c r="GEP71" s="27"/>
      <c r="GEQ71" s="27"/>
      <c r="GER71" s="27"/>
      <c r="GES71" s="27"/>
      <c r="GET71" s="27"/>
      <c r="GEU71" s="27"/>
      <c r="GEV71" s="27"/>
      <c r="GEW71" s="27"/>
      <c r="GEX71" s="27"/>
      <c r="GEY71" s="27"/>
      <c r="GEZ71" s="27"/>
      <c r="GFA71" s="27"/>
      <c r="GFB71" s="27"/>
      <c r="GFC71" s="27"/>
      <c r="GFD71" s="27"/>
      <c r="GFE71" s="27"/>
      <c r="GFF71" s="27"/>
      <c r="GFG71" s="27"/>
      <c r="GFH71" s="27"/>
      <c r="GFI71" s="27"/>
      <c r="GFJ71" s="27"/>
      <c r="GFK71" s="27"/>
      <c r="GFL71" s="27"/>
      <c r="GFM71" s="27"/>
      <c r="GFN71" s="27"/>
      <c r="GFO71" s="27"/>
      <c r="GFP71" s="27"/>
      <c r="GFQ71" s="27"/>
      <c r="GFR71" s="27"/>
      <c r="GFS71" s="27"/>
      <c r="GFT71" s="27"/>
      <c r="GFU71" s="27"/>
      <c r="GFV71" s="27"/>
      <c r="GFW71" s="27"/>
      <c r="GFX71" s="27"/>
      <c r="GFY71" s="27"/>
      <c r="GFZ71" s="27"/>
      <c r="GGA71" s="27"/>
      <c r="GGB71" s="27"/>
      <c r="GGC71" s="27"/>
      <c r="GGD71" s="27"/>
      <c r="GGE71" s="27"/>
      <c r="GGF71" s="27"/>
      <c r="GGG71" s="27"/>
      <c r="GGH71" s="27"/>
      <c r="GGI71" s="27"/>
      <c r="GGJ71" s="27"/>
      <c r="GGK71" s="27"/>
      <c r="GGL71" s="27"/>
      <c r="GGM71" s="27"/>
      <c r="GGN71" s="27"/>
      <c r="GGO71" s="27"/>
      <c r="GGP71" s="27"/>
      <c r="GGQ71" s="27"/>
      <c r="GGR71" s="27"/>
      <c r="GGS71" s="27"/>
      <c r="GGT71" s="27"/>
      <c r="GGU71" s="27"/>
      <c r="GGV71" s="27"/>
      <c r="GGW71" s="27"/>
      <c r="GGX71" s="27"/>
      <c r="GGY71" s="27"/>
      <c r="GGZ71" s="27"/>
      <c r="GHA71" s="27"/>
      <c r="GHB71" s="27"/>
      <c r="GHC71" s="27"/>
      <c r="GHD71" s="27"/>
      <c r="GHE71" s="27"/>
      <c r="GHF71" s="27"/>
      <c r="GHG71" s="27"/>
      <c r="GHH71" s="27"/>
      <c r="GHI71" s="27"/>
      <c r="GHJ71" s="27"/>
      <c r="GHK71" s="27"/>
      <c r="GHL71" s="27"/>
      <c r="GHM71" s="27"/>
      <c r="GHN71" s="27"/>
      <c r="GHO71" s="27"/>
      <c r="GHP71" s="27"/>
      <c r="GHQ71" s="27"/>
      <c r="GHR71" s="27"/>
      <c r="GHS71" s="27"/>
      <c r="GHT71" s="27"/>
      <c r="GHU71" s="27"/>
      <c r="GHV71" s="27"/>
      <c r="GHW71" s="27"/>
      <c r="GHX71" s="27"/>
      <c r="GHY71" s="27"/>
      <c r="GHZ71" s="27"/>
      <c r="GIA71" s="27"/>
      <c r="GIB71" s="27"/>
      <c r="GIC71" s="27"/>
      <c r="GID71" s="27"/>
      <c r="GIE71" s="27"/>
      <c r="GIF71" s="27"/>
      <c r="GIG71" s="27"/>
      <c r="GIH71" s="27"/>
      <c r="GII71" s="27"/>
      <c r="GIJ71" s="27"/>
      <c r="GIK71" s="27"/>
      <c r="GIL71" s="27"/>
      <c r="GIM71" s="27"/>
      <c r="GIN71" s="27"/>
      <c r="GIO71" s="27"/>
      <c r="GIP71" s="27"/>
      <c r="GIQ71" s="27"/>
      <c r="GIR71" s="27"/>
      <c r="GIS71" s="27"/>
      <c r="GIT71" s="27"/>
      <c r="GIU71" s="27"/>
      <c r="GIV71" s="27"/>
      <c r="GIW71" s="27"/>
      <c r="GIX71" s="27"/>
      <c r="GIY71" s="27"/>
      <c r="GIZ71" s="27"/>
      <c r="GJA71" s="27"/>
      <c r="GJB71" s="27"/>
      <c r="GJC71" s="27"/>
      <c r="GJD71" s="27"/>
      <c r="GJE71" s="27"/>
      <c r="GJF71" s="27"/>
      <c r="GJG71" s="27"/>
      <c r="GJH71" s="27"/>
      <c r="GJI71" s="27"/>
      <c r="GJJ71" s="27"/>
      <c r="GJK71" s="27"/>
      <c r="GJL71" s="27"/>
      <c r="GJM71" s="27"/>
      <c r="GJN71" s="27"/>
      <c r="GJO71" s="27"/>
      <c r="GJP71" s="27"/>
      <c r="GJQ71" s="27"/>
      <c r="GJR71" s="27"/>
      <c r="GJS71" s="27"/>
      <c r="GJT71" s="27"/>
      <c r="GJU71" s="27"/>
      <c r="GJV71" s="27"/>
      <c r="GJW71" s="27"/>
      <c r="GJX71" s="27"/>
      <c r="GJY71" s="27"/>
      <c r="GJZ71" s="27"/>
      <c r="GKA71" s="27"/>
      <c r="GKB71" s="27"/>
      <c r="GKC71" s="27"/>
      <c r="GKD71" s="27"/>
      <c r="GKE71" s="27"/>
      <c r="GKF71" s="27"/>
      <c r="GKG71" s="27"/>
      <c r="GKH71" s="27"/>
      <c r="GKI71" s="27"/>
      <c r="GKJ71" s="27"/>
      <c r="GKK71" s="27"/>
      <c r="GKL71" s="27"/>
      <c r="GKM71" s="27"/>
      <c r="GKN71" s="27"/>
      <c r="GKO71" s="27"/>
      <c r="GKP71" s="27"/>
      <c r="GKQ71" s="27"/>
      <c r="GKR71" s="27"/>
      <c r="GKS71" s="27"/>
      <c r="GKT71" s="27"/>
      <c r="GKU71" s="27"/>
      <c r="GKV71" s="27"/>
      <c r="GKW71" s="27"/>
      <c r="GKX71" s="27"/>
      <c r="GKY71" s="27"/>
      <c r="GKZ71" s="27"/>
      <c r="GLA71" s="27"/>
      <c r="GLB71" s="27"/>
      <c r="GLC71" s="27"/>
      <c r="GLD71" s="27"/>
      <c r="GLE71" s="27"/>
      <c r="GLF71" s="27"/>
      <c r="GLG71" s="27"/>
      <c r="GLH71" s="27"/>
      <c r="GLI71" s="27"/>
      <c r="GLJ71" s="27"/>
      <c r="GLK71" s="27"/>
      <c r="GLL71" s="27"/>
      <c r="GLM71" s="27"/>
      <c r="GLN71" s="27"/>
      <c r="GLO71" s="27"/>
      <c r="GLP71" s="27"/>
      <c r="GLQ71" s="27"/>
      <c r="GLR71" s="27"/>
      <c r="GLS71" s="27"/>
      <c r="GLT71" s="27"/>
      <c r="GLU71" s="27"/>
      <c r="GLV71" s="27"/>
      <c r="GLW71" s="27"/>
      <c r="GLX71" s="27"/>
      <c r="GLY71" s="27"/>
      <c r="GLZ71" s="27"/>
      <c r="GMA71" s="27"/>
      <c r="GMB71" s="27"/>
      <c r="GMC71" s="27"/>
      <c r="GMD71" s="27"/>
      <c r="GME71" s="27"/>
      <c r="GMF71" s="27"/>
      <c r="GMG71" s="27"/>
      <c r="GMH71" s="27"/>
      <c r="GMI71" s="27"/>
      <c r="GMJ71" s="27"/>
      <c r="GMK71" s="27"/>
      <c r="GML71" s="27"/>
      <c r="GMM71" s="27"/>
      <c r="GMN71" s="27"/>
      <c r="GMO71" s="27"/>
      <c r="GMP71" s="27"/>
      <c r="GMQ71" s="27"/>
      <c r="GMR71" s="27"/>
      <c r="GMS71" s="27"/>
      <c r="GMT71" s="27"/>
      <c r="GMU71" s="27"/>
      <c r="GMV71" s="27"/>
      <c r="GMW71" s="27"/>
      <c r="GMX71" s="27"/>
      <c r="GMY71" s="27"/>
      <c r="GMZ71" s="27"/>
      <c r="GNA71" s="27"/>
      <c r="GNB71" s="27"/>
      <c r="GNC71" s="27"/>
      <c r="GND71" s="27"/>
      <c r="GNE71" s="27"/>
      <c r="GNF71" s="27"/>
      <c r="GNG71" s="27"/>
      <c r="GNH71" s="27"/>
      <c r="GNI71" s="27"/>
      <c r="GNJ71" s="27"/>
      <c r="GNK71" s="27"/>
      <c r="GNL71" s="27"/>
      <c r="GNM71" s="27"/>
      <c r="GNN71" s="27"/>
      <c r="GNO71" s="27"/>
      <c r="GNP71" s="27"/>
      <c r="GNQ71" s="27"/>
      <c r="GNR71" s="27"/>
      <c r="GNS71" s="27"/>
      <c r="GNT71" s="27"/>
      <c r="GNU71" s="27"/>
      <c r="GNV71" s="27"/>
      <c r="GNW71" s="27"/>
      <c r="GNX71" s="27"/>
      <c r="GNY71" s="27"/>
      <c r="GNZ71" s="27"/>
      <c r="GOA71" s="27"/>
      <c r="GOB71" s="27"/>
      <c r="GOC71" s="27"/>
      <c r="GOD71" s="27"/>
      <c r="GOE71" s="27"/>
      <c r="GOF71" s="27"/>
      <c r="GOG71" s="27"/>
      <c r="GOH71" s="27"/>
      <c r="GOI71" s="27"/>
      <c r="GOJ71" s="27"/>
      <c r="GOK71" s="27"/>
      <c r="GOL71" s="27"/>
      <c r="GOM71" s="27"/>
      <c r="GON71" s="27"/>
      <c r="GOO71" s="27"/>
      <c r="GOP71" s="27"/>
      <c r="GOQ71" s="27"/>
      <c r="GOR71" s="27"/>
      <c r="GOS71" s="27"/>
      <c r="GOT71" s="27"/>
      <c r="GOU71" s="27"/>
      <c r="GOV71" s="27"/>
      <c r="GOW71" s="27"/>
      <c r="GOX71" s="27"/>
      <c r="GOY71" s="27"/>
      <c r="GOZ71" s="27"/>
      <c r="GPA71" s="27"/>
      <c r="GPB71" s="27"/>
      <c r="GPC71" s="27"/>
      <c r="GPD71" s="27"/>
      <c r="GPE71" s="27"/>
      <c r="GPF71" s="27"/>
      <c r="GPG71" s="27"/>
      <c r="GPH71" s="27"/>
      <c r="GPI71" s="27"/>
      <c r="GPJ71" s="27"/>
      <c r="GPK71" s="27"/>
      <c r="GPL71" s="27"/>
      <c r="GPM71" s="27"/>
      <c r="GPN71" s="27"/>
      <c r="GPO71" s="27"/>
      <c r="GPP71" s="27"/>
      <c r="GPQ71" s="27"/>
      <c r="GPR71" s="27"/>
      <c r="GPS71" s="27"/>
      <c r="GPT71" s="27"/>
      <c r="GPU71" s="27"/>
      <c r="GPV71" s="27"/>
      <c r="GPW71" s="27"/>
      <c r="GPX71" s="27"/>
      <c r="GPY71" s="27"/>
      <c r="GPZ71" s="27"/>
      <c r="GQA71" s="27"/>
      <c r="GQB71" s="27"/>
      <c r="GQC71" s="27"/>
      <c r="GQD71" s="27"/>
      <c r="GQE71" s="27"/>
      <c r="GQF71" s="27"/>
      <c r="GQG71" s="27"/>
      <c r="GQH71" s="27"/>
      <c r="GQI71" s="27"/>
      <c r="GQJ71" s="27"/>
      <c r="GQK71" s="27"/>
      <c r="GQL71" s="27"/>
      <c r="GQM71" s="27"/>
      <c r="GQN71" s="27"/>
      <c r="GQO71" s="27"/>
      <c r="GQP71" s="27"/>
      <c r="GQQ71" s="27"/>
      <c r="GQR71" s="27"/>
      <c r="GQS71" s="27"/>
      <c r="GQT71" s="27"/>
      <c r="GQU71" s="27"/>
      <c r="GQV71" s="27"/>
      <c r="GQW71" s="27"/>
      <c r="GQX71" s="27"/>
      <c r="GQY71" s="27"/>
      <c r="GQZ71" s="27"/>
      <c r="GRA71" s="27"/>
      <c r="GRB71" s="27"/>
      <c r="GRC71" s="27"/>
      <c r="GRD71" s="27"/>
      <c r="GRE71" s="27"/>
      <c r="GRF71" s="27"/>
      <c r="GRG71" s="27"/>
      <c r="GRH71" s="27"/>
      <c r="GRI71" s="27"/>
      <c r="GRJ71" s="27"/>
      <c r="GRK71" s="27"/>
      <c r="GRL71" s="27"/>
      <c r="GRM71" s="27"/>
      <c r="GRN71" s="27"/>
      <c r="GRO71" s="27"/>
      <c r="GRP71" s="27"/>
      <c r="GRQ71" s="27"/>
      <c r="GRR71" s="27"/>
      <c r="GRS71" s="27"/>
      <c r="GRT71" s="27"/>
      <c r="GRU71" s="27"/>
      <c r="GRV71" s="27"/>
      <c r="GRW71" s="27"/>
      <c r="GRX71" s="27"/>
      <c r="GRY71" s="27"/>
      <c r="GRZ71" s="27"/>
      <c r="GSA71" s="27"/>
      <c r="GSB71" s="27"/>
      <c r="GSC71" s="27"/>
      <c r="GSD71" s="27"/>
      <c r="GSE71" s="27"/>
      <c r="GSF71" s="27"/>
      <c r="GSG71" s="27"/>
      <c r="GSH71" s="27"/>
      <c r="GSI71" s="27"/>
      <c r="GSJ71" s="27"/>
      <c r="GSK71" s="27"/>
      <c r="GSL71" s="27"/>
      <c r="GSM71" s="27"/>
      <c r="GSN71" s="27"/>
      <c r="GSO71" s="27"/>
      <c r="GSP71" s="27"/>
      <c r="GSQ71" s="27"/>
      <c r="GSR71" s="27"/>
      <c r="GSS71" s="27"/>
      <c r="GST71" s="27"/>
      <c r="GSU71" s="27"/>
      <c r="GSV71" s="27"/>
      <c r="GSW71" s="27"/>
      <c r="GSX71" s="27"/>
      <c r="GSY71" s="27"/>
      <c r="GSZ71" s="27"/>
      <c r="GTA71" s="27"/>
      <c r="GTB71" s="27"/>
      <c r="GTC71" s="27"/>
      <c r="GTD71" s="27"/>
      <c r="GTE71" s="27"/>
      <c r="GTF71" s="27"/>
      <c r="GTG71" s="27"/>
      <c r="GTH71" s="27"/>
      <c r="GTI71" s="27"/>
      <c r="GTJ71" s="27"/>
      <c r="GTK71" s="27"/>
      <c r="GTL71" s="27"/>
      <c r="GTM71" s="27"/>
      <c r="GTN71" s="27"/>
      <c r="GTO71" s="27"/>
      <c r="GTP71" s="27"/>
      <c r="GTQ71" s="27"/>
      <c r="GTR71" s="27"/>
      <c r="GTS71" s="27"/>
      <c r="GTT71" s="27"/>
      <c r="GTU71" s="27"/>
      <c r="GTV71" s="27"/>
      <c r="GTW71" s="27"/>
      <c r="GTX71" s="27"/>
      <c r="GTY71" s="27"/>
      <c r="GTZ71" s="27"/>
      <c r="GUA71" s="27"/>
      <c r="GUB71" s="27"/>
      <c r="GUC71" s="27"/>
      <c r="GUD71" s="27"/>
      <c r="GUE71" s="27"/>
      <c r="GUF71" s="27"/>
      <c r="GUG71" s="27"/>
      <c r="GUH71" s="27"/>
      <c r="GUI71" s="27"/>
      <c r="GUJ71" s="27"/>
      <c r="GUK71" s="27"/>
      <c r="GUL71" s="27"/>
      <c r="GUM71" s="27"/>
      <c r="GUN71" s="27"/>
      <c r="GUO71" s="27"/>
      <c r="GUP71" s="27"/>
      <c r="GUQ71" s="27"/>
      <c r="GUR71" s="27"/>
      <c r="GUS71" s="27"/>
      <c r="GUT71" s="27"/>
      <c r="GUU71" s="27"/>
      <c r="GUV71" s="27"/>
      <c r="GUW71" s="27"/>
      <c r="GUX71" s="27"/>
      <c r="GUY71" s="27"/>
      <c r="GUZ71" s="27"/>
      <c r="GVA71" s="27"/>
      <c r="GVB71" s="27"/>
      <c r="GVC71" s="27"/>
      <c r="GVD71" s="27"/>
      <c r="GVE71" s="27"/>
      <c r="GVF71" s="27"/>
      <c r="GVG71" s="27"/>
      <c r="GVH71" s="27"/>
      <c r="GVI71" s="27"/>
      <c r="GVJ71" s="27"/>
      <c r="GVK71" s="27"/>
      <c r="GVL71" s="27"/>
      <c r="GVM71" s="27"/>
      <c r="GVN71" s="27"/>
      <c r="GVO71" s="27"/>
      <c r="GVP71" s="27"/>
      <c r="GVQ71" s="27"/>
      <c r="GVR71" s="27"/>
      <c r="GVS71" s="27"/>
      <c r="GVT71" s="27"/>
      <c r="GVU71" s="27"/>
      <c r="GVV71" s="27"/>
      <c r="GVW71" s="27"/>
      <c r="GVX71" s="27"/>
      <c r="GVY71" s="27"/>
      <c r="GVZ71" s="27"/>
      <c r="GWA71" s="27"/>
      <c r="GWB71" s="27"/>
      <c r="GWC71" s="27"/>
      <c r="GWD71" s="27"/>
      <c r="GWE71" s="27"/>
      <c r="GWF71" s="27"/>
      <c r="GWG71" s="27"/>
      <c r="GWH71" s="27"/>
      <c r="GWI71" s="27"/>
      <c r="GWJ71" s="27"/>
      <c r="GWK71" s="27"/>
      <c r="GWL71" s="27"/>
      <c r="GWM71" s="27"/>
      <c r="GWN71" s="27"/>
      <c r="GWO71" s="27"/>
      <c r="GWP71" s="27"/>
      <c r="GWQ71" s="27"/>
      <c r="GWR71" s="27"/>
      <c r="GWS71" s="27"/>
      <c r="GWT71" s="27"/>
      <c r="GWU71" s="27"/>
      <c r="GWV71" s="27"/>
      <c r="GWW71" s="27"/>
      <c r="GWX71" s="27"/>
      <c r="GWY71" s="27"/>
      <c r="GWZ71" s="27"/>
      <c r="GXA71" s="27"/>
      <c r="GXB71" s="27"/>
      <c r="GXC71" s="27"/>
      <c r="GXD71" s="27"/>
      <c r="GXE71" s="27"/>
      <c r="GXF71" s="27"/>
      <c r="GXG71" s="27"/>
      <c r="GXH71" s="27"/>
      <c r="GXI71" s="27"/>
      <c r="GXJ71" s="27"/>
      <c r="GXK71" s="27"/>
      <c r="GXL71" s="27"/>
      <c r="GXM71" s="27"/>
      <c r="GXN71" s="27"/>
      <c r="GXO71" s="27"/>
      <c r="GXP71" s="27"/>
      <c r="GXQ71" s="27"/>
      <c r="GXR71" s="27"/>
      <c r="GXS71" s="27"/>
      <c r="GXT71" s="27"/>
      <c r="GXU71" s="27"/>
      <c r="GXV71" s="27"/>
      <c r="GXW71" s="27"/>
      <c r="GXX71" s="27"/>
      <c r="GXY71" s="27"/>
      <c r="GXZ71" s="27"/>
      <c r="GYA71" s="27"/>
      <c r="GYB71" s="27"/>
      <c r="GYC71" s="27"/>
      <c r="GYD71" s="27"/>
      <c r="GYE71" s="27"/>
      <c r="GYF71" s="27"/>
      <c r="GYG71" s="27"/>
      <c r="GYH71" s="27"/>
      <c r="GYI71" s="27"/>
      <c r="GYJ71" s="27"/>
      <c r="GYK71" s="27"/>
      <c r="GYL71" s="27"/>
      <c r="GYM71" s="27"/>
      <c r="GYN71" s="27"/>
      <c r="GYO71" s="27"/>
      <c r="GYP71" s="27"/>
      <c r="GYQ71" s="27"/>
      <c r="GYR71" s="27"/>
      <c r="GYS71" s="27"/>
      <c r="GYT71" s="27"/>
      <c r="GYU71" s="27"/>
      <c r="GYV71" s="27"/>
      <c r="GYW71" s="27"/>
      <c r="GYX71" s="27"/>
      <c r="GYY71" s="27"/>
      <c r="GYZ71" s="27"/>
      <c r="GZA71" s="27"/>
      <c r="GZB71" s="27"/>
      <c r="GZC71" s="27"/>
      <c r="GZD71" s="27"/>
      <c r="GZE71" s="27"/>
      <c r="GZF71" s="27"/>
      <c r="GZG71" s="27"/>
      <c r="GZH71" s="27"/>
      <c r="GZI71" s="27"/>
      <c r="GZJ71" s="27"/>
      <c r="GZK71" s="27"/>
      <c r="GZL71" s="27"/>
      <c r="GZM71" s="27"/>
      <c r="GZN71" s="27"/>
      <c r="GZO71" s="27"/>
      <c r="GZP71" s="27"/>
      <c r="GZQ71" s="27"/>
      <c r="GZR71" s="27"/>
      <c r="GZS71" s="27"/>
      <c r="GZT71" s="27"/>
      <c r="GZU71" s="27"/>
      <c r="GZV71" s="27"/>
      <c r="GZW71" s="27"/>
      <c r="GZX71" s="27"/>
      <c r="GZY71" s="27"/>
      <c r="GZZ71" s="27"/>
      <c r="HAA71" s="27"/>
      <c r="HAB71" s="27"/>
      <c r="HAC71" s="27"/>
      <c r="HAD71" s="27"/>
      <c r="HAE71" s="27"/>
      <c r="HAF71" s="27"/>
      <c r="HAG71" s="27"/>
      <c r="HAH71" s="27"/>
      <c r="HAI71" s="27"/>
      <c r="HAJ71" s="27"/>
      <c r="HAK71" s="27"/>
      <c r="HAL71" s="27"/>
      <c r="HAM71" s="27"/>
      <c r="HAN71" s="27"/>
      <c r="HAO71" s="27"/>
      <c r="HAP71" s="27"/>
      <c r="HAQ71" s="27"/>
      <c r="HAR71" s="27"/>
      <c r="HAS71" s="27"/>
      <c r="HAT71" s="27"/>
      <c r="HAU71" s="27"/>
      <c r="HAV71" s="27"/>
      <c r="HAW71" s="27"/>
      <c r="HAX71" s="27"/>
      <c r="HAY71" s="27"/>
      <c r="HAZ71" s="27"/>
      <c r="HBA71" s="27"/>
      <c r="HBB71" s="27"/>
      <c r="HBC71" s="27"/>
      <c r="HBD71" s="27"/>
      <c r="HBE71" s="27"/>
      <c r="HBF71" s="27"/>
      <c r="HBG71" s="27"/>
      <c r="HBH71" s="27"/>
      <c r="HBI71" s="27"/>
      <c r="HBJ71" s="27"/>
      <c r="HBK71" s="27"/>
      <c r="HBL71" s="27"/>
      <c r="HBM71" s="27"/>
      <c r="HBN71" s="27"/>
      <c r="HBO71" s="27"/>
      <c r="HBP71" s="27"/>
      <c r="HBQ71" s="27"/>
      <c r="HBR71" s="27"/>
      <c r="HBS71" s="27"/>
      <c r="HBT71" s="27"/>
      <c r="HBU71" s="27"/>
      <c r="HBV71" s="27"/>
      <c r="HBW71" s="27"/>
      <c r="HBX71" s="27"/>
      <c r="HBY71" s="27"/>
      <c r="HBZ71" s="27"/>
      <c r="HCA71" s="27"/>
      <c r="HCB71" s="27"/>
      <c r="HCC71" s="27"/>
      <c r="HCD71" s="27"/>
      <c r="HCE71" s="27"/>
      <c r="HCF71" s="27"/>
      <c r="HCG71" s="27"/>
      <c r="HCH71" s="27"/>
      <c r="HCI71" s="27"/>
      <c r="HCJ71" s="27"/>
      <c r="HCK71" s="27"/>
      <c r="HCL71" s="27"/>
      <c r="HCM71" s="27"/>
      <c r="HCN71" s="27"/>
      <c r="HCO71" s="27"/>
      <c r="HCP71" s="27"/>
      <c r="HCQ71" s="27"/>
      <c r="HCR71" s="27"/>
      <c r="HCS71" s="27"/>
      <c r="HCT71" s="27"/>
      <c r="HCU71" s="27"/>
      <c r="HCV71" s="27"/>
      <c r="HCW71" s="27"/>
      <c r="HCX71" s="27"/>
      <c r="HCY71" s="27"/>
      <c r="HCZ71" s="27"/>
      <c r="HDA71" s="27"/>
      <c r="HDB71" s="27"/>
      <c r="HDC71" s="27"/>
      <c r="HDD71" s="27"/>
      <c r="HDE71" s="27"/>
      <c r="HDF71" s="27"/>
      <c r="HDG71" s="27"/>
      <c r="HDH71" s="27"/>
      <c r="HDI71" s="27"/>
      <c r="HDJ71" s="27"/>
      <c r="HDK71" s="27"/>
      <c r="HDL71" s="27"/>
      <c r="HDM71" s="27"/>
      <c r="HDN71" s="27"/>
      <c r="HDO71" s="27"/>
      <c r="HDP71" s="27"/>
      <c r="HDQ71" s="27"/>
      <c r="HDR71" s="27"/>
      <c r="HDS71" s="27"/>
      <c r="HDT71" s="27"/>
      <c r="HDU71" s="27"/>
      <c r="HDV71" s="27"/>
      <c r="HDW71" s="27"/>
      <c r="HDX71" s="27"/>
      <c r="HDY71" s="27"/>
      <c r="HDZ71" s="27"/>
      <c r="HEA71" s="27"/>
      <c r="HEB71" s="27"/>
      <c r="HEC71" s="27"/>
      <c r="HED71" s="27"/>
      <c r="HEE71" s="27"/>
      <c r="HEF71" s="27"/>
      <c r="HEG71" s="27"/>
      <c r="HEH71" s="27"/>
      <c r="HEI71" s="27"/>
      <c r="HEJ71" s="27"/>
      <c r="HEK71" s="27"/>
      <c r="HEL71" s="27"/>
      <c r="HEM71" s="27"/>
      <c r="HEN71" s="27"/>
      <c r="HEO71" s="27"/>
      <c r="HEP71" s="27"/>
      <c r="HEQ71" s="27"/>
      <c r="HER71" s="27"/>
      <c r="HES71" s="27"/>
      <c r="HET71" s="27"/>
      <c r="HEU71" s="27"/>
      <c r="HEV71" s="27"/>
      <c r="HEW71" s="27"/>
      <c r="HEX71" s="27"/>
      <c r="HEY71" s="27"/>
      <c r="HEZ71" s="27"/>
      <c r="HFA71" s="27"/>
      <c r="HFB71" s="27"/>
      <c r="HFC71" s="27"/>
      <c r="HFD71" s="27"/>
      <c r="HFE71" s="27"/>
      <c r="HFF71" s="27"/>
      <c r="HFG71" s="27"/>
      <c r="HFH71" s="27"/>
      <c r="HFI71" s="27"/>
      <c r="HFJ71" s="27"/>
      <c r="HFK71" s="27"/>
      <c r="HFL71" s="27"/>
      <c r="HFM71" s="27"/>
      <c r="HFN71" s="27"/>
      <c r="HFO71" s="27"/>
      <c r="HFP71" s="27"/>
      <c r="HFQ71" s="27"/>
      <c r="HFR71" s="27"/>
      <c r="HFS71" s="27"/>
      <c r="HFT71" s="27"/>
      <c r="HFU71" s="27"/>
      <c r="HFV71" s="27"/>
      <c r="HFW71" s="27"/>
      <c r="HFX71" s="27"/>
      <c r="HFY71" s="27"/>
      <c r="HFZ71" s="27"/>
      <c r="HGA71" s="27"/>
      <c r="HGB71" s="27"/>
      <c r="HGC71" s="27"/>
      <c r="HGD71" s="27"/>
      <c r="HGE71" s="27"/>
      <c r="HGF71" s="27"/>
      <c r="HGG71" s="27"/>
      <c r="HGH71" s="27"/>
      <c r="HGI71" s="27"/>
      <c r="HGJ71" s="27"/>
      <c r="HGK71" s="27"/>
      <c r="HGL71" s="27"/>
      <c r="HGM71" s="27"/>
      <c r="HGN71" s="27"/>
      <c r="HGO71" s="27"/>
      <c r="HGP71" s="27"/>
      <c r="HGQ71" s="27"/>
      <c r="HGR71" s="27"/>
      <c r="HGS71" s="27"/>
      <c r="HGT71" s="27"/>
      <c r="HGU71" s="27"/>
      <c r="HGV71" s="27"/>
      <c r="HGW71" s="27"/>
      <c r="HGX71" s="27"/>
      <c r="HGY71" s="27"/>
      <c r="HGZ71" s="27"/>
      <c r="HHA71" s="27"/>
      <c r="HHB71" s="27"/>
      <c r="HHC71" s="27"/>
      <c r="HHD71" s="27"/>
      <c r="HHE71" s="27"/>
      <c r="HHF71" s="27"/>
      <c r="HHG71" s="27"/>
      <c r="HHH71" s="27"/>
      <c r="HHI71" s="27"/>
      <c r="HHJ71" s="27"/>
      <c r="HHK71" s="27"/>
      <c r="HHL71" s="27"/>
      <c r="HHM71" s="27"/>
      <c r="HHN71" s="27"/>
      <c r="HHO71" s="27"/>
      <c r="HHP71" s="27"/>
      <c r="HHQ71" s="27"/>
      <c r="HHR71" s="27"/>
      <c r="HHS71" s="27"/>
      <c r="HHT71" s="27"/>
      <c r="HHU71" s="27"/>
      <c r="HHV71" s="27"/>
      <c r="HHW71" s="27"/>
      <c r="HHX71" s="27"/>
      <c r="HHY71" s="27"/>
      <c r="HHZ71" s="27"/>
      <c r="HIA71" s="27"/>
      <c r="HIB71" s="27"/>
      <c r="HIC71" s="27"/>
      <c r="HID71" s="27"/>
      <c r="HIE71" s="27"/>
      <c r="HIF71" s="27"/>
      <c r="HIG71" s="27"/>
      <c r="HIH71" s="27"/>
      <c r="HII71" s="27"/>
      <c r="HIJ71" s="27"/>
      <c r="HIK71" s="27"/>
      <c r="HIL71" s="27"/>
      <c r="HIM71" s="27"/>
      <c r="HIN71" s="27"/>
      <c r="HIO71" s="27"/>
      <c r="HIP71" s="27"/>
      <c r="HIQ71" s="27"/>
      <c r="HIR71" s="27"/>
      <c r="HIS71" s="27"/>
      <c r="HIT71" s="27"/>
      <c r="HIU71" s="27"/>
      <c r="HIV71" s="27"/>
      <c r="HIW71" s="27"/>
      <c r="HIX71" s="27"/>
      <c r="HIY71" s="27"/>
      <c r="HIZ71" s="27"/>
      <c r="HJA71" s="27"/>
      <c r="HJB71" s="27"/>
      <c r="HJC71" s="27"/>
      <c r="HJD71" s="27"/>
      <c r="HJE71" s="27"/>
      <c r="HJF71" s="27"/>
      <c r="HJG71" s="27"/>
      <c r="HJH71" s="27"/>
      <c r="HJI71" s="27"/>
      <c r="HJJ71" s="27"/>
      <c r="HJK71" s="27"/>
      <c r="HJL71" s="27"/>
      <c r="HJM71" s="27"/>
      <c r="HJN71" s="27"/>
      <c r="HJO71" s="27"/>
      <c r="HJP71" s="27"/>
      <c r="HJQ71" s="27"/>
      <c r="HJR71" s="27"/>
      <c r="HJS71" s="27"/>
      <c r="HJT71" s="27"/>
      <c r="HJU71" s="27"/>
      <c r="HJV71" s="27"/>
      <c r="HJW71" s="27"/>
      <c r="HJX71" s="27"/>
      <c r="HJY71" s="27"/>
      <c r="HJZ71" s="27"/>
      <c r="HKA71" s="27"/>
      <c r="HKB71" s="27"/>
      <c r="HKC71" s="27"/>
      <c r="HKD71" s="27"/>
      <c r="HKE71" s="27"/>
      <c r="HKF71" s="27"/>
      <c r="HKG71" s="27"/>
      <c r="HKH71" s="27"/>
      <c r="HKI71" s="27"/>
      <c r="HKJ71" s="27"/>
      <c r="HKK71" s="27"/>
      <c r="HKL71" s="27"/>
      <c r="HKM71" s="27"/>
      <c r="HKN71" s="27"/>
      <c r="HKO71" s="27"/>
      <c r="HKP71" s="27"/>
      <c r="HKQ71" s="27"/>
      <c r="HKR71" s="27"/>
      <c r="HKS71" s="27"/>
      <c r="HKT71" s="27"/>
      <c r="HKU71" s="27"/>
      <c r="HKV71" s="27"/>
      <c r="HKW71" s="27"/>
      <c r="HKX71" s="27"/>
      <c r="HKY71" s="27"/>
      <c r="HKZ71" s="27"/>
      <c r="HLA71" s="27"/>
      <c r="HLB71" s="27"/>
      <c r="HLC71" s="27"/>
      <c r="HLD71" s="27"/>
      <c r="HLE71" s="27"/>
      <c r="HLF71" s="27"/>
      <c r="HLG71" s="27"/>
      <c r="HLH71" s="27"/>
      <c r="HLI71" s="27"/>
      <c r="HLJ71" s="27"/>
      <c r="HLK71" s="27"/>
      <c r="HLL71" s="27"/>
      <c r="HLM71" s="27"/>
      <c r="HLN71" s="27"/>
      <c r="HLO71" s="27"/>
      <c r="HLP71" s="27"/>
      <c r="HLQ71" s="27"/>
      <c r="HLR71" s="27"/>
      <c r="HLS71" s="27"/>
      <c r="HLT71" s="27"/>
      <c r="HLU71" s="27"/>
      <c r="HLV71" s="27"/>
      <c r="HLW71" s="27"/>
      <c r="HLX71" s="27"/>
      <c r="HLY71" s="27"/>
      <c r="HLZ71" s="27"/>
      <c r="HMA71" s="27"/>
      <c r="HMB71" s="27"/>
      <c r="HMC71" s="27"/>
      <c r="HMD71" s="27"/>
      <c r="HME71" s="27"/>
      <c r="HMF71" s="27"/>
      <c r="HMG71" s="27"/>
      <c r="HMH71" s="27"/>
      <c r="HMI71" s="27"/>
      <c r="HMJ71" s="27"/>
      <c r="HMK71" s="27"/>
      <c r="HML71" s="27"/>
      <c r="HMM71" s="27"/>
      <c r="HMN71" s="27"/>
      <c r="HMO71" s="27"/>
      <c r="HMP71" s="27"/>
      <c r="HMQ71" s="27"/>
      <c r="HMR71" s="27"/>
      <c r="HMS71" s="27"/>
      <c r="HMT71" s="27"/>
      <c r="HMU71" s="27"/>
      <c r="HMV71" s="27"/>
      <c r="HMW71" s="27"/>
      <c r="HMX71" s="27"/>
      <c r="HMY71" s="27"/>
      <c r="HMZ71" s="27"/>
      <c r="HNA71" s="27"/>
      <c r="HNB71" s="27"/>
      <c r="HNC71" s="27"/>
      <c r="HND71" s="27"/>
      <c r="HNE71" s="27"/>
      <c r="HNF71" s="27"/>
      <c r="HNG71" s="27"/>
      <c r="HNH71" s="27"/>
      <c r="HNI71" s="27"/>
      <c r="HNJ71" s="27"/>
      <c r="HNK71" s="27"/>
      <c r="HNL71" s="27"/>
      <c r="HNM71" s="27"/>
      <c r="HNN71" s="27"/>
      <c r="HNO71" s="27"/>
      <c r="HNP71" s="27"/>
      <c r="HNQ71" s="27"/>
      <c r="HNR71" s="27"/>
      <c r="HNS71" s="27"/>
      <c r="HNT71" s="27"/>
      <c r="HNU71" s="27"/>
      <c r="HNV71" s="27"/>
      <c r="HNW71" s="27"/>
      <c r="HNX71" s="27"/>
      <c r="HNY71" s="27"/>
      <c r="HNZ71" s="27"/>
      <c r="HOA71" s="27"/>
      <c r="HOB71" s="27"/>
      <c r="HOC71" s="27"/>
      <c r="HOD71" s="27"/>
      <c r="HOE71" s="27"/>
      <c r="HOF71" s="27"/>
      <c r="HOG71" s="27"/>
      <c r="HOH71" s="27"/>
      <c r="HOI71" s="27"/>
      <c r="HOJ71" s="27"/>
      <c r="HOK71" s="27"/>
      <c r="HOL71" s="27"/>
      <c r="HOM71" s="27"/>
      <c r="HON71" s="27"/>
      <c r="HOO71" s="27"/>
      <c r="HOP71" s="27"/>
      <c r="HOQ71" s="27"/>
      <c r="HOR71" s="27"/>
      <c r="HOS71" s="27"/>
      <c r="HOT71" s="27"/>
      <c r="HOU71" s="27"/>
      <c r="HOV71" s="27"/>
      <c r="HOW71" s="27"/>
      <c r="HOX71" s="27"/>
      <c r="HOY71" s="27"/>
      <c r="HOZ71" s="27"/>
      <c r="HPA71" s="27"/>
      <c r="HPB71" s="27"/>
      <c r="HPC71" s="27"/>
      <c r="HPD71" s="27"/>
      <c r="HPE71" s="27"/>
      <c r="HPF71" s="27"/>
      <c r="HPG71" s="27"/>
      <c r="HPH71" s="27"/>
      <c r="HPI71" s="27"/>
      <c r="HPJ71" s="27"/>
      <c r="HPK71" s="27"/>
      <c r="HPL71" s="27"/>
      <c r="HPM71" s="27"/>
      <c r="HPN71" s="27"/>
      <c r="HPO71" s="27"/>
      <c r="HPP71" s="27"/>
      <c r="HPQ71" s="27"/>
      <c r="HPR71" s="27"/>
      <c r="HPS71" s="27"/>
      <c r="HPT71" s="27"/>
      <c r="HPU71" s="27"/>
      <c r="HPV71" s="27"/>
      <c r="HPW71" s="27"/>
      <c r="HPX71" s="27"/>
      <c r="HPY71" s="27"/>
      <c r="HPZ71" s="27"/>
      <c r="HQA71" s="27"/>
      <c r="HQB71" s="27"/>
      <c r="HQC71" s="27"/>
      <c r="HQD71" s="27"/>
      <c r="HQE71" s="27"/>
      <c r="HQF71" s="27"/>
      <c r="HQG71" s="27"/>
      <c r="HQH71" s="27"/>
      <c r="HQI71" s="27"/>
      <c r="HQJ71" s="27"/>
      <c r="HQK71" s="27"/>
      <c r="HQL71" s="27"/>
      <c r="HQM71" s="27"/>
      <c r="HQN71" s="27"/>
      <c r="HQO71" s="27"/>
      <c r="HQP71" s="27"/>
      <c r="HQQ71" s="27"/>
      <c r="HQR71" s="27"/>
      <c r="HQS71" s="27"/>
      <c r="HQT71" s="27"/>
      <c r="HQU71" s="27"/>
      <c r="HQV71" s="27"/>
      <c r="HQW71" s="27"/>
      <c r="HQX71" s="27"/>
      <c r="HQY71" s="27"/>
      <c r="HQZ71" s="27"/>
      <c r="HRA71" s="27"/>
      <c r="HRB71" s="27"/>
      <c r="HRC71" s="27"/>
      <c r="HRD71" s="27"/>
      <c r="HRE71" s="27"/>
      <c r="HRF71" s="27"/>
      <c r="HRG71" s="27"/>
      <c r="HRH71" s="27"/>
      <c r="HRI71" s="27"/>
      <c r="HRJ71" s="27"/>
      <c r="HRK71" s="27"/>
      <c r="HRL71" s="27"/>
      <c r="HRM71" s="27"/>
      <c r="HRN71" s="27"/>
      <c r="HRO71" s="27"/>
      <c r="HRP71" s="27"/>
      <c r="HRQ71" s="27"/>
      <c r="HRR71" s="27"/>
      <c r="HRS71" s="27"/>
      <c r="HRT71" s="27"/>
      <c r="HRU71" s="27"/>
      <c r="HRV71" s="27"/>
      <c r="HRW71" s="27"/>
      <c r="HRX71" s="27"/>
      <c r="HRY71" s="27"/>
      <c r="HRZ71" s="27"/>
      <c r="HSA71" s="27"/>
      <c r="HSB71" s="27"/>
      <c r="HSC71" s="27"/>
      <c r="HSD71" s="27"/>
      <c r="HSE71" s="27"/>
      <c r="HSF71" s="27"/>
      <c r="HSG71" s="27"/>
      <c r="HSH71" s="27"/>
      <c r="HSI71" s="27"/>
      <c r="HSJ71" s="27"/>
      <c r="HSK71" s="27"/>
      <c r="HSL71" s="27"/>
      <c r="HSM71" s="27"/>
      <c r="HSN71" s="27"/>
      <c r="HSO71" s="27"/>
      <c r="HSP71" s="27"/>
      <c r="HSQ71" s="27"/>
      <c r="HSR71" s="27"/>
      <c r="HSS71" s="27"/>
      <c r="HST71" s="27"/>
      <c r="HSU71" s="27"/>
      <c r="HSV71" s="27"/>
      <c r="HSW71" s="27"/>
      <c r="HSX71" s="27"/>
      <c r="HSY71" s="27"/>
      <c r="HSZ71" s="27"/>
      <c r="HTA71" s="27"/>
      <c r="HTB71" s="27"/>
      <c r="HTC71" s="27"/>
      <c r="HTD71" s="27"/>
      <c r="HTE71" s="27"/>
      <c r="HTF71" s="27"/>
      <c r="HTG71" s="27"/>
      <c r="HTH71" s="27"/>
      <c r="HTI71" s="27"/>
      <c r="HTJ71" s="27"/>
      <c r="HTK71" s="27"/>
      <c r="HTL71" s="27"/>
      <c r="HTM71" s="27"/>
      <c r="HTN71" s="27"/>
      <c r="HTO71" s="27"/>
      <c r="HTP71" s="27"/>
      <c r="HTQ71" s="27"/>
      <c r="HTR71" s="27"/>
      <c r="HTS71" s="27"/>
      <c r="HTT71" s="27"/>
      <c r="HTU71" s="27"/>
      <c r="HTV71" s="27"/>
      <c r="HTW71" s="27"/>
      <c r="HTX71" s="27"/>
      <c r="HTY71" s="27"/>
      <c r="HTZ71" s="27"/>
      <c r="HUA71" s="27"/>
      <c r="HUB71" s="27"/>
      <c r="HUC71" s="27"/>
      <c r="HUD71" s="27"/>
      <c r="HUE71" s="27"/>
      <c r="HUF71" s="27"/>
      <c r="HUG71" s="27"/>
      <c r="HUH71" s="27"/>
      <c r="HUI71" s="27"/>
      <c r="HUJ71" s="27"/>
      <c r="HUK71" s="27"/>
      <c r="HUL71" s="27"/>
      <c r="HUM71" s="27"/>
      <c r="HUN71" s="27"/>
      <c r="HUO71" s="27"/>
      <c r="HUP71" s="27"/>
      <c r="HUQ71" s="27"/>
      <c r="HUR71" s="27"/>
      <c r="HUS71" s="27"/>
      <c r="HUT71" s="27"/>
      <c r="HUU71" s="27"/>
      <c r="HUV71" s="27"/>
      <c r="HUW71" s="27"/>
      <c r="HUX71" s="27"/>
      <c r="HUY71" s="27"/>
      <c r="HUZ71" s="27"/>
      <c r="HVA71" s="27"/>
      <c r="HVB71" s="27"/>
      <c r="HVC71" s="27"/>
      <c r="HVD71" s="27"/>
      <c r="HVE71" s="27"/>
      <c r="HVF71" s="27"/>
      <c r="HVG71" s="27"/>
      <c r="HVH71" s="27"/>
      <c r="HVI71" s="27"/>
      <c r="HVJ71" s="27"/>
      <c r="HVK71" s="27"/>
      <c r="HVL71" s="27"/>
      <c r="HVM71" s="27"/>
      <c r="HVN71" s="27"/>
      <c r="HVO71" s="27"/>
      <c r="HVP71" s="27"/>
      <c r="HVQ71" s="27"/>
      <c r="HVR71" s="27"/>
      <c r="HVS71" s="27"/>
      <c r="HVT71" s="27"/>
      <c r="HVU71" s="27"/>
      <c r="HVV71" s="27"/>
      <c r="HVW71" s="27"/>
      <c r="HVX71" s="27"/>
      <c r="HVY71" s="27"/>
      <c r="HVZ71" s="27"/>
      <c r="HWA71" s="27"/>
      <c r="HWB71" s="27"/>
      <c r="HWC71" s="27"/>
      <c r="HWD71" s="27"/>
      <c r="HWE71" s="27"/>
      <c r="HWF71" s="27"/>
      <c r="HWG71" s="27"/>
      <c r="HWH71" s="27"/>
      <c r="HWI71" s="27"/>
      <c r="HWJ71" s="27"/>
      <c r="HWK71" s="27"/>
      <c r="HWL71" s="27"/>
      <c r="HWM71" s="27"/>
      <c r="HWN71" s="27"/>
      <c r="HWO71" s="27"/>
      <c r="HWP71" s="27"/>
      <c r="HWQ71" s="27"/>
      <c r="HWR71" s="27"/>
      <c r="HWS71" s="27"/>
      <c r="HWT71" s="27"/>
      <c r="HWU71" s="27"/>
      <c r="HWV71" s="27"/>
      <c r="HWW71" s="27"/>
      <c r="HWX71" s="27"/>
      <c r="HWY71" s="27"/>
      <c r="HWZ71" s="27"/>
      <c r="HXA71" s="27"/>
      <c r="HXB71" s="27"/>
      <c r="HXC71" s="27"/>
      <c r="HXD71" s="27"/>
      <c r="HXE71" s="27"/>
      <c r="HXF71" s="27"/>
      <c r="HXG71" s="27"/>
      <c r="HXH71" s="27"/>
      <c r="HXI71" s="27"/>
      <c r="HXJ71" s="27"/>
      <c r="HXK71" s="27"/>
      <c r="HXL71" s="27"/>
      <c r="HXM71" s="27"/>
      <c r="HXN71" s="27"/>
      <c r="HXO71" s="27"/>
      <c r="HXP71" s="27"/>
      <c r="HXQ71" s="27"/>
      <c r="HXR71" s="27"/>
      <c r="HXS71" s="27"/>
      <c r="HXT71" s="27"/>
      <c r="HXU71" s="27"/>
      <c r="HXV71" s="27"/>
      <c r="HXW71" s="27"/>
      <c r="HXX71" s="27"/>
      <c r="HXY71" s="27"/>
      <c r="HXZ71" s="27"/>
      <c r="HYA71" s="27"/>
      <c r="HYB71" s="27"/>
      <c r="HYC71" s="27"/>
      <c r="HYD71" s="27"/>
      <c r="HYE71" s="27"/>
      <c r="HYF71" s="27"/>
      <c r="HYG71" s="27"/>
      <c r="HYH71" s="27"/>
      <c r="HYI71" s="27"/>
      <c r="HYJ71" s="27"/>
      <c r="HYK71" s="27"/>
      <c r="HYL71" s="27"/>
      <c r="HYM71" s="27"/>
      <c r="HYN71" s="27"/>
      <c r="HYO71" s="27"/>
      <c r="HYP71" s="27"/>
      <c r="HYQ71" s="27"/>
      <c r="HYR71" s="27"/>
      <c r="HYS71" s="27"/>
      <c r="HYT71" s="27"/>
      <c r="HYU71" s="27"/>
      <c r="HYV71" s="27"/>
      <c r="HYW71" s="27"/>
      <c r="HYX71" s="27"/>
      <c r="HYY71" s="27"/>
      <c r="HYZ71" s="27"/>
      <c r="HZA71" s="27"/>
      <c r="HZB71" s="27"/>
      <c r="HZC71" s="27"/>
      <c r="HZD71" s="27"/>
      <c r="HZE71" s="27"/>
      <c r="HZF71" s="27"/>
      <c r="HZG71" s="27"/>
      <c r="HZH71" s="27"/>
      <c r="HZI71" s="27"/>
      <c r="HZJ71" s="27"/>
      <c r="HZK71" s="27"/>
      <c r="HZL71" s="27"/>
      <c r="HZM71" s="27"/>
      <c r="HZN71" s="27"/>
      <c r="HZO71" s="27"/>
      <c r="HZP71" s="27"/>
      <c r="HZQ71" s="27"/>
      <c r="HZR71" s="27"/>
      <c r="HZS71" s="27"/>
      <c r="HZT71" s="27"/>
      <c r="HZU71" s="27"/>
      <c r="HZV71" s="27"/>
      <c r="HZW71" s="27"/>
      <c r="HZX71" s="27"/>
      <c r="HZY71" s="27"/>
      <c r="HZZ71" s="27"/>
      <c r="IAA71" s="27"/>
      <c r="IAB71" s="27"/>
      <c r="IAC71" s="27"/>
      <c r="IAD71" s="27"/>
      <c r="IAE71" s="27"/>
      <c r="IAF71" s="27"/>
      <c r="IAG71" s="27"/>
      <c r="IAH71" s="27"/>
      <c r="IAI71" s="27"/>
      <c r="IAJ71" s="27"/>
      <c r="IAK71" s="27"/>
      <c r="IAL71" s="27"/>
      <c r="IAM71" s="27"/>
      <c r="IAN71" s="27"/>
      <c r="IAO71" s="27"/>
      <c r="IAP71" s="27"/>
      <c r="IAQ71" s="27"/>
      <c r="IAR71" s="27"/>
      <c r="IAS71" s="27"/>
      <c r="IAT71" s="27"/>
      <c r="IAU71" s="27"/>
      <c r="IAV71" s="27"/>
      <c r="IAW71" s="27"/>
      <c r="IAX71" s="27"/>
      <c r="IAY71" s="27"/>
      <c r="IAZ71" s="27"/>
      <c r="IBA71" s="27"/>
      <c r="IBB71" s="27"/>
      <c r="IBC71" s="27"/>
      <c r="IBD71" s="27"/>
      <c r="IBE71" s="27"/>
      <c r="IBF71" s="27"/>
      <c r="IBG71" s="27"/>
      <c r="IBH71" s="27"/>
      <c r="IBI71" s="27"/>
      <c r="IBJ71" s="27"/>
      <c r="IBK71" s="27"/>
      <c r="IBL71" s="27"/>
      <c r="IBM71" s="27"/>
      <c r="IBN71" s="27"/>
      <c r="IBO71" s="27"/>
      <c r="IBP71" s="27"/>
      <c r="IBQ71" s="27"/>
      <c r="IBR71" s="27"/>
      <c r="IBS71" s="27"/>
      <c r="IBT71" s="27"/>
      <c r="IBU71" s="27"/>
      <c r="IBV71" s="27"/>
      <c r="IBW71" s="27"/>
      <c r="IBX71" s="27"/>
      <c r="IBY71" s="27"/>
      <c r="IBZ71" s="27"/>
      <c r="ICA71" s="27"/>
      <c r="ICB71" s="27"/>
      <c r="ICC71" s="27"/>
      <c r="ICD71" s="27"/>
      <c r="ICE71" s="27"/>
      <c r="ICF71" s="27"/>
      <c r="ICG71" s="27"/>
      <c r="ICH71" s="27"/>
      <c r="ICI71" s="27"/>
      <c r="ICJ71" s="27"/>
      <c r="ICK71" s="27"/>
      <c r="ICL71" s="27"/>
      <c r="ICM71" s="27"/>
      <c r="ICN71" s="27"/>
      <c r="ICO71" s="27"/>
      <c r="ICP71" s="27"/>
      <c r="ICQ71" s="27"/>
      <c r="ICR71" s="27"/>
      <c r="ICS71" s="27"/>
      <c r="ICT71" s="27"/>
      <c r="ICU71" s="27"/>
      <c r="ICV71" s="27"/>
      <c r="ICW71" s="27"/>
      <c r="ICX71" s="27"/>
      <c r="ICY71" s="27"/>
      <c r="ICZ71" s="27"/>
      <c r="IDA71" s="27"/>
      <c r="IDB71" s="27"/>
      <c r="IDC71" s="27"/>
      <c r="IDD71" s="27"/>
      <c r="IDE71" s="27"/>
      <c r="IDF71" s="27"/>
      <c r="IDG71" s="27"/>
      <c r="IDH71" s="27"/>
      <c r="IDI71" s="27"/>
      <c r="IDJ71" s="27"/>
      <c r="IDK71" s="27"/>
      <c r="IDL71" s="27"/>
      <c r="IDM71" s="27"/>
      <c r="IDN71" s="27"/>
      <c r="IDO71" s="27"/>
      <c r="IDP71" s="27"/>
      <c r="IDQ71" s="27"/>
      <c r="IDR71" s="27"/>
      <c r="IDS71" s="27"/>
      <c r="IDT71" s="27"/>
      <c r="IDU71" s="27"/>
      <c r="IDV71" s="27"/>
      <c r="IDW71" s="27"/>
      <c r="IDX71" s="27"/>
      <c r="IDY71" s="27"/>
      <c r="IDZ71" s="27"/>
      <c r="IEA71" s="27"/>
      <c r="IEB71" s="27"/>
      <c r="IEC71" s="27"/>
      <c r="IED71" s="27"/>
      <c r="IEE71" s="27"/>
      <c r="IEF71" s="27"/>
      <c r="IEG71" s="27"/>
      <c r="IEH71" s="27"/>
      <c r="IEI71" s="27"/>
      <c r="IEJ71" s="27"/>
      <c r="IEK71" s="27"/>
      <c r="IEL71" s="27"/>
      <c r="IEM71" s="27"/>
      <c r="IEN71" s="27"/>
      <c r="IEO71" s="27"/>
      <c r="IEP71" s="27"/>
      <c r="IEQ71" s="27"/>
      <c r="IER71" s="27"/>
      <c r="IES71" s="27"/>
      <c r="IET71" s="27"/>
      <c r="IEU71" s="27"/>
      <c r="IEV71" s="27"/>
      <c r="IEW71" s="27"/>
      <c r="IEX71" s="27"/>
      <c r="IEY71" s="27"/>
      <c r="IEZ71" s="27"/>
      <c r="IFA71" s="27"/>
      <c r="IFB71" s="27"/>
      <c r="IFC71" s="27"/>
      <c r="IFD71" s="27"/>
      <c r="IFE71" s="27"/>
      <c r="IFF71" s="27"/>
      <c r="IFG71" s="27"/>
      <c r="IFH71" s="27"/>
      <c r="IFI71" s="27"/>
      <c r="IFJ71" s="27"/>
      <c r="IFK71" s="27"/>
      <c r="IFL71" s="27"/>
      <c r="IFM71" s="27"/>
      <c r="IFN71" s="27"/>
      <c r="IFO71" s="27"/>
      <c r="IFP71" s="27"/>
      <c r="IFQ71" s="27"/>
      <c r="IFR71" s="27"/>
      <c r="IFS71" s="27"/>
      <c r="IFT71" s="27"/>
      <c r="IFU71" s="27"/>
      <c r="IFV71" s="27"/>
      <c r="IFW71" s="27"/>
      <c r="IFX71" s="27"/>
      <c r="IFY71" s="27"/>
      <c r="IFZ71" s="27"/>
      <c r="IGA71" s="27"/>
      <c r="IGB71" s="27"/>
      <c r="IGC71" s="27"/>
      <c r="IGD71" s="27"/>
      <c r="IGE71" s="27"/>
      <c r="IGF71" s="27"/>
      <c r="IGG71" s="27"/>
      <c r="IGH71" s="27"/>
      <c r="IGI71" s="27"/>
      <c r="IGJ71" s="27"/>
      <c r="IGK71" s="27"/>
      <c r="IGL71" s="27"/>
      <c r="IGM71" s="27"/>
      <c r="IGN71" s="27"/>
      <c r="IGO71" s="27"/>
      <c r="IGP71" s="27"/>
      <c r="IGQ71" s="27"/>
      <c r="IGR71" s="27"/>
      <c r="IGS71" s="27"/>
      <c r="IGT71" s="27"/>
      <c r="IGU71" s="27"/>
      <c r="IGV71" s="27"/>
      <c r="IGW71" s="27"/>
      <c r="IGX71" s="27"/>
      <c r="IGY71" s="27"/>
      <c r="IGZ71" s="27"/>
      <c r="IHA71" s="27"/>
      <c r="IHB71" s="27"/>
      <c r="IHC71" s="27"/>
      <c r="IHD71" s="27"/>
      <c r="IHE71" s="27"/>
      <c r="IHF71" s="27"/>
      <c r="IHG71" s="27"/>
      <c r="IHH71" s="27"/>
      <c r="IHI71" s="27"/>
      <c r="IHJ71" s="27"/>
      <c r="IHK71" s="27"/>
      <c r="IHL71" s="27"/>
      <c r="IHM71" s="27"/>
      <c r="IHN71" s="27"/>
      <c r="IHO71" s="27"/>
      <c r="IHP71" s="27"/>
      <c r="IHQ71" s="27"/>
      <c r="IHR71" s="27"/>
      <c r="IHS71" s="27"/>
      <c r="IHT71" s="27"/>
      <c r="IHU71" s="27"/>
      <c r="IHV71" s="27"/>
      <c r="IHW71" s="27"/>
      <c r="IHX71" s="27"/>
      <c r="IHY71" s="27"/>
      <c r="IHZ71" s="27"/>
      <c r="IIA71" s="27"/>
      <c r="IIB71" s="27"/>
      <c r="IIC71" s="27"/>
      <c r="IID71" s="27"/>
      <c r="IIE71" s="27"/>
      <c r="IIF71" s="27"/>
      <c r="IIG71" s="27"/>
      <c r="IIH71" s="27"/>
      <c r="III71" s="27"/>
      <c r="IIJ71" s="27"/>
      <c r="IIK71" s="27"/>
      <c r="IIL71" s="27"/>
      <c r="IIM71" s="27"/>
      <c r="IIN71" s="27"/>
      <c r="IIO71" s="27"/>
      <c r="IIP71" s="27"/>
      <c r="IIQ71" s="27"/>
      <c r="IIR71" s="27"/>
      <c r="IIS71" s="27"/>
      <c r="IIT71" s="27"/>
      <c r="IIU71" s="27"/>
      <c r="IIV71" s="27"/>
      <c r="IIW71" s="27"/>
      <c r="IIX71" s="27"/>
      <c r="IIY71" s="27"/>
      <c r="IIZ71" s="27"/>
      <c r="IJA71" s="27"/>
      <c r="IJB71" s="27"/>
      <c r="IJC71" s="27"/>
      <c r="IJD71" s="27"/>
      <c r="IJE71" s="27"/>
      <c r="IJF71" s="27"/>
      <c r="IJG71" s="27"/>
      <c r="IJH71" s="27"/>
      <c r="IJI71" s="27"/>
      <c r="IJJ71" s="27"/>
      <c r="IJK71" s="27"/>
      <c r="IJL71" s="27"/>
      <c r="IJM71" s="27"/>
      <c r="IJN71" s="27"/>
      <c r="IJO71" s="27"/>
      <c r="IJP71" s="27"/>
      <c r="IJQ71" s="27"/>
      <c r="IJR71" s="27"/>
      <c r="IJS71" s="27"/>
      <c r="IJT71" s="27"/>
      <c r="IJU71" s="27"/>
      <c r="IJV71" s="27"/>
      <c r="IJW71" s="27"/>
      <c r="IJX71" s="27"/>
      <c r="IJY71" s="27"/>
      <c r="IJZ71" s="27"/>
      <c r="IKA71" s="27"/>
      <c r="IKB71" s="27"/>
      <c r="IKC71" s="27"/>
      <c r="IKD71" s="27"/>
      <c r="IKE71" s="27"/>
      <c r="IKF71" s="27"/>
      <c r="IKG71" s="27"/>
      <c r="IKH71" s="27"/>
      <c r="IKI71" s="27"/>
      <c r="IKJ71" s="27"/>
      <c r="IKK71" s="27"/>
      <c r="IKL71" s="27"/>
      <c r="IKM71" s="27"/>
      <c r="IKN71" s="27"/>
      <c r="IKO71" s="27"/>
      <c r="IKP71" s="27"/>
      <c r="IKQ71" s="27"/>
      <c r="IKR71" s="27"/>
      <c r="IKS71" s="27"/>
      <c r="IKT71" s="27"/>
      <c r="IKU71" s="27"/>
      <c r="IKV71" s="27"/>
      <c r="IKW71" s="27"/>
      <c r="IKX71" s="27"/>
      <c r="IKY71" s="27"/>
      <c r="IKZ71" s="27"/>
      <c r="ILA71" s="27"/>
      <c r="ILB71" s="27"/>
      <c r="ILC71" s="27"/>
      <c r="ILD71" s="27"/>
      <c r="ILE71" s="27"/>
      <c r="ILF71" s="27"/>
      <c r="ILG71" s="27"/>
      <c r="ILH71" s="27"/>
      <c r="ILI71" s="27"/>
      <c r="ILJ71" s="27"/>
      <c r="ILK71" s="27"/>
      <c r="ILL71" s="27"/>
      <c r="ILM71" s="27"/>
      <c r="ILN71" s="27"/>
      <c r="ILO71" s="27"/>
      <c r="ILP71" s="27"/>
      <c r="ILQ71" s="27"/>
      <c r="ILR71" s="27"/>
      <c r="ILS71" s="27"/>
      <c r="ILT71" s="27"/>
      <c r="ILU71" s="27"/>
      <c r="ILV71" s="27"/>
      <c r="ILW71" s="27"/>
      <c r="ILX71" s="27"/>
      <c r="ILY71" s="27"/>
      <c r="ILZ71" s="27"/>
      <c r="IMA71" s="27"/>
      <c r="IMB71" s="27"/>
      <c r="IMC71" s="27"/>
      <c r="IMD71" s="27"/>
      <c r="IME71" s="27"/>
      <c r="IMF71" s="27"/>
      <c r="IMG71" s="27"/>
      <c r="IMH71" s="27"/>
      <c r="IMI71" s="27"/>
      <c r="IMJ71" s="27"/>
      <c r="IMK71" s="27"/>
      <c r="IML71" s="27"/>
      <c r="IMM71" s="27"/>
      <c r="IMN71" s="27"/>
      <c r="IMO71" s="27"/>
      <c r="IMP71" s="27"/>
      <c r="IMQ71" s="27"/>
      <c r="IMR71" s="27"/>
      <c r="IMS71" s="27"/>
      <c r="IMT71" s="27"/>
      <c r="IMU71" s="27"/>
      <c r="IMV71" s="27"/>
      <c r="IMW71" s="27"/>
      <c r="IMX71" s="27"/>
      <c r="IMY71" s="27"/>
      <c r="IMZ71" s="27"/>
      <c r="INA71" s="27"/>
      <c r="INB71" s="27"/>
      <c r="INC71" s="27"/>
      <c r="IND71" s="27"/>
      <c r="INE71" s="27"/>
      <c r="INF71" s="27"/>
      <c r="ING71" s="27"/>
      <c r="INH71" s="27"/>
      <c r="INI71" s="27"/>
      <c r="INJ71" s="27"/>
      <c r="INK71" s="27"/>
      <c r="INL71" s="27"/>
      <c r="INM71" s="27"/>
      <c r="INN71" s="27"/>
      <c r="INO71" s="27"/>
      <c r="INP71" s="27"/>
      <c r="INQ71" s="27"/>
      <c r="INR71" s="27"/>
      <c r="INS71" s="27"/>
      <c r="INT71" s="27"/>
      <c r="INU71" s="27"/>
      <c r="INV71" s="27"/>
      <c r="INW71" s="27"/>
      <c r="INX71" s="27"/>
      <c r="INY71" s="27"/>
      <c r="INZ71" s="27"/>
      <c r="IOA71" s="27"/>
      <c r="IOB71" s="27"/>
      <c r="IOC71" s="27"/>
      <c r="IOD71" s="27"/>
      <c r="IOE71" s="27"/>
      <c r="IOF71" s="27"/>
      <c r="IOG71" s="27"/>
      <c r="IOH71" s="27"/>
      <c r="IOI71" s="27"/>
      <c r="IOJ71" s="27"/>
      <c r="IOK71" s="27"/>
      <c r="IOL71" s="27"/>
      <c r="IOM71" s="27"/>
      <c r="ION71" s="27"/>
      <c r="IOO71" s="27"/>
      <c r="IOP71" s="27"/>
      <c r="IOQ71" s="27"/>
      <c r="IOR71" s="27"/>
      <c r="IOS71" s="27"/>
      <c r="IOT71" s="27"/>
      <c r="IOU71" s="27"/>
      <c r="IOV71" s="27"/>
      <c r="IOW71" s="27"/>
      <c r="IOX71" s="27"/>
      <c r="IOY71" s="27"/>
      <c r="IOZ71" s="27"/>
      <c r="IPA71" s="27"/>
      <c r="IPB71" s="27"/>
      <c r="IPC71" s="27"/>
      <c r="IPD71" s="27"/>
      <c r="IPE71" s="27"/>
      <c r="IPF71" s="27"/>
      <c r="IPG71" s="27"/>
      <c r="IPH71" s="27"/>
      <c r="IPI71" s="27"/>
      <c r="IPJ71" s="27"/>
      <c r="IPK71" s="27"/>
      <c r="IPL71" s="27"/>
      <c r="IPM71" s="27"/>
      <c r="IPN71" s="27"/>
      <c r="IPO71" s="27"/>
      <c r="IPP71" s="27"/>
      <c r="IPQ71" s="27"/>
      <c r="IPR71" s="27"/>
      <c r="IPS71" s="27"/>
      <c r="IPT71" s="27"/>
      <c r="IPU71" s="27"/>
      <c r="IPV71" s="27"/>
      <c r="IPW71" s="27"/>
      <c r="IPX71" s="27"/>
      <c r="IPY71" s="27"/>
      <c r="IPZ71" s="27"/>
      <c r="IQA71" s="27"/>
      <c r="IQB71" s="27"/>
      <c r="IQC71" s="27"/>
      <c r="IQD71" s="27"/>
      <c r="IQE71" s="27"/>
      <c r="IQF71" s="27"/>
      <c r="IQG71" s="27"/>
      <c r="IQH71" s="27"/>
      <c r="IQI71" s="27"/>
      <c r="IQJ71" s="27"/>
      <c r="IQK71" s="27"/>
      <c r="IQL71" s="27"/>
      <c r="IQM71" s="27"/>
      <c r="IQN71" s="27"/>
      <c r="IQO71" s="27"/>
      <c r="IQP71" s="27"/>
      <c r="IQQ71" s="27"/>
      <c r="IQR71" s="27"/>
      <c r="IQS71" s="27"/>
      <c r="IQT71" s="27"/>
      <c r="IQU71" s="27"/>
      <c r="IQV71" s="27"/>
      <c r="IQW71" s="27"/>
      <c r="IQX71" s="27"/>
      <c r="IQY71" s="27"/>
      <c r="IQZ71" s="27"/>
      <c r="IRA71" s="27"/>
      <c r="IRB71" s="27"/>
      <c r="IRC71" s="27"/>
      <c r="IRD71" s="27"/>
      <c r="IRE71" s="27"/>
      <c r="IRF71" s="27"/>
      <c r="IRG71" s="27"/>
      <c r="IRH71" s="27"/>
      <c r="IRI71" s="27"/>
      <c r="IRJ71" s="27"/>
      <c r="IRK71" s="27"/>
      <c r="IRL71" s="27"/>
      <c r="IRM71" s="27"/>
      <c r="IRN71" s="27"/>
      <c r="IRO71" s="27"/>
      <c r="IRP71" s="27"/>
      <c r="IRQ71" s="27"/>
      <c r="IRR71" s="27"/>
      <c r="IRS71" s="27"/>
      <c r="IRT71" s="27"/>
      <c r="IRU71" s="27"/>
      <c r="IRV71" s="27"/>
      <c r="IRW71" s="27"/>
      <c r="IRX71" s="27"/>
      <c r="IRY71" s="27"/>
      <c r="IRZ71" s="27"/>
      <c r="ISA71" s="27"/>
      <c r="ISB71" s="27"/>
      <c r="ISC71" s="27"/>
      <c r="ISD71" s="27"/>
      <c r="ISE71" s="27"/>
      <c r="ISF71" s="27"/>
      <c r="ISG71" s="27"/>
      <c r="ISH71" s="27"/>
      <c r="ISI71" s="27"/>
      <c r="ISJ71" s="27"/>
      <c r="ISK71" s="27"/>
      <c r="ISL71" s="27"/>
      <c r="ISM71" s="27"/>
      <c r="ISN71" s="27"/>
      <c r="ISO71" s="27"/>
      <c r="ISP71" s="27"/>
      <c r="ISQ71" s="27"/>
      <c r="ISR71" s="27"/>
      <c r="ISS71" s="27"/>
      <c r="IST71" s="27"/>
      <c r="ISU71" s="27"/>
      <c r="ISV71" s="27"/>
      <c r="ISW71" s="27"/>
      <c r="ISX71" s="27"/>
      <c r="ISY71" s="27"/>
      <c r="ISZ71" s="27"/>
      <c r="ITA71" s="27"/>
      <c r="ITB71" s="27"/>
      <c r="ITC71" s="27"/>
      <c r="ITD71" s="27"/>
      <c r="ITE71" s="27"/>
      <c r="ITF71" s="27"/>
      <c r="ITG71" s="27"/>
      <c r="ITH71" s="27"/>
      <c r="ITI71" s="27"/>
      <c r="ITJ71" s="27"/>
      <c r="ITK71" s="27"/>
      <c r="ITL71" s="27"/>
      <c r="ITM71" s="27"/>
      <c r="ITN71" s="27"/>
      <c r="ITO71" s="27"/>
      <c r="ITP71" s="27"/>
      <c r="ITQ71" s="27"/>
      <c r="ITR71" s="27"/>
      <c r="ITS71" s="27"/>
      <c r="ITT71" s="27"/>
      <c r="ITU71" s="27"/>
      <c r="ITV71" s="27"/>
      <c r="ITW71" s="27"/>
      <c r="ITX71" s="27"/>
      <c r="ITY71" s="27"/>
      <c r="ITZ71" s="27"/>
      <c r="IUA71" s="27"/>
      <c r="IUB71" s="27"/>
      <c r="IUC71" s="27"/>
      <c r="IUD71" s="27"/>
      <c r="IUE71" s="27"/>
      <c r="IUF71" s="27"/>
      <c r="IUG71" s="27"/>
      <c r="IUH71" s="27"/>
      <c r="IUI71" s="27"/>
      <c r="IUJ71" s="27"/>
      <c r="IUK71" s="27"/>
      <c r="IUL71" s="27"/>
      <c r="IUM71" s="27"/>
      <c r="IUN71" s="27"/>
      <c r="IUO71" s="27"/>
      <c r="IUP71" s="27"/>
      <c r="IUQ71" s="27"/>
      <c r="IUR71" s="27"/>
      <c r="IUS71" s="27"/>
      <c r="IUT71" s="27"/>
      <c r="IUU71" s="27"/>
      <c r="IUV71" s="27"/>
      <c r="IUW71" s="27"/>
      <c r="IUX71" s="27"/>
      <c r="IUY71" s="27"/>
      <c r="IUZ71" s="27"/>
      <c r="IVA71" s="27"/>
      <c r="IVB71" s="27"/>
      <c r="IVC71" s="27"/>
      <c r="IVD71" s="27"/>
      <c r="IVE71" s="27"/>
      <c r="IVF71" s="27"/>
      <c r="IVG71" s="27"/>
      <c r="IVH71" s="27"/>
      <c r="IVI71" s="27"/>
      <c r="IVJ71" s="27"/>
      <c r="IVK71" s="27"/>
      <c r="IVL71" s="27"/>
      <c r="IVM71" s="27"/>
      <c r="IVN71" s="27"/>
      <c r="IVO71" s="27"/>
      <c r="IVP71" s="27"/>
      <c r="IVQ71" s="27"/>
      <c r="IVR71" s="27"/>
      <c r="IVS71" s="27"/>
      <c r="IVT71" s="27"/>
      <c r="IVU71" s="27"/>
      <c r="IVV71" s="27"/>
      <c r="IVW71" s="27"/>
      <c r="IVX71" s="27"/>
      <c r="IVY71" s="27"/>
      <c r="IVZ71" s="27"/>
      <c r="IWA71" s="27"/>
      <c r="IWB71" s="27"/>
      <c r="IWC71" s="27"/>
      <c r="IWD71" s="27"/>
      <c r="IWE71" s="27"/>
      <c r="IWF71" s="27"/>
      <c r="IWG71" s="27"/>
      <c r="IWH71" s="27"/>
      <c r="IWI71" s="27"/>
      <c r="IWJ71" s="27"/>
      <c r="IWK71" s="27"/>
      <c r="IWL71" s="27"/>
      <c r="IWM71" s="27"/>
      <c r="IWN71" s="27"/>
      <c r="IWO71" s="27"/>
      <c r="IWP71" s="27"/>
      <c r="IWQ71" s="27"/>
      <c r="IWR71" s="27"/>
      <c r="IWS71" s="27"/>
      <c r="IWT71" s="27"/>
      <c r="IWU71" s="27"/>
      <c r="IWV71" s="27"/>
      <c r="IWW71" s="27"/>
      <c r="IWX71" s="27"/>
      <c r="IWY71" s="27"/>
      <c r="IWZ71" s="27"/>
      <c r="IXA71" s="27"/>
      <c r="IXB71" s="27"/>
      <c r="IXC71" s="27"/>
      <c r="IXD71" s="27"/>
      <c r="IXE71" s="27"/>
      <c r="IXF71" s="27"/>
      <c r="IXG71" s="27"/>
      <c r="IXH71" s="27"/>
      <c r="IXI71" s="27"/>
      <c r="IXJ71" s="27"/>
      <c r="IXK71" s="27"/>
      <c r="IXL71" s="27"/>
      <c r="IXM71" s="27"/>
      <c r="IXN71" s="27"/>
      <c r="IXO71" s="27"/>
      <c r="IXP71" s="27"/>
      <c r="IXQ71" s="27"/>
      <c r="IXR71" s="27"/>
      <c r="IXS71" s="27"/>
      <c r="IXT71" s="27"/>
      <c r="IXU71" s="27"/>
      <c r="IXV71" s="27"/>
      <c r="IXW71" s="27"/>
      <c r="IXX71" s="27"/>
      <c r="IXY71" s="27"/>
      <c r="IXZ71" s="27"/>
      <c r="IYA71" s="27"/>
      <c r="IYB71" s="27"/>
      <c r="IYC71" s="27"/>
      <c r="IYD71" s="27"/>
      <c r="IYE71" s="27"/>
      <c r="IYF71" s="27"/>
      <c r="IYG71" s="27"/>
      <c r="IYH71" s="27"/>
      <c r="IYI71" s="27"/>
      <c r="IYJ71" s="27"/>
      <c r="IYK71" s="27"/>
      <c r="IYL71" s="27"/>
      <c r="IYM71" s="27"/>
      <c r="IYN71" s="27"/>
      <c r="IYO71" s="27"/>
      <c r="IYP71" s="27"/>
      <c r="IYQ71" s="27"/>
      <c r="IYR71" s="27"/>
      <c r="IYS71" s="27"/>
      <c r="IYT71" s="27"/>
      <c r="IYU71" s="27"/>
      <c r="IYV71" s="27"/>
      <c r="IYW71" s="27"/>
      <c r="IYX71" s="27"/>
      <c r="IYY71" s="27"/>
      <c r="IYZ71" s="27"/>
      <c r="IZA71" s="27"/>
      <c r="IZB71" s="27"/>
      <c r="IZC71" s="27"/>
      <c r="IZD71" s="27"/>
      <c r="IZE71" s="27"/>
      <c r="IZF71" s="27"/>
      <c r="IZG71" s="27"/>
      <c r="IZH71" s="27"/>
      <c r="IZI71" s="27"/>
      <c r="IZJ71" s="27"/>
      <c r="IZK71" s="27"/>
      <c r="IZL71" s="27"/>
      <c r="IZM71" s="27"/>
      <c r="IZN71" s="27"/>
      <c r="IZO71" s="27"/>
      <c r="IZP71" s="27"/>
      <c r="IZQ71" s="27"/>
      <c r="IZR71" s="27"/>
      <c r="IZS71" s="27"/>
      <c r="IZT71" s="27"/>
      <c r="IZU71" s="27"/>
      <c r="IZV71" s="27"/>
      <c r="IZW71" s="27"/>
      <c r="IZX71" s="27"/>
      <c r="IZY71" s="27"/>
      <c r="IZZ71" s="27"/>
      <c r="JAA71" s="27"/>
      <c r="JAB71" s="27"/>
      <c r="JAC71" s="27"/>
      <c r="JAD71" s="27"/>
      <c r="JAE71" s="27"/>
      <c r="JAF71" s="27"/>
      <c r="JAG71" s="27"/>
      <c r="JAH71" s="27"/>
      <c r="JAI71" s="27"/>
      <c r="JAJ71" s="27"/>
      <c r="JAK71" s="27"/>
      <c r="JAL71" s="27"/>
      <c r="JAM71" s="27"/>
      <c r="JAN71" s="27"/>
      <c r="JAO71" s="27"/>
      <c r="JAP71" s="27"/>
      <c r="JAQ71" s="27"/>
      <c r="JAR71" s="27"/>
      <c r="JAS71" s="27"/>
      <c r="JAT71" s="27"/>
      <c r="JAU71" s="27"/>
      <c r="JAV71" s="27"/>
      <c r="JAW71" s="27"/>
      <c r="JAX71" s="27"/>
      <c r="JAY71" s="27"/>
      <c r="JAZ71" s="27"/>
      <c r="JBA71" s="27"/>
      <c r="JBB71" s="27"/>
      <c r="JBC71" s="27"/>
      <c r="JBD71" s="27"/>
      <c r="JBE71" s="27"/>
      <c r="JBF71" s="27"/>
      <c r="JBG71" s="27"/>
      <c r="JBH71" s="27"/>
      <c r="JBI71" s="27"/>
      <c r="JBJ71" s="27"/>
      <c r="JBK71" s="27"/>
      <c r="JBL71" s="27"/>
      <c r="JBM71" s="27"/>
      <c r="JBN71" s="27"/>
      <c r="JBO71" s="27"/>
      <c r="JBP71" s="27"/>
      <c r="JBQ71" s="27"/>
      <c r="JBR71" s="27"/>
      <c r="JBS71" s="27"/>
      <c r="JBT71" s="27"/>
      <c r="JBU71" s="27"/>
      <c r="JBV71" s="27"/>
      <c r="JBW71" s="27"/>
      <c r="JBX71" s="27"/>
      <c r="JBY71" s="27"/>
      <c r="JBZ71" s="27"/>
      <c r="JCA71" s="27"/>
      <c r="JCB71" s="27"/>
      <c r="JCC71" s="27"/>
      <c r="JCD71" s="27"/>
      <c r="JCE71" s="27"/>
      <c r="JCF71" s="27"/>
      <c r="JCG71" s="27"/>
      <c r="JCH71" s="27"/>
      <c r="JCI71" s="27"/>
      <c r="JCJ71" s="27"/>
      <c r="JCK71" s="27"/>
      <c r="JCL71" s="27"/>
      <c r="JCM71" s="27"/>
      <c r="JCN71" s="27"/>
      <c r="JCO71" s="27"/>
      <c r="JCP71" s="27"/>
      <c r="JCQ71" s="27"/>
      <c r="JCR71" s="27"/>
      <c r="JCS71" s="27"/>
      <c r="JCT71" s="27"/>
      <c r="JCU71" s="27"/>
      <c r="JCV71" s="27"/>
      <c r="JCW71" s="27"/>
      <c r="JCX71" s="27"/>
      <c r="JCY71" s="27"/>
      <c r="JCZ71" s="27"/>
      <c r="JDA71" s="27"/>
      <c r="JDB71" s="27"/>
      <c r="JDC71" s="27"/>
      <c r="JDD71" s="27"/>
      <c r="JDE71" s="27"/>
      <c r="JDF71" s="27"/>
      <c r="JDG71" s="27"/>
      <c r="JDH71" s="27"/>
      <c r="JDI71" s="27"/>
      <c r="JDJ71" s="27"/>
      <c r="JDK71" s="27"/>
      <c r="JDL71" s="27"/>
      <c r="JDM71" s="27"/>
      <c r="JDN71" s="27"/>
      <c r="JDO71" s="27"/>
      <c r="JDP71" s="27"/>
      <c r="JDQ71" s="27"/>
      <c r="JDR71" s="27"/>
      <c r="JDS71" s="27"/>
      <c r="JDT71" s="27"/>
      <c r="JDU71" s="27"/>
      <c r="JDV71" s="27"/>
      <c r="JDW71" s="27"/>
      <c r="JDX71" s="27"/>
      <c r="JDY71" s="27"/>
      <c r="JDZ71" s="27"/>
      <c r="JEA71" s="27"/>
      <c r="JEB71" s="27"/>
      <c r="JEC71" s="27"/>
      <c r="JED71" s="27"/>
      <c r="JEE71" s="27"/>
      <c r="JEF71" s="27"/>
      <c r="JEG71" s="27"/>
      <c r="JEH71" s="27"/>
      <c r="JEI71" s="27"/>
      <c r="JEJ71" s="27"/>
      <c r="JEK71" s="27"/>
      <c r="JEL71" s="27"/>
      <c r="JEM71" s="27"/>
      <c r="JEN71" s="27"/>
      <c r="JEO71" s="27"/>
      <c r="JEP71" s="27"/>
      <c r="JEQ71" s="27"/>
      <c r="JER71" s="27"/>
      <c r="JES71" s="27"/>
      <c r="JET71" s="27"/>
      <c r="JEU71" s="27"/>
      <c r="JEV71" s="27"/>
      <c r="JEW71" s="27"/>
      <c r="JEX71" s="27"/>
      <c r="JEY71" s="27"/>
      <c r="JEZ71" s="27"/>
      <c r="JFA71" s="27"/>
      <c r="JFB71" s="27"/>
      <c r="JFC71" s="27"/>
      <c r="JFD71" s="27"/>
      <c r="JFE71" s="27"/>
      <c r="JFF71" s="27"/>
      <c r="JFG71" s="27"/>
      <c r="JFH71" s="27"/>
      <c r="JFI71" s="27"/>
      <c r="JFJ71" s="27"/>
      <c r="JFK71" s="27"/>
      <c r="JFL71" s="27"/>
      <c r="JFM71" s="27"/>
      <c r="JFN71" s="27"/>
      <c r="JFO71" s="27"/>
      <c r="JFP71" s="27"/>
      <c r="JFQ71" s="27"/>
      <c r="JFR71" s="27"/>
      <c r="JFS71" s="27"/>
      <c r="JFT71" s="27"/>
      <c r="JFU71" s="27"/>
      <c r="JFV71" s="27"/>
      <c r="JFW71" s="27"/>
      <c r="JFX71" s="27"/>
      <c r="JFY71" s="27"/>
      <c r="JFZ71" s="27"/>
      <c r="JGA71" s="27"/>
      <c r="JGB71" s="27"/>
      <c r="JGC71" s="27"/>
      <c r="JGD71" s="27"/>
      <c r="JGE71" s="27"/>
      <c r="JGF71" s="27"/>
      <c r="JGG71" s="27"/>
      <c r="JGH71" s="27"/>
      <c r="JGI71" s="27"/>
      <c r="JGJ71" s="27"/>
      <c r="JGK71" s="27"/>
      <c r="JGL71" s="27"/>
      <c r="JGM71" s="27"/>
      <c r="JGN71" s="27"/>
      <c r="JGO71" s="27"/>
      <c r="JGP71" s="27"/>
      <c r="JGQ71" s="27"/>
      <c r="JGR71" s="27"/>
      <c r="JGS71" s="27"/>
      <c r="JGT71" s="27"/>
      <c r="JGU71" s="27"/>
      <c r="JGV71" s="27"/>
      <c r="JGW71" s="27"/>
      <c r="JGX71" s="27"/>
      <c r="JGY71" s="27"/>
      <c r="JGZ71" s="27"/>
      <c r="JHA71" s="27"/>
      <c r="JHB71" s="27"/>
      <c r="JHC71" s="27"/>
      <c r="JHD71" s="27"/>
      <c r="JHE71" s="27"/>
      <c r="JHF71" s="27"/>
      <c r="JHG71" s="27"/>
      <c r="JHH71" s="27"/>
      <c r="JHI71" s="27"/>
      <c r="JHJ71" s="27"/>
      <c r="JHK71" s="27"/>
      <c r="JHL71" s="27"/>
      <c r="JHM71" s="27"/>
      <c r="JHN71" s="27"/>
      <c r="JHO71" s="27"/>
      <c r="JHP71" s="27"/>
      <c r="JHQ71" s="27"/>
      <c r="JHR71" s="27"/>
      <c r="JHS71" s="27"/>
      <c r="JHT71" s="27"/>
      <c r="JHU71" s="27"/>
      <c r="JHV71" s="27"/>
      <c r="JHW71" s="27"/>
      <c r="JHX71" s="27"/>
      <c r="JHY71" s="27"/>
      <c r="JHZ71" s="27"/>
      <c r="JIA71" s="27"/>
      <c r="JIB71" s="27"/>
      <c r="JIC71" s="27"/>
      <c r="JID71" s="27"/>
      <c r="JIE71" s="27"/>
      <c r="JIF71" s="27"/>
      <c r="JIG71" s="27"/>
      <c r="JIH71" s="27"/>
      <c r="JII71" s="27"/>
      <c r="JIJ71" s="27"/>
      <c r="JIK71" s="27"/>
      <c r="JIL71" s="27"/>
      <c r="JIM71" s="27"/>
      <c r="JIN71" s="27"/>
      <c r="JIO71" s="27"/>
      <c r="JIP71" s="27"/>
      <c r="JIQ71" s="27"/>
      <c r="JIR71" s="27"/>
      <c r="JIS71" s="27"/>
      <c r="JIT71" s="27"/>
      <c r="JIU71" s="27"/>
      <c r="JIV71" s="27"/>
      <c r="JIW71" s="27"/>
      <c r="JIX71" s="27"/>
      <c r="JIY71" s="27"/>
      <c r="JIZ71" s="27"/>
      <c r="JJA71" s="27"/>
      <c r="JJB71" s="27"/>
      <c r="JJC71" s="27"/>
      <c r="JJD71" s="27"/>
      <c r="JJE71" s="27"/>
      <c r="JJF71" s="27"/>
      <c r="JJG71" s="27"/>
      <c r="JJH71" s="27"/>
      <c r="JJI71" s="27"/>
      <c r="JJJ71" s="27"/>
      <c r="JJK71" s="27"/>
      <c r="JJL71" s="27"/>
      <c r="JJM71" s="27"/>
      <c r="JJN71" s="27"/>
      <c r="JJO71" s="27"/>
      <c r="JJP71" s="27"/>
      <c r="JJQ71" s="27"/>
      <c r="JJR71" s="27"/>
      <c r="JJS71" s="27"/>
      <c r="JJT71" s="27"/>
      <c r="JJU71" s="27"/>
      <c r="JJV71" s="27"/>
      <c r="JJW71" s="27"/>
      <c r="JJX71" s="27"/>
      <c r="JJY71" s="27"/>
      <c r="JJZ71" s="27"/>
      <c r="JKA71" s="27"/>
      <c r="JKB71" s="27"/>
      <c r="JKC71" s="27"/>
      <c r="JKD71" s="27"/>
      <c r="JKE71" s="27"/>
      <c r="JKF71" s="27"/>
      <c r="JKG71" s="27"/>
      <c r="JKH71" s="27"/>
      <c r="JKI71" s="27"/>
      <c r="JKJ71" s="27"/>
      <c r="JKK71" s="27"/>
      <c r="JKL71" s="27"/>
      <c r="JKM71" s="27"/>
      <c r="JKN71" s="27"/>
      <c r="JKO71" s="27"/>
      <c r="JKP71" s="27"/>
      <c r="JKQ71" s="27"/>
      <c r="JKR71" s="27"/>
      <c r="JKS71" s="27"/>
      <c r="JKT71" s="27"/>
      <c r="JKU71" s="27"/>
      <c r="JKV71" s="27"/>
      <c r="JKW71" s="27"/>
      <c r="JKX71" s="27"/>
      <c r="JKY71" s="27"/>
      <c r="JKZ71" s="27"/>
      <c r="JLA71" s="27"/>
      <c r="JLB71" s="27"/>
      <c r="JLC71" s="27"/>
      <c r="JLD71" s="27"/>
      <c r="JLE71" s="27"/>
      <c r="JLF71" s="27"/>
      <c r="JLG71" s="27"/>
      <c r="JLH71" s="27"/>
      <c r="JLI71" s="27"/>
      <c r="JLJ71" s="27"/>
      <c r="JLK71" s="27"/>
      <c r="JLL71" s="27"/>
      <c r="JLM71" s="27"/>
      <c r="JLN71" s="27"/>
      <c r="JLO71" s="27"/>
      <c r="JLP71" s="27"/>
      <c r="JLQ71" s="27"/>
      <c r="JLR71" s="27"/>
      <c r="JLS71" s="27"/>
      <c r="JLT71" s="27"/>
      <c r="JLU71" s="27"/>
      <c r="JLV71" s="27"/>
      <c r="JLW71" s="27"/>
      <c r="JLX71" s="27"/>
      <c r="JLY71" s="27"/>
      <c r="JLZ71" s="27"/>
      <c r="JMA71" s="27"/>
      <c r="JMB71" s="27"/>
      <c r="JMC71" s="27"/>
      <c r="JMD71" s="27"/>
      <c r="JME71" s="27"/>
      <c r="JMF71" s="27"/>
      <c r="JMG71" s="27"/>
      <c r="JMH71" s="27"/>
      <c r="JMI71" s="27"/>
      <c r="JMJ71" s="27"/>
      <c r="JMK71" s="27"/>
      <c r="JML71" s="27"/>
      <c r="JMM71" s="27"/>
      <c r="JMN71" s="27"/>
      <c r="JMO71" s="27"/>
      <c r="JMP71" s="27"/>
      <c r="JMQ71" s="27"/>
      <c r="JMR71" s="27"/>
      <c r="JMS71" s="27"/>
      <c r="JMT71" s="27"/>
      <c r="JMU71" s="27"/>
      <c r="JMV71" s="27"/>
      <c r="JMW71" s="27"/>
      <c r="JMX71" s="27"/>
      <c r="JMY71" s="27"/>
      <c r="JMZ71" s="27"/>
      <c r="JNA71" s="27"/>
      <c r="JNB71" s="27"/>
      <c r="JNC71" s="27"/>
      <c r="JND71" s="27"/>
      <c r="JNE71" s="27"/>
      <c r="JNF71" s="27"/>
      <c r="JNG71" s="27"/>
      <c r="JNH71" s="27"/>
      <c r="JNI71" s="27"/>
      <c r="JNJ71" s="27"/>
      <c r="JNK71" s="27"/>
      <c r="JNL71" s="27"/>
      <c r="JNM71" s="27"/>
      <c r="JNN71" s="27"/>
      <c r="JNO71" s="27"/>
      <c r="JNP71" s="27"/>
      <c r="JNQ71" s="27"/>
      <c r="JNR71" s="27"/>
      <c r="JNS71" s="27"/>
      <c r="JNT71" s="27"/>
      <c r="JNU71" s="27"/>
      <c r="JNV71" s="27"/>
      <c r="JNW71" s="27"/>
      <c r="JNX71" s="27"/>
      <c r="JNY71" s="27"/>
      <c r="JNZ71" s="27"/>
      <c r="JOA71" s="27"/>
      <c r="JOB71" s="27"/>
      <c r="JOC71" s="27"/>
      <c r="JOD71" s="27"/>
      <c r="JOE71" s="27"/>
      <c r="JOF71" s="27"/>
      <c r="JOG71" s="27"/>
      <c r="JOH71" s="27"/>
      <c r="JOI71" s="27"/>
      <c r="JOJ71" s="27"/>
      <c r="JOK71" s="27"/>
      <c r="JOL71" s="27"/>
      <c r="JOM71" s="27"/>
      <c r="JON71" s="27"/>
      <c r="JOO71" s="27"/>
      <c r="JOP71" s="27"/>
      <c r="JOQ71" s="27"/>
      <c r="JOR71" s="27"/>
      <c r="JOS71" s="27"/>
      <c r="JOT71" s="27"/>
      <c r="JOU71" s="27"/>
      <c r="JOV71" s="27"/>
      <c r="JOW71" s="27"/>
      <c r="JOX71" s="27"/>
      <c r="JOY71" s="27"/>
      <c r="JOZ71" s="27"/>
      <c r="JPA71" s="27"/>
      <c r="JPB71" s="27"/>
      <c r="JPC71" s="27"/>
      <c r="JPD71" s="27"/>
      <c r="JPE71" s="27"/>
      <c r="JPF71" s="27"/>
      <c r="JPG71" s="27"/>
      <c r="JPH71" s="27"/>
      <c r="JPI71" s="27"/>
      <c r="JPJ71" s="27"/>
      <c r="JPK71" s="27"/>
      <c r="JPL71" s="27"/>
      <c r="JPM71" s="27"/>
      <c r="JPN71" s="27"/>
      <c r="JPO71" s="27"/>
      <c r="JPP71" s="27"/>
      <c r="JPQ71" s="27"/>
      <c r="JPR71" s="27"/>
      <c r="JPS71" s="27"/>
      <c r="JPT71" s="27"/>
      <c r="JPU71" s="27"/>
      <c r="JPV71" s="27"/>
      <c r="JPW71" s="27"/>
      <c r="JPX71" s="27"/>
      <c r="JPY71" s="27"/>
      <c r="JPZ71" s="27"/>
      <c r="JQA71" s="27"/>
      <c r="JQB71" s="27"/>
      <c r="JQC71" s="27"/>
      <c r="JQD71" s="27"/>
      <c r="JQE71" s="27"/>
      <c r="JQF71" s="27"/>
      <c r="JQG71" s="27"/>
      <c r="JQH71" s="27"/>
      <c r="JQI71" s="27"/>
      <c r="JQJ71" s="27"/>
      <c r="JQK71" s="27"/>
      <c r="JQL71" s="27"/>
      <c r="JQM71" s="27"/>
      <c r="JQN71" s="27"/>
      <c r="JQO71" s="27"/>
      <c r="JQP71" s="27"/>
      <c r="JQQ71" s="27"/>
      <c r="JQR71" s="27"/>
      <c r="JQS71" s="27"/>
      <c r="JQT71" s="27"/>
      <c r="JQU71" s="27"/>
      <c r="JQV71" s="27"/>
      <c r="JQW71" s="27"/>
      <c r="JQX71" s="27"/>
      <c r="JQY71" s="27"/>
      <c r="JQZ71" s="27"/>
      <c r="JRA71" s="27"/>
      <c r="JRB71" s="27"/>
      <c r="JRC71" s="27"/>
      <c r="JRD71" s="27"/>
      <c r="JRE71" s="27"/>
      <c r="JRF71" s="27"/>
      <c r="JRG71" s="27"/>
      <c r="JRH71" s="27"/>
      <c r="JRI71" s="27"/>
      <c r="JRJ71" s="27"/>
      <c r="JRK71" s="27"/>
      <c r="JRL71" s="27"/>
      <c r="JRM71" s="27"/>
      <c r="JRN71" s="27"/>
      <c r="JRO71" s="27"/>
      <c r="JRP71" s="27"/>
      <c r="JRQ71" s="27"/>
      <c r="JRR71" s="27"/>
      <c r="JRS71" s="27"/>
      <c r="JRT71" s="27"/>
      <c r="JRU71" s="27"/>
      <c r="JRV71" s="27"/>
      <c r="JRW71" s="27"/>
      <c r="JRX71" s="27"/>
      <c r="JRY71" s="27"/>
      <c r="JRZ71" s="27"/>
      <c r="JSA71" s="27"/>
      <c r="JSB71" s="27"/>
      <c r="JSC71" s="27"/>
      <c r="JSD71" s="27"/>
      <c r="JSE71" s="27"/>
      <c r="JSF71" s="27"/>
      <c r="JSG71" s="27"/>
      <c r="JSH71" s="27"/>
      <c r="JSI71" s="27"/>
      <c r="JSJ71" s="27"/>
      <c r="JSK71" s="27"/>
      <c r="JSL71" s="27"/>
      <c r="JSM71" s="27"/>
      <c r="JSN71" s="27"/>
      <c r="JSO71" s="27"/>
      <c r="JSP71" s="27"/>
      <c r="JSQ71" s="27"/>
      <c r="JSR71" s="27"/>
      <c r="JSS71" s="27"/>
      <c r="JST71" s="27"/>
      <c r="JSU71" s="27"/>
      <c r="JSV71" s="27"/>
      <c r="JSW71" s="27"/>
      <c r="JSX71" s="27"/>
      <c r="JSY71" s="27"/>
      <c r="JSZ71" s="27"/>
      <c r="JTA71" s="27"/>
      <c r="JTB71" s="27"/>
      <c r="JTC71" s="27"/>
      <c r="JTD71" s="27"/>
      <c r="JTE71" s="27"/>
      <c r="JTF71" s="27"/>
      <c r="JTG71" s="27"/>
      <c r="JTH71" s="27"/>
      <c r="JTI71" s="27"/>
      <c r="JTJ71" s="27"/>
      <c r="JTK71" s="27"/>
      <c r="JTL71" s="27"/>
      <c r="JTM71" s="27"/>
      <c r="JTN71" s="27"/>
      <c r="JTO71" s="27"/>
      <c r="JTP71" s="27"/>
      <c r="JTQ71" s="27"/>
      <c r="JTR71" s="27"/>
      <c r="JTS71" s="27"/>
      <c r="JTT71" s="27"/>
      <c r="JTU71" s="27"/>
      <c r="JTV71" s="27"/>
      <c r="JTW71" s="27"/>
      <c r="JTX71" s="27"/>
      <c r="JTY71" s="27"/>
      <c r="JTZ71" s="27"/>
      <c r="JUA71" s="27"/>
      <c r="JUB71" s="27"/>
      <c r="JUC71" s="27"/>
      <c r="JUD71" s="27"/>
      <c r="JUE71" s="27"/>
      <c r="JUF71" s="27"/>
      <c r="JUG71" s="27"/>
      <c r="JUH71" s="27"/>
      <c r="JUI71" s="27"/>
      <c r="JUJ71" s="27"/>
      <c r="JUK71" s="27"/>
      <c r="JUL71" s="27"/>
      <c r="JUM71" s="27"/>
      <c r="JUN71" s="27"/>
      <c r="JUO71" s="27"/>
      <c r="JUP71" s="27"/>
      <c r="JUQ71" s="27"/>
      <c r="JUR71" s="27"/>
      <c r="JUS71" s="27"/>
      <c r="JUT71" s="27"/>
      <c r="JUU71" s="27"/>
      <c r="JUV71" s="27"/>
      <c r="JUW71" s="27"/>
      <c r="JUX71" s="27"/>
      <c r="JUY71" s="27"/>
      <c r="JUZ71" s="27"/>
      <c r="JVA71" s="27"/>
      <c r="JVB71" s="27"/>
      <c r="JVC71" s="27"/>
      <c r="JVD71" s="27"/>
      <c r="JVE71" s="27"/>
      <c r="JVF71" s="27"/>
      <c r="JVG71" s="27"/>
      <c r="JVH71" s="27"/>
      <c r="JVI71" s="27"/>
      <c r="JVJ71" s="27"/>
      <c r="JVK71" s="27"/>
      <c r="JVL71" s="27"/>
      <c r="JVM71" s="27"/>
      <c r="JVN71" s="27"/>
      <c r="JVO71" s="27"/>
      <c r="JVP71" s="27"/>
      <c r="JVQ71" s="27"/>
      <c r="JVR71" s="27"/>
      <c r="JVS71" s="27"/>
      <c r="JVT71" s="27"/>
      <c r="JVU71" s="27"/>
      <c r="JVV71" s="27"/>
      <c r="JVW71" s="27"/>
      <c r="JVX71" s="27"/>
      <c r="JVY71" s="27"/>
      <c r="JVZ71" s="27"/>
      <c r="JWA71" s="27"/>
      <c r="JWB71" s="27"/>
      <c r="JWC71" s="27"/>
      <c r="JWD71" s="27"/>
      <c r="JWE71" s="27"/>
      <c r="JWF71" s="27"/>
      <c r="JWG71" s="27"/>
      <c r="JWH71" s="27"/>
      <c r="JWI71" s="27"/>
      <c r="JWJ71" s="27"/>
      <c r="JWK71" s="27"/>
      <c r="JWL71" s="27"/>
      <c r="JWM71" s="27"/>
      <c r="JWN71" s="27"/>
      <c r="JWO71" s="27"/>
      <c r="JWP71" s="27"/>
      <c r="JWQ71" s="27"/>
      <c r="JWR71" s="27"/>
      <c r="JWS71" s="27"/>
      <c r="JWT71" s="27"/>
      <c r="JWU71" s="27"/>
      <c r="JWV71" s="27"/>
      <c r="JWW71" s="27"/>
      <c r="JWX71" s="27"/>
      <c r="JWY71" s="27"/>
      <c r="JWZ71" s="27"/>
      <c r="JXA71" s="27"/>
      <c r="JXB71" s="27"/>
      <c r="JXC71" s="27"/>
      <c r="JXD71" s="27"/>
      <c r="JXE71" s="27"/>
      <c r="JXF71" s="27"/>
      <c r="JXG71" s="27"/>
      <c r="JXH71" s="27"/>
      <c r="JXI71" s="27"/>
      <c r="JXJ71" s="27"/>
      <c r="JXK71" s="27"/>
      <c r="JXL71" s="27"/>
      <c r="JXM71" s="27"/>
      <c r="JXN71" s="27"/>
      <c r="JXO71" s="27"/>
      <c r="JXP71" s="27"/>
      <c r="JXQ71" s="27"/>
      <c r="JXR71" s="27"/>
      <c r="JXS71" s="27"/>
      <c r="JXT71" s="27"/>
      <c r="JXU71" s="27"/>
      <c r="JXV71" s="27"/>
      <c r="JXW71" s="27"/>
      <c r="JXX71" s="27"/>
      <c r="JXY71" s="27"/>
      <c r="JXZ71" s="27"/>
      <c r="JYA71" s="27"/>
      <c r="JYB71" s="27"/>
      <c r="JYC71" s="27"/>
      <c r="JYD71" s="27"/>
      <c r="JYE71" s="27"/>
      <c r="JYF71" s="27"/>
      <c r="JYG71" s="27"/>
      <c r="JYH71" s="27"/>
      <c r="JYI71" s="27"/>
      <c r="JYJ71" s="27"/>
      <c r="JYK71" s="27"/>
      <c r="JYL71" s="27"/>
      <c r="JYM71" s="27"/>
      <c r="JYN71" s="27"/>
      <c r="JYO71" s="27"/>
      <c r="JYP71" s="27"/>
      <c r="JYQ71" s="27"/>
      <c r="JYR71" s="27"/>
      <c r="JYS71" s="27"/>
      <c r="JYT71" s="27"/>
      <c r="JYU71" s="27"/>
      <c r="JYV71" s="27"/>
      <c r="JYW71" s="27"/>
      <c r="JYX71" s="27"/>
      <c r="JYY71" s="27"/>
      <c r="JYZ71" s="27"/>
      <c r="JZA71" s="27"/>
      <c r="JZB71" s="27"/>
      <c r="JZC71" s="27"/>
      <c r="JZD71" s="27"/>
      <c r="JZE71" s="27"/>
      <c r="JZF71" s="27"/>
      <c r="JZG71" s="27"/>
      <c r="JZH71" s="27"/>
      <c r="JZI71" s="27"/>
      <c r="JZJ71" s="27"/>
      <c r="JZK71" s="27"/>
      <c r="JZL71" s="27"/>
      <c r="JZM71" s="27"/>
      <c r="JZN71" s="27"/>
      <c r="JZO71" s="27"/>
      <c r="JZP71" s="27"/>
      <c r="JZQ71" s="27"/>
      <c r="JZR71" s="27"/>
      <c r="JZS71" s="27"/>
      <c r="JZT71" s="27"/>
      <c r="JZU71" s="27"/>
      <c r="JZV71" s="27"/>
      <c r="JZW71" s="27"/>
      <c r="JZX71" s="27"/>
      <c r="JZY71" s="27"/>
      <c r="JZZ71" s="27"/>
      <c r="KAA71" s="27"/>
      <c r="KAB71" s="27"/>
      <c r="KAC71" s="27"/>
      <c r="KAD71" s="27"/>
      <c r="KAE71" s="27"/>
      <c r="KAF71" s="27"/>
      <c r="KAG71" s="27"/>
      <c r="KAH71" s="27"/>
      <c r="KAI71" s="27"/>
      <c r="KAJ71" s="27"/>
      <c r="KAK71" s="27"/>
      <c r="KAL71" s="27"/>
      <c r="KAM71" s="27"/>
      <c r="KAN71" s="27"/>
      <c r="KAO71" s="27"/>
      <c r="KAP71" s="27"/>
      <c r="KAQ71" s="27"/>
      <c r="KAR71" s="27"/>
      <c r="KAS71" s="27"/>
      <c r="KAT71" s="27"/>
      <c r="KAU71" s="27"/>
      <c r="KAV71" s="27"/>
      <c r="KAW71" s="27"/>
      <c r="KAX71" s="27"/>
      <c r="KAY71" s="27"/>
      <c r="KAZ71" s="27"/>
      <c r="KBA71" s="27"/>
      <c r="KBB71" s="27"/>
      <c r="KBC71" s="27"/>
      <c r="KBD71" s="27"/>
      <c r="KBE71" s="27"/>
      <c r="KBF71" s="27"/>
      <c r="KBG71" s="27"/>
      <c r="KBH71" s="27"/>
      <c r="KBI71" s="27"/>
      <c r="KBJ71" s="27"/>
      <c r="KBK71" s="27"/>
      <c r="KBL71" s="27"/>
      <c r="KBM71" s="27"/>
      <c r="KBN71" s="27"/>
      <c r="KBO71" s="27"/>
      <c r="KBP71" s="27"/>
      <c r="KBQ71" s="27"/>
      <c r="KBR71" s="27"/>
      <c r="KBS71" s="27"/>
      <c r="KBT71" s="27"/>
      <c r="KBU71" s="27"/>
      <c r="KBV71" s="27"/>
      <c r="KBW71" s="27"/>
      <c r="KBX71" s="27"/>
      <c r="KBY71" s="27"/>
      <c r="KBZ71" s="27"/>
      <c r="KCA71" s="27"/>
      <c r="KCB71" s="27"/>
      <c r="KCC71" s="27"/>
      <c r="KCD71" s="27"/>
      <c r="KCE71" s="27"/>
      <c r="KCF71" s="27"/>
      <c r="KCG71" s="27"/>
      <c r="KCH71" s="27"/>
      <c r="KCI71" s="27"/>
      <c r="KCJ71" s="27"/>
      <c r="KCK71" s="27"/>
      <c r="KCL71" s="27"/>
      <c r="KCM71" s="27"/>
      <c r="KCN71" s="27"/>
      <c r="KCO71" s="27"/>
      <c r="KCP71" s="27"/>
      <c r="KCQ71" s="27"/>
      <c r="KCR71" s="27"/>
      <c r="KCS71" s="27"/>
      <c r="KCT71" s="27"/>
      <c r="KCU71" s="27"/>
      <c r="KCV71" s="27"/>
      <c r="KCW71" s="27"/>
      <c r="KCX71" s="27"/>
      <c r="KCY71" s="27"/>
      <c r="KCZ71" s="27"/>
      <c r="KDA71" s="27"/>
      <c r="KDB71" s="27"/>
      <c r="KDC71" s="27"/>
      <c r="KDD71" s="27"/>
      <c r="KDE71" s="27"/>
      <c r="KDF71" s="27"/>
      <c r="KDG71" s="27"/>
      <c r="KDH71" s="27"/>
      <c r="KDI71" s="27"/>
      <c r="KDJ71" s="27"/>
      <c r="KDK71" s="27"/>
      <c r="KDL71" s="27"/>
      <c r="KDM71" s="27"/>
      <c r="KDN71" s="27"/>
      <c r="KDO71" s="27"/>
      <c r="KDP71" s="27"/>
      <c r="KDQ71" s="27"/>
      <c r="KDR71" s="27"/>
      <c r="KDS71" s="27"/>
      <c r="KDT71" s="27"/>
      <c r="KDU71" s="27"/>
      <c r="KDV71" s="27"/>
      <c r="KDW71" s="27"/>
      <c r="KDX71" s="27"/>
      <c r="KDY71" s="27"/>
      <c r="KDZ71" s="27"/>
      <c r="KEA71" s="27"/>
      <c r="KEB71" s="27"/>
      <c r="KEC71" s="27"/>
      <c r="KED71" s="27"/>
      <c r="KEE71" s="27"/>
      <c r="KEF71" s="27"/>
      <c r="KEG71" s="27"/>
      <c r="KEH71" s="27"/>
      <c r="KEI71" s="27"/>
      <c r="KEJ71" s="27"/>
      <c r="KEK71" s="27"/>
      <c r="KEL71" s="27"/>
      <c r="KEM71" s="27"/>
      <c r="KEN71" s="27"/>
      <c r="KEO71" s="27"/>
      <c r="KEP71" s="27"/>
      <c r="KEQ71" s="27"/>
      <c r="KER71" s="27"/>
      <c r="KES71" s="27"/>
      <c r="KET71" s="27"/>
      <c r="KEU71" s="27"/>
      <c r="KEV71" s="27"/>
      <c r="KEW71" s="27"/>
      <c r="KEX71" s="27"/>
      <c r="KEY71" s="27"/>
      <c r="KEZ71" s="27"/>
      <c r="KFA71" s="27"/>
      <c r="KFB71" s="27"/>
      <c r="KFC71" s="27"/>
      <c r="KFD71" s="27"/>
      <c r="KFE71" s="27"/>
      <c r="KFF71" s="27"/>
      <c r="KFG71" s="27"/>
      <c r="KFH71" s="27"/>
      <c r="KFI71" s="27"/>
      <c r="KFJ71" s="27"/>
      <c r="KFK71" s="27"/>
      <c r="KFL71" s="27"/>
      <c r="KFM71" s="27"/>
      <c r="KFN71" s="27"/>
      <c r="KFO71" s="27"/>
      <c r="KFP71" s="27"/>
      <c r="KFQ71" s="27"/>
      <c r="KFR71" s="27"/>
      <c r="KFS71" s="27"/>
      <c r="KFT71" s="27"/>
      <c r="KFU71" s="27"/>
      <c r="KFV71" s="27"/>
      <c r="KFW71" s="27"/>
      <c r="KFX71" s="27"/>
      <c r="KFY71" s="27"/>
      <c r="KFZ71" s="27"/>
      <c r="KGA71" s="27"/>
      <c r="KGB71" s="27"/>
      <c r="KGC71" s="27"/>
      <c r="KGD71" s="27"/>
      <c r="KGE71" s="27"/>
      <c r="KGF71" s="27"/>
      <c r="KGG71" s="27"/>
      <c r="KGH71" s="27"/>
      <c r="KGI71" s="27"/>
      <c r="KGJ71" s="27"/>
      <c r="KGK71" s="27"/>
      <c r="KGL71" s="27"/>
      <c r="KGM71" s="27"/>
      <c r="KGN71" s="27"/>
      <c r="KGO71" s="27"/>
      <c r="KGP71" s="27"/>
      <c r="KGQ71" s="27"/>
      <c r="KGR71" s="27"/>
      <c r="KGS71" s="27"/>
      <c r="KGT71" s="27"/>
      <c r="KGU71" s="27"/>
      <c r="KGV71" s="27"/>
      <c r="KGW71" s="27"/>
      <c r="KGX71" s="27"/>
      <c r="KGY71" s="27"/>
      <c r="KGZ71" s="27"/>
      <c r="KHA71" s="27"/>
      <c r="KHB71" s="27"/>
      <c r="KHC71" s="27"/>
      <c r="KHD71" s="27"/>
      <c r="KHE71" s="27"/>
      <c r="KHF71" s="27"/>
      <c r="KHG71" s="27"/>
      <c r="KHH71" s="27"/>
      <c r="KHI71" s="27"/>
      <c r="KHJ71" s="27"/>
      <c r="KHK71" s="27"/>
      <c r="KHL71" s="27"/>
      <c r="KHM71" s="27"/>
      <c r="KHN71" s="27"/>
      <c r="KHO71" s="27"/>
      <c r="KHP71" s="27"/>
      <c r="KHQ71" s="27"/>
      <c r="KHR71" s="27"/>
      <c r="KHS71" s="27"/>
      <c r="KHT71" s="27"/>
      <c r="KHU71" s="27"/>
      <c r="KHV71" s="27"/>
      <c r="KHW71" s="27"/>
      <c r="KHX71" s="27"/>
      <c r="KHY71" s="27"/>
      <c r="KHZ71" s="27"/>
      <c r="KIA71" s="27"/>
      <c r="KIB71" s="27"/>
      <c r="KIC71" s="27"/>
      <c r="KID71" s="27"/>
      <c r="KIE71" s="27"/>
      <c r="KIF71" s="27"/>
      <c r="KIG71" s="27"/>
      <c r="KIH71" s="27"/>
      <c r="KII71" s="27"/>
      <c r="KIJ71" s="27"/>
      <c r="KIK71" s="27"/>
      <c r="KIL71" s="27"/>
      <c r="KIM71" s="27"/>
      <c r="KIN71" s="27"/>
      <c r="KIO71" s="27"/>
      <c r="KIP71" s="27"/>
      <c r="KIQ71" s="27"/>
      <c r="KIR71" s="27"/>
      <c r="KIS71" s="27"/>
      <c r="KIT71" s="27"/>
      <c r="KIU71" s="27"/>
      <c r="KIV71" s="27"/>
      <c r="KIW71" s="27"/>
      <c r="KIX71" s="27"/>
      <c r="KIY71" s="27"/>
      <c r="KIZ71" s="27"/>
      <c r="KJA71" s="27"/>
      <c r="KJB71" s="27"/>
      <c r="KJC71" s="27"/>
      <c r="KJD71" s="27"/>
      <c r="KJE71" s="27"/>
      <c r="KJF71" s="27"/>
      <c r="KJG71" s="27"/>
      <c r="KJH71" s="27"/>
      <c r="KJI71" s="27"/>
      <c r="KJJ71" s="27"/>
      <c r="KJK71" s="27"/>
      <c r="KJL71" s="27"/>
      <c r="KJM71" s="27"/>
      <c r="KJN71" s="27"/>
      <c r="KJO71" s="27"/>
      <c r="KJP71" s="27"/>
      <c r="KJQ71" s="27"/>
      <c r="KJR71" s="27"/>
      <c r="KJS71" s="27"/>
      <c r="KJT71" s="27"/>
      <c r="KJU71" s="27"/>
      <c r="KJV71" s="27"/>
      <c r="KJW71" s="27"/>
      <c r="KJX71" s="27"/>
      <c r="KJY71" s="27"/>
      <c r="KJZ71" s="27"/>
      <c r="KKA71" s="27"/>
      <c r="KKB71" s="27"/>
      <c r="KKC71" s="27"/>
      <c r="KKD71" s="27"/>
      <c r="KKE71" s="27"/>
      <c r="KKF71" s="27"/>
      <c r="KKG71" s="27"/>
      <c r="KKH71" s="27"/>
      <c r="KKI71" s="27"/>
      <c r="KKJ71" s="27"/>
      <c r="KKK71" s="27"/>
      <c r="KKL71" s="27"/>
      <c r="KKM71" s="27"/>
      <c r="KKN71" s="27"/>
      <c r="KKO71" s="27"/>
      <c r="KKP71" s="27"/>
      <c r="KKQ71" s="27"/>
      <c r="KKR71" s="27"/>
      <c r="KKS71" s="27"/>
      <c r="KKT71" s="27"/>
      <c r="KKU71" s="27"/>
      <c r="KKV71" s="27"/>
      <c r="KKW71" s="27"/>
      <c r="KKX71" s="27"/>
      <c r="KKY71" s="27"/>
      <c r="KKZ71" s="27"/>
      <c r="KLA71" s="27"/>
      <c r="KLB71" s="27"/>
      <c r="KLC71" s="27"/>
      <c r="KLD71" s="27"/>
      <c r="KLE71" s="27"/>
      <c r="KLF71" s="27"/>
      <c r="KLG71" s="27"/>
      <c r="KLH71" s="27"/>
      <c r="KLI71" s="27"/>
      <c r="KLJ71" s="27"/>
      <c r="KLK71" s="27"/>
      <c r="KLL71" s="27"/>
      <c r="KLM71" s="27"/>
      <c r="KLN71" s="27"/>
      <c r="KLO71" s="27"/>
      <c r="KLP71" s="27"/>
      <c r="KLQ71" s="27"/>
      <c r="KLR71" s="27"/>
      <c r="KLS71" s="27"/>
      <c r="KLT71" s="27"/>
      <c r="KLU71" s="27"/>
      <c r="KLV71" s="27"/>
      <c r="KLW71" s="27"/>
      <c r="KLX71" s="27"/>
      <c r="KLY71" s="27"/>
      <c r="KLZ71" s="27"/>
      <c r="KMA71" s="27"/>
      <c r="KMB71" s="27"/>
      <c r="KMC71" s="27"/>
      <c r="KMD71" s="27"/>
      <c r="KME71" s="27"/>
      <c r="KMF71" s="27"/>
      <c r="KMG71" s="27"/>
      <c r="KMH71" s="27"/>
      <c r="KMI71" s="27"/>
      <c r="KMJ71" s="27"/>
      <c r="KMK71" s="27"/>
      <c r="KML71" s="27"/>
      <c r="KMM71" s="27"/>
      <c r="KMN71" s="27"/>
      <c r="KMO71" s="27"/>
      <c r="KMP71" s="27"/>
      <c r="KMQ71" s="27"/>
      <c r="KMR71" s="27"/>
      <c r="KMS71" s="27"/>
      <c r="KMT71" s="27"/>
      <c r="KMU71" s="27"/>
      <c r="KMV71" s="27"/>
      <c r="KMW71" s="27"/>
      <c r="KMX71" s="27"/>
      <c r="KMY71" s="27"/>
      <c r="KMZ71" s="27"/>
      <c r="KNA71" s="27"/>
      <c r="KNB71" s="27"/>
      <c r="KNC71" s="27"/>
      <c r="KND71" s="27"/>
      <c r="KNE71" s="27"/>
      <c r="KNF71" s="27"/>
      <c r="KNG71" s="27"/>
      <c r="KNH71" s="27"/>
      <c r="KNI71" s="27"/>
      <c r="KNJ71" s="27"/>
      <c r="KNK71" s="27"/>
      <c r="KNL71" s="27"/>
      <c r="KNM71" s="27"/>
      <c r="KNN71" s="27"/>
      <c r="KNO71" s="27"/>
      <c r="KNP71" s="27"/>
      <c r="KNQ71" s="27"/>
      <c r="KNR71" s="27"/>
      <c r="KNS71" s="27"/>
      <c r="KNT71" s="27"/>
      <c r="KNU71" s="27"/>
      <c r="KNV71" s="27"/>
      <c r="KNW71" s="27"/>
      <c r="KNX71" s="27"/>
      <c r="KNY71" s="27"/>
      <c r="KNZ71" s="27"/>
      <c r="KOA71" s="27"/>
      <c r="KOB71" s="27"/>
      <c r="KOC71" s="27"/>
      <c r="KOD71" s="27"/>
      <c r="KOE71" s="27"/>
      <c r="KOF71" s="27"/>
      <c r="KOG71" s="27"/>
      <c r="KOH71" s="27"/>
      <c r="KOI71" s="27"/>
      <c r="KOJ71" s="27"/>
      <c r="KOK71" s="27"/>
      <c r="KOL71" s="27"/>
      <c r="KOM71" s="27"/>
      <c r="KON71" s="27"/>
      <c r="KOO71" s="27"/>
      <c r="KOP71" s="27"/>
      <c r="KOQ71" s="27"/>
      <c r="KOR71" s="27"/>
      <c r="KOS71" s="27"/>
      <c r="KOT71" s="27"/>
      <c r="KOU71" s="27"/>
      <c r="KOV71" s="27"/>
      <c r="KOW71" s="27"/>
      <c r="KOX71" s="27"/>
      <c r="KOY71" s="27"/>
      <c r="KOZ71" s="27"/>
      <c r="KPA71" s="27"/>
      <c r="KPB71" s="27"/>
      <c r="KPC71" s="27"/>
      <c r="KPD71" s="27"/>
      <c r="KPE71" s="27"/>
      <c r="KPF71" s="27"/>
      <c r="KPG71" s="27"/>
      <c r="KPH71" s="27"/>
      <c r="KPI71" s="27"/>
      <c r="KPJ71" s="27"/>
      <c r="KPK71" s="27"/>
      <c r="KPL71" s="27"/>
      <c r="KPM71" s="27"/>
      <c r="KPN71" s="27"/>
      <c r="KPO71" s="27"/>
      <c r="KPP71" s="27"/>
      <c r="KPQ71" s="27"/>
      <c r="KPR71" s="27"/>
      <c r="KPS71" s="27"/>
      <c r="KPT71" s="27"/>
      <c r="KPU71" s="27"/>
      <c r="KPV71" s="27"/>
      <c r="KPW71" s="27"/>
      <c r="KPX71" s="27"/>
      <c r="KPY71" s="27"/>
      <c r="KPZ71" s="27"/>
      <c r="KQA71" s="27"/>
      <c r="KQB71" s="27"/>
      <c r="KQC71" s="27"/>
      <c r="KQD71" s="27"/>
      <c r="KQE71" s="27"/>
      <c r="KQF71" s="27"/>
      <c r="KQG71" s="27"/>
      <c r="KQH71" s="27"/>
      <c r="KQI71" s="27"/>
      <c r="KQJ71" s="27"/>
      <c r="KQK71" s="27"/>
      <c r="KQL71" s="27"/>
      <c r="KQM71" s="27"/>
      <c r="KQN71" s="27"/>
      <c r="KQO71" s="27"/>
      <c r="KQP71" s="27"/>
      <c r="KQQ71" s="27"/>
      <c r="KQR71" s="27"/>
      <c r="KQS71" s="27"/>
      <c r="KQT71" s="27"/>
      <c r="KQU71" s="27"/>
      <c r="KQV71" s="27"/>
      <c r="KQW71" s="27"/>
      <c r="KQX71" s="27"/>
      <c r="KQY71" s="27"/>
      <c r="KQZ71" s="27"/>
      <c r="KRA71" s="27"/>
      <c r="KRB71" s="27"/>
      <c r="KRC71" s="27"/>
      <c r="KRD71" s="27"/>
      <c r="KRE71" s="27"/>
      <c r="KRF71" s="27"/>
      <c r="KRG71" s="27"/>
      <c r="KRH71" s="27"/>
      <c r="KRI71" s="27"/>
      <c r="KRJ71" s="27"/>
      <c r="KRK71" s="27"/>
      <c r="KRL71" s="27"/>
      <c r="KRM71" s="27"/>
      <c r="KRN71" s="27"/>
      <c r="KRO71" s="27"/>
      <c r="KRP71" s="27"/>
      <c r="KRQ71" s="27"/>
      <c r="KRR71" s="27"/>
      <c r="KRS71" s="27"/>
      <c r="KRT71" s="27"/>
      <c r="KRU71" s="27"/>
      <c r="KRV71" s="27"/>
      <c r="KRW71" s="27"/>
      <c r="KRX71" s="27"/>
      <c r="KRY71" s="27"/>
      <c r="KRZ71" s="27"/>
      <c r="KSA71" s="27"/>
      <c r="KSB71" s="27"/>
      <c r="KSC71" s="27"/>
      <c r="KSD71" s="27"/>
      <c r="KSE71" s="27"/>
      <c r="KSF71" s="27"/>
      <c r="KSG71" s="27"/>
      <c r="KSH71" s="27"/>
      <c r="KSI71" s="27"/>
      <c r="KSJ71" s="27"/>
      <c r="KSK71" s="27"/>
      <c r="KSL71" s="27"/>
      <c r="KSM71" s="27"/>
      <c r="KSN71" s="27"/>
      <c r="KSO71" s="27"/>
      <c r="KSP71" s="27"/>
      <c r="KSQ71" s="27"/>
      <c r="KSR71" s="27"/>
      <c r="KSS71" s="27"/>
      <c r="KST71" s="27"/>
      <c r="KSU71" s="27"/>
      <c r="KSV71" s="27"/>
      <c r="KSW71" s="27"/>
      <c r="KSX71" s="27"/>
      <c r="KSY71" s="27"/>
      <c r="KSZ71" s="27"/>
      <c r="KTA71" s="27"/>
      <c r="KTB71" s="27"/>
      <c r="KTC71" s="27"/>
      <c r="KTD71" s="27"/>
      <c r="KTE71" s="27"/>
      <c r="KTF71" s="27"/>
      <c r="KTG71" s="27"/>
      <c r="KTH71" s="27"/>
      <c r="KTI71" s="27"/>
      <c r="KTJ71" s="27"/>
      <c r="KTK71" s="27"/>
      <c r="KTL71" s="27"/>
      <c r="KTM71" s="27"/>
      <c r="KTN71" s="27"/>
      <c r="KTO71" s="27"/>
      <c r="KTP71" s="27"/>
      <c r="KTQ71" s="27"/>
      <c r="KTR71" s="27"/>
      <c r="KTS71" s="27"/>
      <c r="KTT71" s="27"/>
      <c r="KTU71" s="27"/>
      <c r="KTV71" s="27"/>
      <c r="KTW71" s="27"/>
      <c r="KTX71" s="27"/>
      <c r="KTY71" s="27"/>
      <c r="KTZ71" s="27"/>
      <c r="KUA71" s="27"/>
      <c r="KUB71" s="27"/>
      <c r="KUC71" s="27"/>
      <c r="KUD71" s="27"/>
      <c r="KUE71" s="27"/>
      <c r="KUF71" s="27"/>
      <c r="KUG71" s="27"/>
      <c r="KUH71" s="27"/>
      <c r="KUI71" s="27"/>
      <c r="KUJ71" s="27"/>
      <c r="KUK71" s="27"/>
      <c r="KUL71" s="27"/>
      <c r="KUM71" s="27"/>
      <c r="KUN71" s="27"/>
      <c r="KUO71" s="27"/>
      <c r="KUP71" s="27"/>
      <c r="KUQ71" s="27"/>
      <c r="KUR71" s="27"/>
      <c r="KUS71" s="27"/>
      <c r="KUT71" s="27"/>
      <c r="KUU71" s="27"/>
      <c r="KUV71" s="27"/>
      <c r="KUW71" s="27"/>
      <c r="KUX71" s="27"/>
      <c r="KUY71" s="27"/>
      <c r="KUZ71" s="27"/>
      <c r="KVA71" s="27"/>
      <c r="KVB71" s="27"/>
      <c r="KVC71" s="27"/>
      <c r="KVD71" s="27"/>
      <c r="KVE71" s="27"/>
      <c r="KVF71" s="27"/>
      <c r="KVG71" s="27"/>
      <c r="KVH71" s="27"/>
      <c r="KVI71" s="27"/>
      <c r="KVJ71" s="27"/>
      <c r="KVK71" s="27"/>
      <c r="KVL71" s="27"/>
      <c r="KVM71" s="27"/>
      <c r="KVN71" s="27"/>
      <c r="KVO71" s="27"/>
      <c r="KVP71" s="27"/>
      <c r="KVQ71" s="27"/>
      <c r="KVR71" s="27"/>
      <c r="KVS71" s="27"/>
      <c r="KVT71" s="27"/>
      <c r="KVU71" s="27"/>
      <c r="KVV71" s="27"/>
      <c r="KVW71" s="27"/>
      <c r="KVX71" s="27"/>
      <c r="KVY71" s="27"/>
      <c r="KVZ71" s="27"/>
      <c r="KWA71" s="27"/>
      <c r="KWB71" s="27"/>
      <c r="KWC71" s="27"/>
      <c r="KWD71" s="27"/>
      <c r="KWE71" s="27"/>
      <c r="KWF71" s="27"/>
      <c r="KWG71" s="27"/>
      <c r="KWH71" s="27"/>
      <c r="KWI71" s="27"/>
      <c r="KWJ71" s="27"/>
      <c r="KWK71" s="27"/>
      <c r="KWL71" s="27"/>
      <c r="KWM71" s="27"/>
      <c r="KWN71" s="27"/>
      <c r="KWO71" s="27"/>
      <c r="KWP71" s="27"/>
      <c r="KWQ71" s="27"/>
      <c r="KWR71" s="27"/>
      <c r="KWS71" s="27"/>
      <c r="KWT71" s="27"/>
      <c r="KWU71" s="27"/>
      <c r="KWV71" s="27"/>
      <c r="KWW71" s="27"/>
      <c r="KWX71" s="27"/>
      <c r="KWY71" s="27"/>
      <c r="KWZ71" s="27"/>
      <c r="KXA71" s="27"/>
      <c r="KXB71" s="27"/>
      <c r="KXC71" s="27"/>
      <c r="KXD71" s="27"/>
      <c r="KXE71" s="27"/>
      <c r="KXF71" s="27"/>
      <c r="KXG71" s="27"/>
      <c r="KXH71" s="27"/>
      <c r="KXI71" s="27"/>
      <c r="KXJ71" s="27"/>
      <c r="KXK71" s="27"/>
      <c r="KXL71" s="27"/>
      <c r="KXM71" s="27"/>
      <c r="KXN71" s="27"/>
      <c r="KXO71" s="27"/>
      <c r="KXP71" s="27"/>
      <c r="KXQ71" s="27"/>
      <c r="KXR71" s="27"/>
      <c r="KXS71" s="27"/>
      <c r="KXT71" s="27"/>
      <c r="KXU71" s="27"/>
      <c r="KXV71" s="27"/>
      <c r="KXW71" s="27"/>
      <c r="KXX71" s="27"/>
      <c r="KXY71" s="27"/>
      <c r="KXZ71" s="27"/>
      <c r="KYA71" s="27"/>
      <c r="KYB71" s="27"/>
      <c r="KYC71" s="27"/>
      <c r="KYD71" s="27"/>
      <c r="KYE71" s="27"/>
      <c r="KYF71" s="27"/>
      <c r="KYG71" s="27"/>
      <c r="KYH71" s="27"/>
      <c r="KYI71" s="27"/>
      <c r="KYJ71" s="27"/>
      <c r="KYK71" s="27"/>
      <c r="KYL71" s="27"/>
      <c r="KYM71" s="27"/>
      <c r="KYN71" s="27"/>
      <c r="KYO71" s="27"/>
      <c r="KYP71" s="27"/>
      <c r="KYQ71" s="27"/>
      <c r="KYR71" s="27"/>
      <c r="KYS71" s="27"/>
      <c r="KYT71" s="27"/>
      <c r="KYU71" s="27"/>
      <c r="KYV71" s="27"/>
      <c r="KYW71" s="27"/>
      <c r="KYX71" s="27"/>
      <c r="KYY71" s="27"/>
      <c r="KYZ71" s="27"/>
      <c r="KZA71" s="27"/>
      <c r="KZB71" s="27"/>
      <c r="KZC71" s="27"/>
      <c r="KZD71" s="27"/>
      <c r="KZE71" s="27"/>
      <c r="KZF71" s="27"/>
      <c r="KZG71" s="27"/>
      <c r="KZH71" s="27"/>
      <c r="KZI71" s="27"/>
      <c r="KZJ71" s="27"/>
      <c r="KZK71" s="27"/>
      <c r="KZL71" s="27"/>
      <c r="KZM71" s="27"/>
      <c r="KZN71" s="27"/>
      <c r="KZO71" s="27"/>
      <c r="KZP71" s="27"/>
      <c r="KZQ71" s="27"/>
      <c r="KZR71" s="27"/>
      <c r="KZS71" s="27"/>
      <c r="KZT71" s="27"/>
      <c r="KZU71" s="27"/>
      <c r="KZV71" s="27"/>
      <c r="KZW71" s="27"/>
      <c r="KZX71" s="27"/>
      <c r="KZY71" s="27"/>
      <c r="KZZ71" s="27"/>
      <c r="LAA71" s="27"/>
      <c r="LAB71" s="27"/>
      <c r="LAC71" s="27"/>
      <c r="LAD71" s="27"/>
      <c r="LAE71" s="27"/>
      <c r="LAF71" s="27"/>
      <c r="LAG71" s="27"/>
      <c r="LAH71" s="27"/>
      <c r="LAI71" s="27"/>
      <c r="LAJ71" s="27"/>
      <c r="LAK71" s="27"/>
      <c r="LAL71" s="27"/>
      <c r="LAM71" s="27"/>
      <c r="LAN71" s="27"/>
      <c r="LAO71" s="27"/>
      <c r="LAP71" s="27"/>
      <c r="LAQ71" s="27"/>
      <c r="LAR71" s="27"/>
      <c r="LAS71" s="27"/>
      <c r="LAT71" s="27"/>
      <c r="LAU71" s="27"/>
      <c r="LAV71" s="27"/>
      <c r="LAW71" s="27"/>
      <c r="LAX71" s="27"/>
      <c r="LAY71" s="27"/>
      <c r="LAZ71" s="27"/>
      <c r="LBA71" s="27"/>
      <c r="LBB71" s="27"/>
      <c r="LBC71" s="27"/>
      <c r="LBD71" s="27"/>
      <c r="LBE71" s="27"/>
      <c r="LBF71" s="27"/>
      <c r="LBG71" s="27"/>
      <c r="LBH71" s="27"/>
      <c r="LBI71" s="27"/>
      <c r="LBJ71" s="27"/>
      <c r="LBK71" s="27"/>
      <c r="LBL71" s="27"/>
      <c r="LBM71" s="27"/>
      <c r="LBN71" s="27"/>
      <c r="LBO71" s="27"/>
      <c r="LBP71" s="27"/>
      <c r="LBQ71" s="27"/>
      <c r="LBR71" s="27"/>
      <c r="LBS71" s="27"/>
      <c r="LBT71" s="27"/>
      <c r="LBU71" s="27"/>
      <c r="LBV71" s="27"/>
      <c r="LBW71" s="27"/>
      <c r="LBX71" s="27"/>
      <c r="LBY71" s="27"/>
      <c r="LBZ71" s="27"/>
      <c r="LCA71" s="27"/>
      <c r="LCB71" s="27"/>
      <c r="LCC71" s="27"/>
      <c r="LCD71" s="27"/>
      <c r="LCE71" s="27"/>
      <c r="LCF71" s="27"/>
      <c r="LCG71" s="27"/>
      <c r="LCH71" s="27"/>
      <c r="LCI71" s="27"/>
      <c r="LCJ71" s="27"/>
      <c r="LCK71" s="27"/>
      <c r="LCL71" s="27"/>
      <c r="LCM71" s="27"/>
      <c r="LCN71" s="27"/>
      <c r="LCO71" s="27"/>
      <c r="LCP71" s="27"/>
      <c r="LCQ71" s="27"/>
      <c r="LCR71" s="27"/>
      <c r="LCS71" s="27"/>
      <c r="LCT71" s="27"/>
      <c r="LCU71" s="27"/>
      <c r="LCV71" s="27"/>
      <c r="LCW71" s="27"/>
      <c r="LCX71" s="27"/>
      <c r="LCY71" s="27"/>
      <c r="LCZ71" s="27"/>
      <c r="LDA71" s="27"/>
      <c r="LDB71" s="27"/>
      <c r="LDC71" s="27"/>
      <c r="LDD71" s="27"/>
      <c r="LDE71" s="27"/>
      <c r="LDF71" s="27"/>
      <c r="LDG71" s="27"/>
      <c r="LDH71" s="27"/>
      <c r="LDI71" s="27"/>
      <c r="LDJ71" s="27"/>
      <c r="LDK71" s="27"/>
      <c r="LDL71" s="27"/>
      <c r="LDM71" s="27"/>
      <c r="LDN71" s="27"/>
      <c r="LDO71" s="27"/>
      <c r="LDP71" s="27"/>
      <c r="LDQ71" s="27"/>
      <c r="LDR71" s="27"/>
      <c r="LDS71" s="27"/>
      <c r="LDT71" s="27"/>
      <c r="LDU71" s="27"/>
      <c r="LDV71" s="27"/>
      <c r="LDW71" s="27"/>
      <c r="LDX71" s="27"/>
      <c r="LDY71" s="27"/>
      <c r="LDZ71" s="27"/>
      <c r="LEA71" s="27"/>
      <c r="LEB71" s="27"/>
      <c r="LEC71" s="27"/>
      <c r="LED71" s="27"/>
      <c r="LEE71" s="27"/>
      <c r="LEF71" s="27"/>
      <c r="LEG71" s="27"/>
      <c r="LEH71" s="27"/>
      <c r="LEI71" s="27"/>
      <c r="LEJ71" s="27"/>
      <c r="LEK71" s="27"/>
      <c r="LEL71" s="27"/>
      <c r="LEM71" s="27"/>
      <c r="LEN71" s="27"/>
      <c r="LEO71" s="27"/>
      <c r="LEP71" s="27"/>
      <c r="LEQ71" s="27"/>
      <c r="LER71" s="27"/>
      <c r="LES71" s="27"/>
      <c r="LET71" s="27"/>
      <c r="LEU71" s="27"/>
      <c r="LEV71" s="27"/>
      <c r="LEW71" s="27"/>
      <c r="LEX71" s="27"/>
      <c r="LEY71" s="27"/>
      <c r="LEZ71" s="27"/>
      <c r="LFA71" s="27"/>
      <c r="LFB71" s="27"/>
      <c r="LFC71" s="27"/>
      <c r="LFD71" s="27"/>
      <c r="LFE71" s="27"/>
      <c r="LFF71" s="27"/>
      <c r="LFG71" s="27"/>
      <c r="LFH71" s="27"/>
      <c r="LFI71" s="27"/>
      <c r="LFJ71" s="27"/>
      <c r="LFK71" s="27"/>
      <c r="LFL71" s="27"/>
      <c r="LFM71" s="27"/>
      <c r="LFN71" s="27"/>
      <c r="LFO71" s="27"/>
      <c r="LFP71" s="27"/>
      <c r="LFQ71" s="27"/>
      <c r="LFR71" s="27"/>
      <c r="LFS71" s="27"/>
      <c r="LFT71" s="27"/>
      <c r="LFU71" s="27"/>
      <c r="LFV71" s="27"/>
      <c r="LFW71" s="27"/>
      <c r="LFX71" s="27"/>
      <c r="LFY71" s="27"/>
      <c r="LFZ71" s="27"/>
      <c r="LGA71" s="27"/>
      <c r="LGB71" s="27"/>
      <c r="LGC71" s="27"/>
      <c r="LGD71" s="27"/>
      <c r="LGE71" s="27"/>
      <c r="LGF71" s="27"/>
      <c r="LGG71" s="27"/>
      <c r="LGH71" s="27"/>
      <c r="LGI71" s="27"/>
      <c r="LGJ71" s="27"/>
      <c r="LGK71" s="27"/>
      <c r="LGL71" s="27"/>
      <c r="LGM71" s="27"/>
      <c r="LGN71" s="27"/>
      <c r="LGO71" s="27"/>
      <c r="LGP71" s="27"/>
      <c r="LGQ71" s="27"/>
      <c r="LGR71" s="27"/>
      <c r="LGS71" s="27"/>
      <c r="LGT71" s="27"/>
      <c r="LGU71" s="27"/>
      <c r="LGV71" s="27"/>
      <c r="LGW71" s="27"/>
      <c r="LGX71" s="27"/>
      <c r="LGY71" s="27"/>
      <c r="LGZ71" s="27"/>
      <c r="LHA71" s="27"/>
      <c r="LHB71" s="27"/>
      <c r="LHC71" s="27"/>
      <c r="LHD71" s="27"/>
      <c r="LHE71" s="27"/>
      <c r="LHF71" s="27"/>
      <c r="LHG71" s="27"/>
      <c r="LHH71" s="27"/>
      <c r="LHI71" s="27"/>
      <c r="LHJ71" s="27"/>
      <c r="LHK71" s="27"/>
      <c r="LHL71" s="27"/>
      <c r="LHM71" s="27"/>
      <c r="LHN71" s="27"/>
      <c r="LHO71" s="27"/>
      <c r="LHP71" s="27"/>
      <c r="LHQ71" s="27"/>
      <c r="LHR71" s="27"/>
      <c r="LHS71" s="27"/>
      <c r="LHT71" s="27"/>
      <c r="LHU71" s="27"/>
      <c r="LHV71" s="27"/>
      <c r="LHW71" s="27"/>
      <c r="LHX71" s="27"/>
      <c r="LHY71" s="27"/>
      <c r="LHZ71" s="27"/>
      <c r="LIA71" s="27"/>
      <c r="LIB71" s="27"/>
      <c r="LIC71" s="27"/>
      <c r="LID71" s="27"/>
      <c r="LIE71" s="27"/>
      <c r="LIF71" s="27"/>
      <c r="LIG71" s="27"/>
      <c r="LIH71" s="27"/>
      <c r="LII71" s="27"/>
      <c r="LIJ71" s="27"/>
      <c r="LIK71" s="27"/>
      <c r="LIL71" s="27"/>
      <c r="LIM71" s="27"/>
      <c r="LIN71" s="27"/>
      <c r="LIO71" s="27"/>
      <c r="LIP71" s="27"/>
      <c r="LIQ71" s="27"/>
      <c r="LIR71" s="27"/>
      <c r="LIS71" s="27"/>
      <c r="LIT71" s="27"/>
      <c r="LIU71" s="27"/>
      <c r="LIV71" s="27"/>
      <c r="LIW71" s="27"/>
      <c r="LIX71" s="27"/>
      <c r="LIY71" s="27"/>
      <c r="LIZ71" s="27"/>
      <c r="LJA71" s="27"/>
      <c r="LJB71" s="27"/>
      <c r="LJC71" s="27"/>
      <c r="LJD71" s="27"/>
      <c r="LJE71" s="27"/>
      <c r="LJF71" s="27"/>
      <c r="LJG71" s="27"/>
      <c r="LJH71" s="27"/>
      <c r="LJI71" s="27"/>
      <c r="LJJ71" s="27"/>
      <c r="LJK71" s="27"/>
      <c r="LJL71" s="27"/>
      <c r="LJM71" s="27"/>
      <c r="LJN71" s="27"/>
      <c r="LJO71" s="27"/>
      <c r="LJP71" s="27"/>
      <c r="LJQ71" s="27"/>
      <c r="LJR71" s="27"/>
      <c r="LJS71" s="27"/>
      <c r="LJT71" s="27"/>
      <c r="LJU71" s="27"/>
      <c r="LJV71" s="27"/>
      <c r="LJW71" s="27"/>
      <c r="LJX71" s="27"/>
      <c r="LJY71" s="27"/>
      <c r="LJZ71" s="27"/>
      <c r="LKA71" s="27"/>
      <c r="LKB71" s="27"/>
      <c r="LKC71" s="27"/>
      <c r="LKD71" s="27"/>
      <c r="LKE71" s="27"/>
      <c r="LKF71" s="27"/>
      <c r="LKG71" s="27"/>
      <c r="LKH71" s="27"/>
      <c r="LKI71" s="27"/>
      <c r="LKJ71" s="27"/>
      <c r="LKK71" s="27"/>
      <c r="LKL71" s="27"/>
      <c r="LKM71" s="27"/>
      <c r="LKN71" s="27"/>
      <c r="LKO71" s="27"/>
      <c r="LKP71" s="27"/>
      <c r="LKQ71" s="27"/>
      <c r="LKR71" s="27"/>
      <c r="LKS71" s="27"/>
      <c r="LKT71" s="27"/>
      <c r="LKU71" s="27"/>
      <c r="LKV71" s="27"/>
      <c r="LKW71" s="27"/>
      <c r="LKX71" s="27"/>
      <c r="LKY71" s="27"/>
      <c r="LKZ71" s="27"/>
      <c r="LLA71" s="27"/>
      <c r="LLB71" s="27"/>
      <c r="LLC71" s="27"/>
      <c r="LLD71" s="27"/>
      <c r="LLE71" s="27"/>
      <c r="LLF71" s="27"/>
      <c r="LLG71" s="27"/>
      <c r="LLH71" s="27"/>
      <c r="LLI71" s="27"/>
      <c r="LLJ71" s="27"/>
      <c r="LLK71" s="27"/>
      <c r="LLL71" s="27"/>
      <c r="LLM71" s="27"/>
      <c r="LLN71" s="27"/>
      <c r="LLO71" s="27"/>
      <c r="LLP71" s="27"/>
      <c r="LLQ71" s="27"/>
      <c r="LLR71" s="27"/>
      <c r="LLS71" s="27"/>
      <c r="LLT71" s="27"/>
      <c r="LLU71" s="27"/>
      <c r="LLV71" s="27"/>
      <c r="LLW71" s="27"/>
      <c r="LLX71" s="27"/>
      <c r="LLY71" s="27"/>
      <c r="LLZ71" s="27"/>
      <c r="LMA71" s="27"/>
      <c r="LMB71" s="27"/>
      <c r="LMC71" s="27"/>
      <c r="LMD71" s="27"/>
      <c r="LME71" s="27"/>
      <c r="LMF71" s="27"/>
      <c r="LMG71" s="27"/>
      <c r="LMH71" s="27"/>
      <c r="LMI71" s="27"/>
      <c r="LMJ71" s="27"/>
      <c r="LMK71" s="27"/>
      <c r="LML71" s="27"/>
      <c r="LMM71" s="27"/>
      <c r="LMN71" s="27"/>
      <c r="LMO71" s="27"/>
      <c r="LMP71" s="27"/>
      <c r="LMQ71" s="27"/>
      <c r="LMR71" s="27"/>
      <c r="LMS71" s="27"/>
      <c r="LMT71" s="27"/>
      <c r="LMU71" s="27"/>
      <c r="LMV71" s="27"/>
      <c r="LMW71" s="27"/>
      <c r="LMX71" s="27"/>
      <c r="LMY71" s="27"/>
      <c r="LMZ71" s="27"/>
      <c r="LNA71" s="27"/>
      <c r="LNB71" s="27"/>
      <c r="LNC71" s="27"/>
      <c r="LND71" s="27"/>
      <c r="LNE71" s="27"/>
      <c r="LNF71" s="27"/>
      <c r="LNG71" s="27"/>
      <c r="LNH71" s="27"/>
      <c r="LNI71" s="27"/>
      <c r="LNJ71" s="27"/>
      <c r="LNK71" s="27"/>
      <c r="LNL71" s="27"/>
      <c r="LNM71" s="27"/>
      <c r="LNN71" s="27"/>
      <c r="LNO71" s="27"/>
      <c r="LNP71" s="27"/>
      <c r="LNQ71" s="27"/>
      <c r="LNR71" s="27"/>
      <c r="LNS71" s="27"/>
      <c r="LNT71" s="27"/>
      <c r="LNU71" s="27"/>
      <c r="LNV71" s="27"/>
      <c r="LNW71" s="27"/>
      <c r="LNX71" s="27"/>
      <c r="LNY71" s="27"/>
      <c r="LNZ71" s="27"/>
      <c r="LOA71" s="27"/>
      <c r="LOB71" s="27"/>
      <c r="LOC71" s="27"/>
      <c r="LOD71" s="27"/>
      <c r="LOE71" s="27"/>
      <c r="LOF71" s="27"/>
      <c r="LOG71" s="27"/>
      <c r="LOH71" s="27"/>
      <c r="LOI71" s="27"/>
      <c r="LOJ71" s="27"/>
      <c r="LOK71" s="27"/>
      <c r="LOL71" s="27"/>
      <c r="LOM71" s="27"/>
      <c r="LON71" s="27"/>
      <c r="LOO71" s="27"/>
      <c r="LOP71" s="27"/>
      <c r="LOQ71" s="27"/>
      <c r="LOR71" s="27"/>
      <c r="LOS71" s="27"/>
      <c r="LOT71" s="27"/>
      <c r="LOU71" s="27"/>
      <c r="LOV71" s="27"/>
      <c r="LOW71" s="27"/>
      <c r="LOX71" s="27"/>
      <c r="LOY71" s="27"/>
      <c r="LOZ71" s="27"/>
      <c r="LPA71" s="27"/>
      <c r="LPB71" s="27"/>
      <c r="LPC71" s="27"/>
      <c r="LPD71" s="27"/>
      <c r="LPE71" s="27"/>
      <c r="LPF71" s="27"/>
      <c r="LPG71" s="27"/>
      <c r="LPH71" s="27"/>
      <c r="LPI71" s="27"/>
      <c r="LPJ71" s="27"/>
      <c r="LPK71" s="27"/>
      <c r="LPL71" s="27"/>
      <c r="LPM71" s="27"/>
      <c r="LPN71" s="27"/>
      <c r="LPO71" s="27"/>
      <c r="LPP71" s="27"/>
      <c r="LPQ71" s="27"/>
      <c r="LPR71" s="27"/>
      <c r="LPS71" s="27"/>
      <c r="LPT71" s="27"/>
      <c r="LPU71" s="27"/>
      <c r="LPV71" s="27"/>
      <c r="LPW71" s="27"/>
      <c r="LPX71" s="27"/>
      <c r="LPY71" s="27"/>
      <c r="LPZ71" s="27"/>
      <c r="LQA71" s="27"/>
      <c r="LQB71" s="27"/>
      <c r="LQC71" s="27"/>
      <c r="LQD71" s="27"/>
      <c r="LQE71" s="27"/>
      <c r="LQF71" s="27"/>
      <c r="LQG71" s="27"/>
      <c r="LQH71" s="27"/>
      <c r="LQI71" s="27"/>
      <c r="LQJ71" s="27"/>
      <c r="LQK71" s="27"/>
      <c r="LQL71" s="27"/>
      <c r="LQM71" s="27"/>
      <c r="LQN71" s="27"/>
      <c r="LQO71" s="27"/>
      <c r="LQP71" s="27"/>
      <c r="LQQ71" s="27"/>
      <c r="LQR71" s="27"/>
      <c r="LQS71" s="27"/>
      <c r="LQT71" s="27"/>
      <c r="LQU71" s="27"/>
      <c r="LQV71" s="27"/>
      <c r="LQW71" s="27"/>
      <c r="LQX71" s="27"/>
      <c r="LQY71" s="27"/>
      <c r="LQZ71" s="27"/>
      <c r="LRA71" s="27"/>
      <c r="LRB71" s="27"/>
      <c r="LRC71" s="27"/>
      <c r="LRD71" s="27"/>
      <c r="LRE71" s="27"/>
      <c r="LRF71" s="27"/>
      <c r="LRG71" s="27"/>
      <c r="LRH71" s="27"/>
      <c r="LRI71" s="27"/>
      <c r="LRJ71" s="27"/>
      <c r="LRK71" s="27"/>
      <c r="LRL71" s="27"/>
      <c r="LRM71" s="27"/>
      <c r="LRN71" s="27"/>
      <c r="LRO71" s="27"/>
      <c r="LRP71" s="27"/>
      <c r="LRQ71" s="27"/>
      <c r="LRR71" s="27"/>
      <c r="LRS71" s="27"/>
      <c r="LRT71" s="27"/>
      <c r="LRU71" s="27"/>
      <c r="LRV71" s="27"/>
      <c r="LRW71" s="27"/>
      <c r="LRX71" s="27"/>
      <c r="LRY71" s="27"/>
      <c r="LRZ71" s="27"/>
      <c r="LSA71" s="27"/>
      <c r="LSB71" s="27"/>
      <c r="LSC71" s="27"/>
      <c r="LSD71" s="27"/>
      <c r="LSE71" s="27"/>
      <c r="LSF71" s="27"/>
      <c r="LSG71" s="27"/>
      <c r="LSH71" s="27"/>
      <c r="LSI71" s="27"/>
      <c r="LSJ71" s="27"/>
      <c r="LSK71" s="27"/>
      <c r="LSL71" s="27"/>
      <c r="LSM71" s="27"/>
      <c r="LSN71" s="27"/>
      <c r="LSO71" s="27"/>
      <c r="LSP71" s="27"/>
      <c r="LSQ71" s="27"/>
      <c r="LSR71" s="27"/>
      <c r="LSS71" s="27"/>
      <c r="LST71" s="27"/>
      <c r="LSU71" s="27"/>
      <c r="LSV71" s="27"/>
      <c r="LSW71" s="27"/>
      <c r="LSX71" s="27"/>
      <c r="LSY71" s="27"/>
      <c r="LSZ71" s="27"/>
      <c r="LTA71" s="27"/>
      <c r="LTB71" s="27"/>
      <c r="LTC71" s="27"/>
      <c r="LTD71" s="27"/>
      <c r="LTE71" s="27"/>
      <c r="LTF71" s="27"/>
      <c r="LTG71" s="27"/>
      <c r="LTH71" s="27"/>
      <c r="LTI71" s="27"/>
      <c r="LTJ71" s="27"/>
      <c r="LTK71" s="27"/>
      <c r="LTL71" s="27"/>
      <c r="LTM71" s="27"/>
      <c r="LTN71" s="27"/>
      <c r="LTO71" s="27"/>
      <c r="LTP71" s="27"/>
      <c r="LTQ71" s="27"/>
      <c r="LTR71" s="27"/>
      <c r="LTS71" s="27"/>
      <c r="LTT71" s="27"/>
      <c r="LTU71" s="27"/>
      <c r="LTV71" s="27"/>
      <c r="LTW71" s="27"/>
      <c r="LTX71" s="27"/>
      <c r="LTY71" s="27"/>
      <c r="LTZ71" s="27"/>
      <c r="LUA71" s="27"/>
      <c r="LUB71" s="27"/>
      <c r="LUC71" s="27"/>
      <c r="LUD71" s="27"/>
      <c r="LUE71" s="27"/>
      <c r="LUF71" s="27"/>
      <c r="LUG71" s="27"/>
      <c r="LUH71" s="27"/>
      <c r="LUI71" s="27"/>
      <c r="LUJ71" s="27"/>
      <c r="LUK71" s="27"/>
      <c r="LUL71" s="27"/>
      <c r="LUM71" s="27"/>
      <c r="LUN71" s="27"/>
      <c r="LUO71" s="27"/>
      <c r="LUP71" s="27"/>
      <c r="LUQ71" s="27"/>
      <c r="LUR71" s="27"/>
      <c r="LUS71" s="27"/>
      <c r="LUT71" s="27"/>
      <c r="LUU71" s="27"/>
      <c r="LUV71" s="27"/>
      <c r="LUW71" s="27"/>
      <c r="LUX71" s="27"/>
      <c r="LUY71" s="27"/>
      <c r="LUZ71" s="27"/>
      <c r="LVA71" s="27"/>
      <c r="LVB71" s="27"/>
      <c r="LVC71" s="27"/>
      <c r="LVD71" s="27"/>
      <c r="LVE71" s="27"/>
      <c r="LVF71" s="27"/>
      <c r="LVG71" s="27"/>
      <c r="LVH71" s="27"/>
      <c r="LVI71" s="27"/>
      <c r="LVJ71" s="27"/>
      <c r="LVK71" s="27"/>
      <c r="LVL71" s="27"/>
      <c r="LVM71" s="27"/>
      <c r="LVN71" s="27"/>
      <c r="LVO71" s="27"/>
      <c r="LVP71" s="27"/>
      <c r="LVQ71" s="27"/>
      <c r="LVR71" s="27"/>
      <c r="LVS71" s="27"/>
      <c r="LVT71" s="27"/>
      <c r="LVU71" s="27"/>
      <c r="LVV71" s="27"/>
      <c r="LVW71" s="27"/>
      <c r="LVX71" s="27"/>
      <c r="LVY71" s="27"/>
      <c r="LVZ71" s="27"/>
      <c r="LWA71" s="27"/>
      <c r="LWB71" s="27"/>
      <c r="LWC71" s="27"/>
      <c r="LWD71" s="27"/>
      <c r="LWE71" s="27"/>
      <c r="LWF71" s="27"/>
      <c r="LWG71" s="27"/>
      <c r="LWH71" s="27"/>
      <c r="LWI71" s="27"/>
      <c r="LWJ71" s="27"/>
      <c r="LWK71" s="27"/>
      <c r="LWL71" s="27"/>
      <c r="LWM71" s="27"/>
      <c r="LWN71" s="27"/>
      <c r="LWO71" s="27"/>
      <c r="LWP71" s="27"/>
      <c r="LWQ71" s="27"/>
      <c r="LWR71" s="27"/>
      <c r="LWS71" s="27"/>
      <c r="LWT71" s="27"/>
      <c r="LWU71" s="27"/>
      <c r="LWV71" s="27"/>
      <c r="LWW71" s="27"/>
      <c r="LWX71" s="27"/>
      <c r="LWY71" s="27"/>
      <c r="LWZ71" s="27"/>
      <c r="LXA71" s="27"/>
      <c r="LXB71" s="27"/>
      <c r="LXC71" s="27"/>
      <c r="LXD71" s="27"/>
      <c r="LXE71" s="27"/>
      <c r="LXF71" s="27"/>
      <c r="LXG71" s="27"/>
      <c r="LXH71" s="27"/>
      <c r="LXI71" s="27"/>
      <c r="LXJ71" s="27"/>
      <c r="LXK71" s="27"/>
      <c r="LXL71" s="27"/>
      <c r="LXM71" s="27"/>
      <c r="LXN71" s="27"/>
      <c r="LXO71" s="27"/>
      <c r="LXP71" s="27"/>
      <c r="LXQ71" s="27"/>
      <c r="LXR71" s="27"/>
      <c r="LXS71" s="27"/>
      <c r="LXT71" s="27"/>
      <c r="LXU71" s="27"/>
      <c r="LXV71" s="27"/>
      <c r="LXW71" s="27"/>
      <c r="LXX71" s="27"/>
      <c r="LXY71" s="27"/>
      <c r="LXZ71" s="27"/>
      <c r="LYA71" s="27"/>
      <c r="LYB71" s="27"/>
      <c r="LYC71" s="27"/>
      <c r="LYD71" s="27"/>
      <c r="LYE71" s="27"/>
      <c r="LYF71" s="27"/>
      <c r="LYG71" s="27"/>
      <c r="LYH71" s="27"/>
      <c r="LYI71" s="27"/>
      <c r="LYJ71" s="27"/>
      <c r="LYK71" s="27"/>
      <c r="LYL71" s="27"/>
      <c r="LYM71" s="27"/>
      <c r="LYN71" s="27"/>
      <c r="LYO71" s="27"/>
      <c r="LYP71" s="27"/>
      <c r="LYQ71" s="27"/>
      <c r="LYR71" s="27"/>
      <c r="LYS71" s="27"/>
      <c r="LYT71" s="27"/>
      <c r="LYU71" s="27"/>
      <c r="LYV71" s="27"/>
      <c r="LYW71" s="27"/>
      <c r="LYX71" s="27"/>
      <c r="LYY71" s="27"/>
      <c r="LYZ71" s="27"/>
      <c r="LZA71" s="27"/>
      <c r="LZB71" s="27"/>
      <c r="LZC71" s="27"/>
      <c r="LZD71" s="27"/>
      <c r="LZE71" s="27"/>
      <c r="LZF71" s="27"/>
      <c r="LZG71" s="27"/>
      <c r="LZH71" s="27"/>
      <c r="LZI71" s="27"/>
      <c r="LZJ71" s="27"/>
      <c r="LZK71" s="27"/>
      <c r="LZL71" s="27"/>
      <c r="LZM71" s="27"/>
      <c r="LZN71" s="27"/>
      <c r="LZO71" s="27"/>
      <c r="LZP71" s="27"/>
      <c r="LZQ71" s="27"/>
      <c r="LZR71" s="27"/>
      <c r="LZS71" s="27"/>
      <c r="LZT71" s="27"/>
      <c r="LZU71" s="27"/>
      <c r="LZV71" s="27"/>
      <c r="LZW71" s="27"/>
      <c r="LZX71" s="27"/>
      <c r="LZY71" s="27"/>
      <c r="LZZ71" s="27"/>
      <c r="MAA71" s="27"/>
      <c r="MAB71" s="27"/>
      <c r="MAC71" s="27"/>
      <c r="MAD71" s="27"/>
      <c r="MAE71" s="27"/>
      <c r="MAF71" s="27"/>
      <c r="MAG71" s="27"/>
      <c r="MAH71" s="27"/>
      <c r="MAI71" s="27"/>
      <c r="MAJ71" s="27"/>
      <c r="MAK71" s="27"/>
      <c r="MAL71" s="27"/>
      <c r="MAM71" s="27"/>
      <c r="MAN71" s="27"/>
      <c r="MAO71" s="27"/>
      <c r="MAP71" s="27"/>
      <c r="MAQ71" s="27"/>
      <c r="MAR71" s="27"/>
      <c r="MAS71" s="27"/>
      <c r="MAT71" s="27"/>
      <c r="MAU71" s="27"/>
      <c r="MAV71" s="27"/>
      <c r="MAW71" s="27"/>
      <c r="MAX71" s="27"/>
      <c r="MAY71" s="27"/>
      <c r="MAZ71" s="27"/>
      <c r="MBA71" s="27"/>
      <c r="MBB71" s="27"/>
      <c r="MBC71" s="27"/>
      <c r="MBD71" s="27"/>
      <c r="MBE71" s="27"/>
      <c r="MBF71" s="27"/>
      <c r="MBG71" s="27"/>
      <c r="MBH71" s="27"/>
      <c r="MBI71" s="27"/>
      <c r="MBJ71" s="27"/>
      <c r="MBK71" s="27"/>
      <c r="MBL71" s="27"/>
      <c r="MBM71" s="27"/>
      <c r="MBN71" s="27"/>
      <c r="MBO71" s="27"/>
      <c r="MBP71" s="27"/>
      <c r="MBQ71" s="27"/>
      <c r="MBR71" s="27"/>
      <c r="MBS71" s="27"/>
      <c r="MBT71" s="27"/>
      <c r="MBU71" s="27"/>
      <c r="MBV71" s="27"/>
      <c r="MBW71" s="27"/>
      <c r="MBX71" s="27"/>
      <c r="MBY71" s="27"/>
      <c r="MBZ71" s="27"/>
      <c r="MCA71" s="27"/>
      <c r="MCB71" s="27"/>
      <c r="MCC71" s="27"/>
      <c r="MCD71" s="27"/>
      <c r="MCE71" s="27"/>
      <c r="MCF71" s="27"/>
      <c r="MCG71" s="27"/>
      <c r="MCH71" s="27"/>
      <c r="MCI71" s="27"/>
      <c r="MCJ71" s="27"/>
      <c r="MCK71" s="27"/>
      <c r="MCL71" s="27"/>
      <c r="MCM71" s="27"/>
      <c r="MCN71" s="27"/>
      <c r="MCO71" s="27"/>
      <c r="MCP71" s="27"/>
      <c r="MCQ71" s="27"/>
      <c r="MCR71" s="27"/>
      <c r="MCS71" s="27"/>
      <c r="MCT71" s="27"/>
      <c r="MCU71" s="27"/>
      <c r="MCV71" s="27"/>
      <c r="MCW71" s="27"/>
      <c r="MCX71" s="27"/>
      <c r="MCY71" s="27"/>
      <c r="MCZ71" s="27"/>
      <c r="MDA71" s="27"/>
      <c r="MDB71" s="27"/>
      <c r="MDC71" s="27"/>
      <c r="MDD71" s="27"/>
      <c r="MDE71" s="27"/>
      <c r="MDF71" s="27"/>
      <c r="MDG71" s="27"/>
      <c r="MDH71" s="27"/>
      <c r="MDI71" s="27"/>
      <c r="MDJ71" s="27"/>
      <c r="MDK71" s="27"/>
      <c r="MDL71" s="27"/>
      <c r="MDM71" s="27"/>
      <c r="MDN71" s="27"/>
      <c r="MDO71" s="27"/>
      <c r="MDP71" s="27"/>
      <c r="MDQ71" s="27"/>
      <c r="MDR71" s="27"/>
      <c r="MDS71" s="27"/>
      <c r="MDT71" s="27"/>
      <c r="MDU71" s="27"/>
      <c r="MDV71" s="27"/>
      <c r="MDW71" s="27"/>
      <c r="MDX71" s="27"/>
      <c r="MDY71" s="27"/>
      <c r="MDZ71" s="27"/>
      <c r="MEA71" s="27"/>
      <c r="MEB71" s="27"/>
      <c r="MEC71" s="27"/>
      <c r="MED71" s="27"/>
      <c r="MEE71" s="27"/>
      <c r="MEF71" s="27"/>
      <c r="MEG71" s="27"/>
      <c r="MEH71" s="27"/>
      <c r="MEI71" s="27"/>
      <c r="MEJ71" s="27"/>
      <c r="MEK71" s="27"/>
      <c r="MEL71" s="27"/>
      <c r="MEM71" s="27"/>
      <c r="MEN71" s="27"/>
      <c r="MEO71" s="27"/>
      <c r="MEP71" s="27"/>
      <c r="MEQ71" s="27"/>
      <c r="MER71" s="27"/>
      <c r="MES71" s="27"/>
      <c r="MET71" s="27"/>
      <c r="MEU71" s="27"/>
      <c r="MEV71" s="27"/>
      <c r="MEW71" s="27"/>
      <c r="MEX71" s="27"/>
      <c r="MEY71" s="27"/>
      <c r="MEZ71" s="27"/>
      <c r="MFA71" s="27"/>
      <c r="MFB71" s="27"/>
      <c r="MFC71" s="27"/>
      <c r="MFD71" s="27"/>
      <c r="MFE71" s="27"/>
      <c r="MFF71" s="27"/>
      <c r="MFG71" s="27"/>
      <c r="MFH71" s="27"/>
      <c r="MFI71" s="27"/>
      <c r="MFJ71" s="27"/>
      <c r="MFK71" s="27"/>
      <c r="MFL71" s="27"/>
      <c r="MFM71" s="27"/>
      <c r="MFN71" s="27"/>
      <c r="MFO71" s="27"/>
      <c r="MFP71" s="27"/>
      <c r="MFQ71" s="27"/>
      <c r="MFR71" s="27"/>
      <c r="MFS71" s="27"/>
      <c r="MFT71" s="27"/>
      <c r="MFU71" s="27"/>
      <c r="MFV71" s="27"/>
      <c r="MFW71" s="27"/>
      <c r="MFX71" s="27"/>
      <c r="MFY71" s="27"/>
      <c r="MFZ71" s="27"/>
      <c r="MGA71" s="27"/>
      <c r="MGB71" s="27"/>
      <c r="MGC71" s="27"/>
      <c r="MGD71" s="27"/>
      <c r="MGE71" s="27"/>
      <c r="MGF71" s="27"/>
      <c r="MGG71" s="27"/>
      <c r="MGH71" s="27"/>
      <c r="MGI71" s="27"/>
      <c r="MGJ71" s="27"/>
      <c r="MGK71" s="27"/>
      <c r="MGL71" s="27"/>
      <c r="MGM71" s="27"/>
      <c r="MGN71" s="27"/>
      <c r="MGO71" s="27"/>
      <c r="MGP71" s="27"/>
      <c r="MGQ71" s="27"/>
      <c r="MGR71" s="27"/>
      <c r="MGS71" s="27"/>
      <c r="MGT71" s="27"/>
      <c r="MGU71" s="27"/>
      <c r="MGV71" s="27"/>
      <c r="MGW71" s="27"/>
      <c r="MGX71" s="27"/>
      <c r="MGY71" s="27"/>
      <c r="MGZ71" s="27"/>
      <c r="MHA71" s="27"/>
      <c r="MHB71" s="27"/>
      <c r="MHC71" s="27"/>
      <c r="MHD71" s="27"/>
      <c r="MHE71" s="27"/>
      <c r="MHF71" s="27"/>
      <c r="MHG71" s="27"/>
      <c r="MHH71" s="27"/>
      <c r="MHI71" s="27"/>
      <c r="MHJ71" s="27"/>
      <c r="MHK71" s="27"/>
      <c r="MHL71" s="27"/>
      <c r="MHM71" s="27"/>
      <c r="MHN71" s="27"/>
      <c r="MHO71" s="27"/>
      <c r="MHP71" s="27"/>
      <c r="MHQ71" s="27"/>
      <c r="MHR71" s="27"/>
      <c r="MHS71" s="27"/>
      <c r="MHT71" s="27"/>
      <c r="MHU71" s="27"/>
      <c r="MHV71" s="27"/>
      <c r="MHW71" s="27"/>
      <c r="MHX71" s="27"/>
      <c r="MHY71" s="27"/>
      <c r="MHZ71" s="27"/>
      <c r="MIA71" s="27"/>
      <c r="MIB71" s="27"/>
      <c r="MIC71" s="27"/>
      <c r="MID71" s="27"/>
      <c r="MIE71" s="27"/>
      <c r="MIF71" s="27"/>
      <c r="MIG71" s="27"/>
      <c r="MIH71" s="27"/>
      <c r="MII71" s="27"/>
      <c r="MIJ71" s="27"/>
      <c r="MIK71" s="27"/>
      <c r="MIL71" s="27"/>
      <c r="MIM71" s="27"/>
      <c r="MIN71" s="27"/>
      <c r="MIO71" s="27"/>
      <c r="MIP71" s="27"/>
      <c r="MIQ71" s="27"/>
      <c r="MIR71" s="27"/>
      <c r="MIS71" s="27"/>
      <c r="MIT71" s="27"/>
      <c r="MIU71" s="27"/>
      <c r="MIV71" s="27"/>
      <c r="MIW71" s="27"/>
      <c r="MIX71" s="27"/>
      <c r="MIY71" s="27"/>
      <c r="MIZ71" s="27"/>
      <c r="MJA71" s="27"/>
      <c r="MJB71" s="27"/>
      <c r="MJC71" s="27"/>
      <c r="MJD71" s="27"/>
      <c r="MJE71" s="27"/>
      <c r="MJF71" s="27"/>
      <c r="MJG71" s="27"/>
      <c r="MJH71" s="27"/>
      <c r="MJI71" s="27"/>
      <c r="MJJ71" s="27"/>
      <c r="MJK71" s="27"/>
      <c r="MJL71" s="27"/>
      <c r="MJM71" s="27"/>
      <c r="MJN71" s="27"/>
      <c r="MJO71" s="27"/>
      <c r="MJP71" s="27"/>
      <c r="MJQ71" s="27"/>
      <c r="MJR71" s="27"/>
      <c r="MJS71" s="27"/>
      <c r="MJT71" s="27"/>
      <c r="MJU71" s="27"/>
      <c r="MJV71" s="27"/>
      <c r="MJW71" s="27"/>
      <c r="MJX71" s="27"/>
      <c r="MJY71" s="27"/>
      <c r="MJZ71" s="27"/>
      <c r="MKA71" s="27"/>
      <c r="MKB71" s="27"/>
      <c r="MKC71" s="27"/>
      <c r="MKD71" s="27"/>
      <c r="MKE71" s="27"/>
      <c r="MKF71" s="27"/>
      <c r="MKG71" s="27"/>
      <c r="MKH71" s="27"/>
      <c r="MKI71" s="27"/>
      <c r="MKJ71" s="27"/>
      <c r="MKK71" s="27"/>
      <c r="MKL71" s="27"/>
      <c r="MKM71" s="27"/>
      <c r="MKN71" s="27"/>
      <c r="MKO71" s="27"/>
      <c r="MKP71" s="27"/>
      <c r="MKQ71" s="27"/>
      <c r="MKR71" s="27"/>
      <c r="MKS71" s="27"/>
      <c r="MKT71" s="27"/>
      <c r="MKU71" s="27"/>
      <c r="MKV71" s="27"/>
      <c r="MKW71" s="27"/>
      <c r="MKX71" s="27"/>
      <c r="MKY71" s="27"/>
      <c r="MKZ71" s="27"/>
      <c r="MLA71" s="27"/>
      <c r="MLB71" s="27"/>
      <c r="MLC71" s="27"/>
      <c r="MLD71" s="27"/>
      <c r="MLE71" s="27"/>
      <c r="MLF71" s="27"/>
      <c r="MLG71" s="27"/>
      <c r="MLH71" s="27"/>
      <c r="MLI71" s="27"/>
      <c r="MLJ71" s="27"/>
      <c r="MLK71" s="27"/>
      <c r="MLL71" s="27"/>
      <c r="MLM71" s="27"/>
      <c r="MLN71" s="27"/>
      <c r="MLO71" s="27"/>
      <c r="MLP71" s="27"/>
      <c r="MLQ71" s="27"/>
      <c r="MLR71" s="27"/>
      <c r="MLS71" s="27"/>
      <c r="MLT71" s="27"/>
      <c r="MLU71" s="27"/>
      <c r="MLV71" s="27"/>
      <c r="MLW71" s="27"/>
      <c r="MLX71" s="27"/>
      <c r="MLY71" s="27"/>
      <c r="MLZ71" s="27"/>
      <c r="MMA71" s="27"/>
      <c r="MMB71" s="27"/>
      <c r="MMC71" s="27"/>
      <c r="MMD71" s="27"/>
      <c r="MME71" s="27"/>
      <c r="MMF71" s="27"/>
      <c r="MMG71" s="27"/>
      <c r="MMH71" s="27"/>
      <c r="MMI71" s="27"/>
      <c r="MMJ71" s="27"/>
      <c r="MMK71" s="27"/>
      <c r="MML71" s="27"/>
      <c r="MMM71" s="27"/>
      <c r="MMN71" s="27"/>
      <c r="MMO71" s="27"/>
      <c r="MMP71" s="27"/>
      <c r="MMQ71" s="27"/>
      <c r="MMR71" s="27"/>
      <c r="MMS71" s="27"/>
      <c r="MMT71" s="27"/>
      <c r="MMU71" s="27"/>
      <c r="MMV71" s="27"/>
      <c r="MMW71" s="27"/>
      <c r="MMX71" s="27"/>
      <c r="MMY71" s="27"/>
      <c r="MMZ71" s="27"/>
      <c r="MNA71" s="27"/>
      <c r="MNB71" s="27"/>
      <c r="MNC71" s="27"/>
      <c r="MND71" s="27"/>
      <c r="MNE71" s="27"/>
      <c r="MNF71" s="27"/>
      <c r="MNG71" s="27"/>
      <c r="MNH71" s="27"/>
      <c r="MNI71" s="27"/>
      <c r="MNJ71" s="27"/>
      <c r="MNK71" s="27"/>
      <c r="MNL71" s="27"/>
      <c r="MNM71" s="27"/>
      <c r="MNN71" s="27"/>
      <c r="MNO71" s="27"/>
      <c r="MNP71" s="27"/>
      <c r="MNQ71" s="27"/>
      <c r="MNR71" s="27"/>
      <c r="MNS71" s="27"/>
      <c r="MNT71" s="27"/>
      <c r="MNU71" s="27"/>
      <c r="MNV71" s="27"/>
      <c r="MNW71" s="27"/>
      <c r="MNX71" s="27"/>
      <c r="MNY71" s="27"/>
      <c r="MNZ71" s="27"/>
      <c r="MOA71" s="27"/>
      <c r="MOB71" s="27"/>
      <c r="MOC71" s="27"/>
      <c r="MOD71" s="27"/>
      <c r="MOE71" s="27"/>
      <c r="MOF71" s="27"/>
      <c r="MOG71" s="27"/>
      <c r="MOH71" s="27"/>
      <c r="MOI71" s="27"/>
      <c r="MOJ71" s="27"/>
      <c r="MOK71" s="27"/>
      <c r="MOL71" s="27"/>
      <c r="MOM71" s="27"/>
      <c r="MON71" s="27"/>
      <c r="MOO71" s="27"/>
      <c r="MOP71" s="27"/>
      <c r="MOQ71" s="27"/>
      <c r="MOR71" s="27"/>
      <c r="MOS71" s="27"/>
      <c r="MOT71" s="27"/>
      <c r="MOU71" s="27"/>
      <c r="MOV71" s="27"/>
      <c r="MOW71" s="27"/>
      <c r="MOX71" s="27"/>
      <c r="MOY71" s="27"/>
      <c r="MOZ71" s="27"/>
      <c r="MPA71" s="27"/>
      <c r="MPB71" s="27"/>
      <c r="MPC71" s="27"/>
      <c r="MPD71" s="27"/>
      <c r="MPE71" s="27"/>
      <c r="MPF71" s="27"/>
      <c r="MPG71" s="27"/>
      <c r="MPH71" s="27"/>
      <c r="MPI71" s="27"/>
      <c r="MPJ71" s="27"/>
      <c r="MPK71" s="27"/>
      <c r="MPL71" s="27"/>
      <c r="MPM71" s="27"/>
      <c r="MPN71" s="27"/>
      <c r="MPO71" s="27"/>
      <c r="MPP71" s="27"/>
      <c r="MPQ71" s="27"/>
      <c r="MPR71" s="27"/>
      <c r="MPS71" s="27"/>
      <c r="MPT71" s="27"/>
      <c r="MPU71" s="27"/>
      <c r="MPV71" s="27"/>
      <c r="MPW71" s="27"/>
      <c r="MPX71" s="27"/>
      <c r="MPY71" s="27"/>
      <c r="MPZ71" s="27"/>
      <c r="MQA71" s="27"/>
      <c r="MQB71" s="27"/>
      <c r="MQC71" s="27"/>
      <c r="MQD71" s="27"/>
      <c r="MQE71" s="27"/>
      <c r="MQF71" s="27"/>
      <c r="MQG71" s="27"/>
      <c r="MQH71" s="27"/>
      <c r="MQI71" s="27"/>
      <c r="MQJ71" s="27"/>
      <c r="MQK71" s="27"/>
      <c r="MQL71" s="27"/>
      <c r="MQM71" s="27"/>
      <c r="MQN71" s="27"/>
      <c r="MQO71" s="27"/>
      <c r="MQP71" s="27"/>
      <c r="MQQ71" s="27"/>
      <c r="MQR71" s="27"/>
      <c r="MQS71" s="27"/>
      <c r="MQT71" s="27"/>
      <c r="MQU71" s="27"/>
      <c r="MQV71" s="27"/>
      <c r="MQW71" s="27"/>
      <c r="MQX71" s="27"/>
      <c r="MQY71" s="27"/>
      <c r="MQZ71" s="27"/>
      <c r="MRA71" s="27"/>
      <c r="MRB71" s="27"/>
      <c r="MRC71" s="27"/>
      <c r="MRD71" s="27"/>
      <c r="MRE71" s="27"/>
      <c r="MRF71" s="27"/>
      <c r="MRG71" s="27"/>
      <c r="MRH71" s="27"/>
      <c r="MRI71" s="27"/>
      <c r="MRJ71" s="27"/>
      <c r="MRK71" s="27"/>
      <c r="MRL71" s="27"/>
      <c r="MRM71" s="27"/>
      <c r="MRN71" s="27"/>
      <c r="MRO71" s="27"/>
      <c r="MRP71" s="27"/>
      <c r="MRQ71" s="27"/>
      <c r="MRR71" s="27"/>
      <c r="MRS71" s="27"/>
      <c r="MRT71" s="27"/>
      <c r="MRU71" s="27"/>
      <c r="MRV71" s="27"/>
      <c r="MRW71" s="27"/>
      <c r="MRX71" s="27"/>
      <c r="MRY71" s="27"/>
      <c r="MRZ71" s="27"/>
      <c r="MSA71" s="27"/>
      <c r="MSB71" s="27"/>
      <c r="MSC71" s="27"/>
      <c r="MSD71" s="27"/>
      <c r="MSE71" s="27"/>
      <c r="MSF71" s="27"/>
      <c r="MSG71" s="27"/>
      <c r="MSH71" s="27"/>
      <c r="MSI71" s="27"/>
      <c r="MSJ71" s="27"/>
      <c r="MSK71" s="27"/>
      <c r="MSL71" s="27"/>
      <c r="MSM71" s="27"/>
      <c r="MSN71" s="27"/>
      <c r="MSO71" s="27"/>
      <c r="MSP71" s="27"/>
      <c r="MSQ71" s="27"/>
      <c r="MSR71" s="27"/>
      <c r="MSS71" s="27"/>
      <c r="MST71" s="27"/>
      <c r="MSU71" s="27"/>
      <c r="MSV71" s="27"/>
      <c r="MSW71" s="27"/>
      <c r="MSX71" s="27"/>
      <c r="MSY71" s="27"/>
      <c r="MSZ71" s="27"/>
      <c r="MTA71" s="27"/>
      <c r="MTB71" s="27"/>
      <c r="MTC71" s="27"/>
      <c r="MTD71" s="27"/>
      <c r="MTE71" s="27"/>
      <c r="MTF71" s="27"/>
      <c r="MTG71" s="27"/>
      <c r="MTH71" s="27"/>
      <c r="MTI71" s="27"/>
      <c r="MTJ71" s="27"/>
      <c r="MTK71" s="27"/>
      <c r="MTL71" s="27"/>
      <c r="MTM71" s="27"/>
      <c r="MTN71" s="27"/>
      <c r="MTO71" s="27"/>
      <c r="MTP71" s="27"/>
      <c r="MTQ71" s="27"/>
      <c r="MTR71" s="27"/>
      <c r="MTS71" s="27"/>
      <c r="MTT71" s="27"/>
      <c r="MTU71" s="27"/>
      <c r="MTV71" s="27"/>
      <c r="MTW71" s="27"/>
      <c r="MTX71" s="27"/>
      <c r="MTY71" s="27"/>
      <c r="MTZ71" s="27"/>
      <c r="MUA71" s="27"/>
      <c r="MUB71" s="27"/>
      <c r="MUC71" s="27"/>
      <c r="MUD71" s="27"/>
      <c r="MUE71" s="27"/>
      <c r="MUF71" s="27"/>
      <c r="MUG71" s="27"/>
      <c r="MUH71" s="27"/>
      <c r="MUI71" s="27"/>
      <c r="MUJ71" s="27"/>
      <c r="MUK71" s="27"/>
      <c r="MUL71" s="27"/>
      <c r="MUM71" s="27"/>
      <c r="MUN71" s="27"/>
      <c r="MUO71" s="27"/>
      <c r="MUP71" s="27"/>
      <c r="MUQ71" s="27"/>
      <c r="MUR71" s="27"/>
      <c r="MUS71" s="27"/>
      <c r="MUT71" s="27"/>
      <c r="MUU71" s="27"/>
      <c r="MUV71" s="27"/>
      <c r="MUW71" s="27"/>
      <c r="MUX71" s="27"/>
      <c r="MUY71" s="27"/>
      <c r="MUZ71" s="27"/>
      <c r="MVA71" s="27"/>
      <c r="MVB71" s="27"/>
      <c r="MVC71" s="27"/>
      <c r="MVD71" s="27"/>
      <c r="MVE71" s="27"/>
      <c r="MVF71" s="27"/>
      <c r="MVG71" s="27"/>
      <c r="MVH71" s="27"/>
      <c r="MVI71" s="27"/>
      <c r="MVJ71" s="27"/>
      <c r="MVK71" s="27"/>
      <c r="MVL71" s="27"/>
      <c r="MVM71" s="27"/>
      <c r="MVN71" s="27"/>
      <c r="MVO71" s="27"/>
      <c r="MVP71" s="27"/>
      <c r="MVQ71" s="27"/>
      <c r="MVR71" s="27"/>
      <c r="MVS71" s="27"/>
      <c r="MVT71" s="27"/>
      <c r="MVU71" s="27"/>
      <c r="MVV71" s="27"/>
      <c r="MVW71" s="27"/>
      <c r="MVX71" s="27"/>
      <c r="MVY71" s="27"/>
      <c r="MVZ71" s="27"/>
      <c r="MWA71" s="27"/>
      <c r="MWB71" s="27"/>
      <c r="MWC71" s="27"/>
      <c r="MWD71" s="27"/>
      <c r="MWE71" s="27"/>
      <c r="MWF71" s="27"/>
      <c r="MWG71" s="27"/>
      <c r="MWH71" s="27"/>
      <c r="MWI71" s="27"/>
      <c r="MWJ71" s="27"/>
      <c r="MWK71" s="27"/>
      <c r="MWL71" s="27"/>
      <c r="MWM71" s="27"/>
      <c r="MWN71" s="27"/>
      <c r="MWO71" s="27"/>
      <c r="MWP71" s="27"/>
      <c r="MWQ71" s="27"/>
      <c r="MWR71" s="27"/>
      <c r="MWS71" s="27"/>
      <c r="MWT71" s="27"/>
      <c r="MWU71" s="27"/>
      <c r="MWV71" s="27"/>
      <c r="MWW71" s="27"/>
      <c r="MWX71" s="27"/>
      <c r="MWY71" s="27"/>
      <c r="MWZ71" s="27"/>
      <c r="MXA71" s="27"/>
      <c r="MXB71" s="27"/>
      <c r="MXC71" s="27"/>
      <c r="MXD71" s="27"/>
      <c r="MXE71" s="27"/>
      <c r="MXF71" s="27"/>
      <c r="MXG71" s="27"/>
      <c r="MXH71" s="27"/>
      <c r="MXI71" s="27"/>
      <c r="MXJ71" s="27"/>
      <c r="MXK71" s="27"/>
      <c r="MXL71" s="27"/>
      <c r="MXM71" s="27"/>
      <c r="MXN71" s="27"/>
      <c r="MXO71" s="27"/>
      <c r="MXP71" s="27"/>
      <c r="MXQ71" s="27"/>
      <c r="MXR71" s="27"/>
      <c r="MXS71" s="27"/>
      <c r="MXT71" s="27"/>
      <c r="MXU71" s="27"/>
      <c r="MXV71" s="27"/>
      <c r="MXW71" s="27"/>
      <c r="MXX71" s="27"/>
      <c r="MXY71" s="27"/>
      <c r="MXZ71" s="27"/>
      <c r="MYA71" s="27"/>
      <c r="MYB71" s="27"/>
      <c r="MYC71" s="27"/>
      <c r="MYD71" s="27"/>
      <c r="MYE71" s="27"/>
      <c r="MYF71" s="27"/>
      <c r="MYG71" s="27"/>
      <c r="MYH71" s="27"/>
      <c r="MYI71" s="27"/>
      <c r="MYJ71" s="27"/>
      <c r="MYK71" s="27"/>
      <c r="MYL71" s="27"/>
      <c r="MYM71" s="27"/>
      <c r="MYN71" s="27"/>
      <c r="MYO71" s="27"/>
      <c r="MYP71" s="27"/>
      <c r="MYQ71" s="27"/>
      <c r="MYR71" s="27"/>
      <c r="MYS71" s="27"/>
      <c r="MYT71" s="27"/>
      <c r="MYU71" s="27"/>
      <c r="MYV71" s="27"/>
      <c r="MYW71" s="27"/>
      <c r="MYX71" s="27"/>
      <c r="MYY71" s="27"/>
      <c r="MYZ71" s="27"/>
      <c r="MZA71" s="27"/>
      <c r="MZB71" s="27"/>
      <c r="MZC71" s="27"/>
      <c r="MZD71" s="27"/>
      <c r="MZE71" s="27"/>
      <c r="MZF71" s="27"/>
      <c r="MZG71" s="27"/>
      <c r="MZH71" s="27"/>
      <c r="MZI71" s="27"/>
      <c r="MZJ71" s="27"/>
      <c r="MZK71" s="27"/>
      <c r="MZL71" s="27"/>
      <c r="MZM71" s="27"/>
      <c r="MZN71" s="27"/>
      <c r="MZO71" s="27"/>
      <c r="MZP71" s="27"/>
      <c r="MZQ71" s="27"/>
      <c r="MZR71" s="27"/>
      <c r="MZS71" s="27"/>
      <c r="MZT71" s="27"/>
      <c r="MZU71" s="27"/>
      <c r="MZV71" s="27"/>
      <c r="MZW71" s="27"/>
      <c r="MZX71" s="27"/>
      <c r="MZY71" s="27"/>
      <c r="MZZ71" s="27"/>
      <c r="NAA71" s="27"/>
      <c r="NAB71" s="27"/>
      <c r="NAC71" s="27"/>
      <c r="NAD71" s="27"/>
      <c r="NAE71" s="27"/>
      <c r="NAF71" s="27"/>
      <c r="NAG71" s="27"/>
      <c r="NAH71" s="27"/>
      <c r="NAI71" s="27"/>
      <c r="NAJ71" s="27"/>
      <c r="NAK71" s="27"/>
      <c r="NAL71" s="27"/>
      <c r="NAM71" s="27"/>
      <c r="NAN71" s="27"/>
      <c r="NAO71" s="27"/>
      <c r="NAP71" s="27"/>
      <c r="NAQ71" s="27"/>
      <c r="NAR71" s="27"/>
      <c r="NAS71" s="27"/>
      <c r="NAT71" s="27"/>
      <c r="NAU71" s="27"/>
      <c r="NAV71" s="27"/>
      <c r="NAW71" s="27"/>
      <c r="NAX71" s="27"/>
      <c r="NAY71" s="27"/>
      <c r="NAZ71" s="27"/>
      <c r="NBA71" s="27"/>
      <c r="NBB71" s="27"/>
      <c r="NBC71" s="27"/>
      <c r="NBD71" s="27"/>
      <c r="NBE71" s="27"/>
      <c r="NBF71" s="27"/>
      <c r="NBG71" s="27"/>
      <c r="NBH71" s="27"/>
      <c r="NBI71" s="27"/>
      <c r="NBJ71" s="27"/>
      <c r="NBK71" s="27"/>
      <c r="NBL71" s="27"/>
      <c r="NBM71" s="27"/>
      <c r="NBN71" s="27"/>
      <c r="NBO71" s="27"/>
      <c r="NBP71" s="27"/>
      <c r="NBQ71" s="27"/>
      <c r="NBR71" s="27"/>
      <c r="NBS71" s="27"/>
      <c r="NBT71" s="27"/>
      <c r="NBU71" s="27"/>
      <c r="NBV71" s="27"/>
      <c r="NBW71" s="27"/>
      <c r="NBX71" s="27"/>
      <c r="NBY71" s="27"/>
      <c r="NBZ71" s="27"/>
      <c r="NCA71" s="27"/>
      <c r="NCB71" s="27"/>
      <c r="NCC71" s="27"/>
      <c r="NCD71" s="27"/>
      <c r="NCE71" s="27"/>
      <c r="NCF71" s="27"/>
      <c r="NCG71" s="27"/>
      <c r="NCH71" s="27"/>
      <c r="NCI71" s="27"/>
      <c r="NCJ71" s="27"/>
      <c r="NCK71" s="27"/>
      <c r="NCL71" s="27"/>
      <c r="NCM71" s="27"/>
      <c r="NCN71" s="27"/>
      <c r="NCO71" s="27"/>
      <c r="NCP71" s="27"/>
      <c r="NCQ71" s="27"/>
      <c r="NCR71" s="27"/>
      <c r="NCS71" s="27"/>
      <c r="NCT71" s="27"/>
      <c r="NCU71" s="27"/>
      <c r="NCV71" s="27"/>
      <c r="NCW71" s="27"/>
      <c r="NCX71" s="27"/>
      <c r="NCY71" s="27"/>
      <c r="NCZ71" s="27"/>
      <c r="NDA71" s="27"/>
      <c r="NDB71" s="27"/>
      <c r="NDC71" s="27"/>
      <c r="NDD71" s="27"/>
      <c r="NDE71" s="27"/>
      <c r="NDF71" s="27"/>
      <c r="NDG71" s="27"/>
      <c r="NDH71" s="27"/>
      <c r="NDI71" s="27"/>
      <c r="NDJ71" s="27"/>
      <c r="NDK71" s="27"/>
      <c r="NDL71" s="27"/>
      <c r="NDM71" s="27"/>
      <c r="NDN71" s="27"/>
      <c r="NDO71" s="27"/>
      <c r="NDP71" s="27"/>
      <c r="NDQ71" s="27"/>
      <c r="NDR71" s="27"/>
      <c r="NDS71" s="27"/>
      <c r="NDT71" s="27"/>
      <c r="NDU71" s="27"/>
      <c r="NDV71" s="27"/>
      <c r="NDW71" s="27"/>
      <c r="NDX71" s="27"/>
      <c r="NDY71" s="27"/>
      <c r="NDZ71" s="27"/>
      <c r="NEA71" s="27"/>
      <c r="NEB71" s="27"/>
      <c r="NEC71" s="27"/>
      <c r="NED71" s="27"/>
      <c r="NEE71" s="27"/>
      <c r="NEF71" s="27"/>
      <c r="NEG71" s="27"/>
      <c r="NEH71" s="27"/>
      <c r="NEI71" s="27"/>
      <c r="NEJ71" s="27"/>
      <c r="NEK71" s="27"/>
      <c r="NEL71" s="27"/>
      <c r="NEM71" s="27"/>
      <c r="NEN71" s="27"/>
      <c r="NEO71" s="27"/>
      <c r="NEP71" s="27"/>
      <c r="NEQ71" s="27"/>
      <c r="NER71" s="27"/>
      <c r="NES71" s="27"/>
      <c r="NET71" s="27"/>
      <c r="NEU71" s="27"/>
      <c r="NEV71" s="27"/>
      <c r="NEW71" s="27"/>
      <c r="NEX71" s="27"/>
      <c r="NEY71" s="27"/>
      <c r="NEZ71" s="27"/>
      <c r="NFA71" s="27"/>
      <c r="NFB71" s="27"/>
      <c r="NFC71" s="27"/>
      <c r="NFD71" s="27"/>
      <c r="NFE71" s="27"/>
      <c r="NFF71" s="27"/>
      <c r="NFG71" s="27"/>
      <c r="NFH71" s="27"/>
      <c r="NFI71" s="27"/>
      <c r="NFJ71" s="27"/>
      <c r="NFK71" s="27"/>
      <c r="NFL71" s="27"/>
      <c r="NFM71" s="27"/>
      <c r="NFN71" s="27"/>
      <c r="NFO71" s="27"/>
      <c r="NFP71" s="27"/>
      <c r="NFQ71" s="27"/>
      <c r="NFR71" s="27"/>
      <c r="NFS71" s="27"/>
      <c r="NFT71" s="27"/>
      <c r="NFU71" s="27"/>
      <c r="NFV71" s="27"/>
      <c r="NFW71" s="27"/>
      <c r="NFX71" s="27"/>
      <c r="NFY71" s="27"/>
      <c r="NFZ71" s="27"/>
      <c r="NGA71" s="27"/>
      <c r="NGB71" s="27"/>
      <c r="NGC71" s="27"/>
      <c r="NGD71" s="27"/>
      <c r="NGE71" s="27"/>
      <c r="NGF71" s="27"/>
      <c r="NGG71" s="27"/>
      <c r="NGH71" s="27"/>
      <c r="NGI71" s="27"/>
      <c r="NGJ71" s="27"/>
      <c r="NGK71" s="27"/>
      <c r="NGL71" s="27"/>
      <c r="NGM71" s="27"/>
      <c r="NGN71" s="27"/>
      <c r="NGO71" s="27"/>
      <c r="NGP71" s="27"/>
      <c r="NGQ71" s="27"/>
      <c r="NGR71" s="27"/>
      <c r="NGS71" s="27"/>
      <c r="NGT71" s="27"/>
      <c r="NGU71" s="27"/>
      <c r="NGV71" s="27"/>
      <c r="NGW71" s="27"/>
      <c r="NGX71" s="27"/>
      <c r="NGY71" s="27"/>
      <c r="NGZ71" s="27"/>
      <c r="NHA71" s="27"/>
      <c r="NHB71" s="27"/>
      <c r="NHC71" s="27"/>
      <c r="NHD71" s="27"/>
      <c r="NHE71" s="27"/>
      <c r="NHF71" s="27"/>
      <c r="NHG71" s="27"/>
      <c r="NHH71" s="27"/>
      <c r="NHI71" s="27"/>
      <c r="NHJ71" s="27"/>
      <c r="NHK71" s="27"/>
      <c r="NHL71" s="27"/>
      <c r="NHM71" s="27"/>
      <c r="NHN71" s="27"/>
      <c r="NHO71" s="27"/>
      <c r="NHP71" s="27"/>
      <c r="NHQ71" s="27"/>
      <c r="NHR71" s="27"/>
      <c r="NHS71" s="27"/>
      <c r="NHT71" s="27"/>
      <c r="NHU71" s="27"/>
      <c r="NHV71" s="27"/>
      <c r="NHW71" s="27"/>
      <c r="NHX71" s="27"/>
      <c r="NHY71" s="27"/>
      <c r="NHZ71" s="27"/>
      <c r="NIA71" s="27"/>
      <c r="NIB71" s="27"/>
      <c r="NIC71" s="27"/>
      <c r="NID71" s="27"/>
      <c r="NIE71" s="27"/>
      <c r="NIF71" s="27"/>
      <c r="NIG71" s="27"/>
      <c r="NIH71" s="27"/>
      <c r="NII71" s="27"/>
      <c r="NIJ71" s="27"/>
      <c r="NIK71" s="27"/>
      <c r="NIL71" s="27"/>
      <c r="NIM71" s="27"/>
      <c r="NIN71" s="27"/>
      <c r="NIO71" s="27"/>
      <c r="NIP71" s="27"/>
      <c r="NIQ71" s="27"/>
      <c r="NIR71" s="27"/>
      <c r="NIS71" s="27"/>
      <c r="NIT71" s="27"/>
      <c r="NIU71" s="27"/>
      <c r="NIV71" s="27"/>
      <c r="NIW71" s="27"/>
      <c r="NIX71" s="27"/>
      <c r="NIY71" s="27"/>
      <c r="NIZ71" s="27"/>
      <c r="NJA71" s="27"/>
      <c r="NJB71" s="27"/>
      <c r="NJC71" s="27"/>
      <c r="NJD71" s="27"/>
      <c r="NJE71" s="27"/>
      <c r="NJF71" s="27"/>
      <c r="NJG71" s="27"/>
      <c r="NJH71" s="27"/>
      <c r="NJI71" s="27"/>
      <c r="NJJ71" s="27"/>
      <c r="NJK71" s="27"/>
      <c r="NJL71" s="27"/>
      <c r="NJM71" s="27"/>
      <c r="NJN71" s="27"/>
      <c r="NJO71" s="27"/>
      <c r="NJP71" s="27"/>
      <c r="NJQ71" s="27"/>
      <c r="NJR71" s="27"/>
      <c r="NJS71" s="27"/>
      <c r="NJT71" s="27"/>
      <c r="NJU71" s="27"/>
      <c r="NJV71" s="27"/>
      <c r="NJW71" s="27"/>
      <c r="NJX71" s="27"/>
      <c r="NJY71" s="27"/>
      <c r="NJZ71" s="27"/>
      <c r="NKA71" s="27"/>
      <c r="NKB71" s="27"/>
      <c r="NKC71" s="27"/>
      <c r="NKD71" s="27"/>
      <c r="NKE71" s="27"/>
      <c r="NKF71" s="27"/>
      <c r="NKG71" s="27"/>
      <c r="NKH71" s="27"/>
      <c r="NKI71" s="27"/>
      <c r="NKJ71" s="27"/>
      <c r="NKK71" s="27"/>
      <c r="NKL71" s="27"/>
      <c r="NKM71" s="27"/>
      <c r="NKN71" s="27"/>
      <c r="NKO71" s="27"/>
      <c r="NKP71" s="27"/>
      <c r="NKQ71" s="27"/>
      <c r="NKR71" s="27"/>
      <c r="NKS71" s="27"/>
      <c r="NKT71" s="27"/>
      <c r="NKU71" s="27"/>
      <c r="NKV71" s="27"/>
      <c r="NKW71" s="27"/>
      <c r="NKX71" s="27"/>
      <c r="NKY71" s="27"/>
      <c r="NKZ71" s="27"/>
      <c r="NLA71" s="27"/>
      <c r="NLB71" s="27"/>
      <c r="NLC71" s="27"/>
      <c r="NLD71" s="27"/>
      <c r="NLE71" s="27"/>
      <c r="NLF71" s="27"/>
      <c r="NLG71" s="27"/>
      <c r="NLH71" s="27"/>
      <c r="NLI71" s="27"/>
      <c r="NLJ71" s="27"/>
      <c r="NLK71" s="27"/>
      <c r="NLL71" s="27"/>
      <c r="NLM71" s="27"/>
      <c r="NLN71" s="27"/>
      <c r="NLO71" s="27"/>
      <c r="NLP71" s="27"/>
      <c r="NLQ71" s="27"/>
      <c r="NLR71" s="27"/>
      <c r="NLS71" s="27"/>
      <c r="NLT71" s="27"/>
      <c r="NLU71" s="27"/>
      <c r="NLV71" s="27"/>
      <c r="NLW71" s="27"/>
      <c r="NLX71" s="27"/>
      <c r="NLY71" s="27"/>
      <c r="NLZ71" s="27"/>
      <c r="NMA71" s="27"/>
      <c r="NMB71" s="27"/>
      <c r="NMC71" s="27"/>
      <c r="NMD71" s="27"/>
      <c r="NME71" s="27"/>
      <c r="NMF71" s="27"/>
      <c r="NMG71" s="27"/>
      <c r="NMH71" s="27"/>
      <c r="NMI71" s="27"/>
      <c r="NMJ71" s="27"/>
      <c r="NMK71" s="27"/>
      <c r="NML71" s="27"/>
      <c r="NMM71" s="27"/>
      <c r="NMN71" s="27"/>
      <c r="NMO71" s="27"/>
      <c r="NMP71" s="27"/>
      <c r="NMQ71" s="27"/>
      <c r="NMR71" s="27"/>
      <c r="NMS71" s="27"/>
      <c r="NMT71" s="27"/>
      <c r="NMU71" s="27"/>
      <c r="NMV71" s="27"/>
      <c r="NMW71" s="27"/>
      <c r="NMX71" s="27"/>
      <c r="NMY71" s="27"/>
      <c r="NMZ71" s="27"/>
      <c r="NNA71" s="27"/>
      <c r="NNB71" s="27"/>
      <c r="NNC71" s="27"/>
      <c r="NND71" s="27"/>
      <c r="NNE71" s="27"/>
      <c r="NNF71" s="27"/>
      <c r="NNG71" s="27"/>
      <c r="NNH71" s="27"/>
      <c r="NNI71" s="27"/>
      <c r="NNJ71" s="27"/>
      <c r="NNK71" s="27"/>
      <c r="NNL71" s="27"/>
      <c r="NNM71" s="27"/>
      <c r="NNN71" s="27"/>
      <c r="NNO71" s="27"/>
      <c r="NNP71" s="27"/>
      <c r="NNQ71" s="27"/>
      <c r="NNR71" s="27"/>
      <c r="NNS71" s="27"/>
      <c r="NNT71" s="27"/>
      <c r="NNU71" s="27"/>
      <c r="NNV71" s="27"/>
      <c r="NNW71" s="27"/>
      <c r="NNX71" s="27"/>
      <c r="NNY71" s="27"/>
      <c r="NNZ71" s="27"/>
      <c r="NOA71" s="27"/>
      <c r="NOB71" s="27"/>
      <c r="NOC71" s="27"/>
      <c r="NOD71" s="27"/>
      <c r="NOE71" s="27"/>
      <c r="NOF71" s="27"/>
      <c r="NOG71" s="27"/>
      <c r="NOH71" s="27"/>
      <c r="NOI71" s="27"/>
      <c r="NOJ71" s="27"/>
      <c r="NOK71" s="27"/>
      <c r="NOL71" s="27"/>
      <c r="NOM71" s="27"/>
      <c r="NON71" s="27"/>
      <c r="NOO71" s="27"/>
      <c r="NOP71" s="27"/>
      <c r="NOQ71" s="27"/>
      <c r="NOR71" s="27"/>
      <c r="NOS71" s="27"/>
      <c r="NOT71" s="27"/>
      <c r="NOU71" s="27"/>
      <c r="NOV71" s="27"/>
      <c r="NOW71" s="27"/>
      <c r="NOX71" s="27"/>
      <c r="NOY71" s="27"/>
      <c r="NOZ71" s="27"/>
      <c r="NPA71" s="27"/>
      <c r="NPB71" s="27"/>
      <c r="NPC71" s="27"/>
      <c r="NPD71" s="27"/>
      <c r="NPE71" s="27"/>
      <c r="NPF71" s="27"/>
      <c r="NPG71" s="27"/>
      <c r="NPH71" s="27"/>
      <c r="NPI71" s="27"/>
      <c r="NPJ71" s="27"/>
      <c r="NPK71" s="27"/>
      <c r="NPL71" s="27"/>
      <c r="NPM71" s="27"/>
      <c r="NPN71" s="27"/>
      <c r="NPO71" s="27"/>
      <c r="NPP71" s="27"/>
      <c r="NPQ71" s="27"/>
      <c r="NPR71" s="27"/>
      <c r="NPS71" s="27"/>
      <c r="NPT71" s="27"/>
      <c r="NPU71" s="27"/>
      <c r="NPV71" s="27"/>
      <c r="NPW71" s="27"/>
      <c r="NPX71" s="27"/>
      <c r="NPY71" s="27"/>
      <c r="NPZ71" s="27"/>
      <c r="NQA71" s="27"/>
      <c r="NQB71" s="27"/>
      <c r="NQC71" s="27"/>
      <c r="NQD71" s="27"/>
      <c r="NQE71" s="27"/>
      <c r="NQF71" s="27"/>
      <c r="NQG71" s="27"/>
      <c r="NQH71" s="27"/>
      <c r="NQI71" s="27"/>
      <c r="NQJ71" s="27"/>
      <c r="NQK71" s="27"/>
      <c r="NQL71" s="27"/>
      <c r="NQM71" s="27"/>
      <c r="NQN71" s="27"/>
      <c r="NQO71" s="27"/>
      <c r="NQP71" s="27"/>
      <c r="NQQ71" s="27"/>
      <c r="NQR71" s="27"/>
      <c r="NQS71" s="27"/>
      <c r="NQT71" s="27"/>
      <c r="NQU71" s="27"/>
      <c r="NQV71" s="27"/>
      <c r="NQW71" s="27"/>
      <c r="NQX71" s="27"/>
      <c r="NQY71" s="27"/>
      <c r="NQZ71" s="27"/>
      <c r="NRA71" s="27"/>
      <c r="NRB71" s="27"/>
      <c r="NRC71" s="27"/>
      <c r="NRD71" s="27"/>
      <c r="NRE71" s="27"/>
      <c r="NRF71" s="27"/>
      <c r="NRG71" s="27"/>
      <c r="NRH71" s="27"/>
      <c r="NRI71" s="27"/>
      <c r="NRJ71" s="27"/>
      <c r="NRK71" s="27"/>
      <c r="NRL71" s="27"/>
      <c r="NRM71" s="27"/>
      <c r="NRN71" s="27"/>
      <c r="NRO71" s="27"/>
      <c r="NRP71" s="27"/>
      <c r="NRQ71" s="27"/>
      <c r="NRR71" s="27"/>
      <c r="NRS71" s="27"/>
      <c r="NRT71" s="27"/>
      <c r="NRU71" s="27"/>
      <c r="NRV71" s="27"/>
      <c r="NRW71" s="27"/>
      <c r="NRX71" s="27"/>
      <c r="NRY71" s="27"/>
      <c r="NRZ71" s="27"/>
      <c r="NSA71" s="27"/>
      <c r="NSB71" s="27"/>
      <c r="NSC71" s="27"/>
      <c r="NSD71" s="27"/>
      <c r="NSE71" s="27"/>
      <c r="NSF71" s="27"/>
      <c r="NSG71" s="27"/>
      <c r="NSH71" s="27"/>
      <c r="NSI71" s="27"/>
      <c r="NSJ71" s="27"/>
      <c r="NSK71" s="27"/>
      <c r="NSL71" s="27"/>
      <c r="NSM71" s="27"/>
      <c r="NSN71" s="27"/>
      <c r="NSO71" s="27"/>
      <c r="NSP71" s="27"/>
      <c r="NSQ71" s="27"/>
      <c r="NSR71" s="27"/>
      <c r="NSS71" s="27"/>
      <c r="NST71" s="27"/>
      <c r="NSU71" s="27"/>
      <c r="NSV71" s="27"/>
      <c r="NSW71" s="27"/>
      <c r="NSX71" s="27"/>
      <c r="NSY71" s="27"/>
      <c r="NSZ71" s="27"/>
      <c r="NTA71" s="27"/>
      <c r="NTB71" s="27"/>
      <c r="NTC71" s="27"/>
      <c r="NTD71" s="27"/>
      <c r="NTE71" s="27"/>
      <c r="NTF71" s="27"/>
      <c r="NTG71" s="27"/>
      <c r="NTH71" s="27"/>
      <c r="NTI71" s="27"/>
      <c r="NTJ71" s="27"/>
      <c r="NTK71" s="27"/>
      <c r="NTL71" s="27"/>
      <c r="NTM71" s="27"/>
      <c r="NTN71" s="27"/>
      <c r="NTO71" s="27"/>
      <c r="NTP71" s="27"/>
      <c r="NTQ71" s="27"/>
      <c r="NTR71" s="27"/>
      <c r="NTS71" s="27"/>
      <c r="NTT71" s="27"/>
      <c r="NTU71" s="27"/>
      <c r="NTV71" s="27"/>
      <c r="NTW71" s="27"/>
      <c r="NTX71" s="27"/>
      <c r="NTY71" s="27"/>
      <c r="NTZ71" s="27"/>
      <c r="NUA71" s="27"/>
      <c r="NUB71" s="27"/>
      <c r="NUC71" s="27"/>
      <c r="NUD71" s="27"/>
      <c r="NUE71" s="27"/>
      <c r="NUF71" s="27"/>
      <c r="NUG71" s="27"/>
      <c r="NUH71" s="27"/>
      <c r="NUI71" s="27"/>
      <c r="NUJ71" s="27"/>
      <c r="NUK71" s="27"/>
      <c r="NUL71" s="27"/>
      <c r="NUM71" s="27"/>
      <c r="NUN71" s="27"/>
      <c r="NUO71" s="27"/>
      <c r="NUP71" s="27"/>
      <c r="NUQ71" s="27"/>
      <c r="NUR71" s="27"/>
      <c r="NUS71" s="27"/>
      <c r="NUT71" s="27"/>
      <c r="NUU71" s="27"/>
      <c r="NUV71" s="27"/>
      <c r="NUW71" s="27"/>
      <c r="NUX71" s="27"/>
      <c r="NUY71" s="27"/>
      <c r="NUZ71" s="27"/>
      <c r="NVA71" s="27"/>
      <c r="NVB71" s="27"/>
      <c r="NVC71" s="27"/>
      <c r="NVD71" s="27"/>
      <c r="NVE71" s="27"/>
      <c r="NVF71" s="27"/>
      <c r="NVG71" s="27"/>
      <c r="NVH71" s="27"/>
      <c r="NVI71" s="27"/>
      <c r="NVJ71" s="27"/>
      <c r="NVK71" s="27"/>
      <c r="NVL71" s="27"/>
      <c r="NVM71" s="27"/>
      <c r="NVN71" s="27"/>
      <c r="NVO71" s="27"/>
      <c r="NVP71" s="27"/>
      <c r="NVQ71" s="27"/>
      <c r="NVR71" s="27"/>
      <c r="NVS71" s="27"/>
      <c r="NVT71" s="27"/>
      <c r="NVU71" s="27"/>
      <c r="NVV71" s="27"/>
      <c r="NVW71" s="27"/>
      <c r="NVX71" s="27"/>
      <c r="NVY71" s="27"/>
      <c r="NVZ71" s="27"/>
      <c r="NWA71" s="27"/>
      <c r="NWB71" s="27"/>
      <c r="NWC71" s="27"/>
      <c r="NWD71" s="27"/>
      <c r="NWE71" s="27"/>
      <c r="NWF71" s="27"/>
      <c r="NWG71" s="27"/>
      <c r="NWH71" s="27"/>
      <c r="NWI71" s="27"/>
      <c r="NWJ71" s="27"/>
      <c r="NWK71" s="27"/>
      <c r="NWL71" s="27"/>
      <c r="NWM71" s="27"/>
      <c r="NWN71" s="27"/>
      <c r="NWO71" s="27"/>
      <c r="NWP71" s="27"/>
      <c r="NWQ71" s="27"/>
      <c r="NWR71" s="27"/>
      <c r="NWS71" s="27"/>
      <c r="NWT71" s="27"/>
      <c r="NWU71" s="27"/>
      <c r="NWV71" s="27"/>
      <c r="NWW71" s="27"/>
      <c r="NWX71" s="27"/>
      <c r="NWY71" s="27"/>
      <c r="NWZ71" s="27"/>
      <c r="NXA71" s="27"/>
      <c r="NXB71" s="27"/>
      <c r="NXC71" s="27"/>
      <c r="NXD71" s="27"/>
      <c r="NXE71" s="27"/>
      <c r="NXF71" s="27"/>
      <c r="NXG71" s="27"/>
      <c r="NXH71" s="27"/>
      <c r="NXI71" s="27"/>
      <c r="NXJ71" s="27"/>
      <c r="NXK71" s="27"/>
      <c r="NXL71" s="27"/>
      <c r="NXM71" s="27"/>
      <c r="NXN71" s="27"/>
      <c r="NXO71" s="27"/>
      <c r="NXP71" s="27"/>
      <c r="NXQ71" s="27"/>
      <c r="NXR71" s="27"/>
      <c r="NXS71" s="27"/>
      <c r="NXT71" s="27"/>
      <c r="NXU71" s="27"/>
      <c r="NXV71" s="27"/>
      <c r="NXW71" s="27"/>
      <c r="NXX71" s="27"/>
      <c r="NXY71" s="27"/>
      <c r="NXZ71" s="27"/>
      <c r="NYA71" s="27"/>
      <c r="NYB71" s="27"/>
      <c r="NYC71" s="27"/>
      <c r="NYD71" s="27"/>
      <c r="NYE71" s="27"/>
      <c r="NYF71" s="27"/>
      <c r="NYG71" s="27"/>
      <c r="NYH71" s="27"/>
      <c r="NYI71" s="27"/>
      <c r="NYJ71" s="27"/>
      <c r="NYK71" s="27"/>
      <c r="NYL71" s="27"/>
      <c r="NYM71" s="27"/>
      <c r="NYN71" s="27"/>
      <c r="NYO71" s="27"/>
      <c r="NYP71" s="27"/>
      <c r="NYQ71" s="27"/>
      <c r="NYR71" s="27"/>
      <c r="NYS71" s="27"/>
      <c r="NYT71" s="27"/>
      <c r="NYU71" s="27"/>
      <c r="NYV71" s="27"/>
      <c r="NYW71" s="27"/>
      <c r="NYX71" s="27"/>
      <c r="NYY71" s="27"/>
      <c r="NYZ71" s="27"/>
      <c r="NZA71" s="27"/>
      <c r="NZB71" s="27"/>
      <c r="NZC71" s="27"/>
      <c r="NZD71" s="27"/>
      <c r="NZE71" s="27"/>
      <c r="NZF71" s="27"/>
      <c r="NZG71" s="27"/>
      <c r="NZH71" s="27"/>
      <c r="NZI71" s="27"/>
      <c r="NZJ71" s="27"/>
      <c r="NZK71" s="27"/>
      <c r="NZL71" s="27"/>
      <c r="NZM71" s="27"/>
      <c r="NZN71" s="27"/>
      <c r="NZO71" s="27"/>
      <c r="NZP71" s="27"/>
      <c r="NZQ71" s="27"/>
      <c r="NZR71" s="27"/>
      <c r="NZS71" s="27"/>
      <c r="NZT71" s="27"/>
      <c r="NZU71" s="27"/>
      <c r="NZV71" s="27"/>
      <c r="NZW71" s="27"/>
      <c r="NZX71" s="27"/>
      <c r="NZY71" s="27"/>
      <c r="NZZ71" s="27"/>
      <c r="OAA71" s="27"/>
      <c r="OAB71" s="27"/>
      <c r="OAC71" s="27"/>
      <c r="OAD71" s="27"/>
      <c r="OAE71" s="27"/>
      <c r="OAF71" s="27"/>
      <c r="OAG71" s="27"/>
      <c r="OAH71" s="27"/>
      <c r="OAI71" s="27"/>
      <c r="OAJ71" s="27"/>
      <c r="OAK71" s="27"/>
      <c r="OAL71" s="27"/>
      <c r="OAM71" s="27"/>
      <c r="OAN71" s="27"/>
      <c r="OAO71" s="27"/>
      <c r="OAP71" s="27"/>
      <c r="OAQ71" s="27"/>
      <c r="OAR71" s="27"/>
      <c r="OAS71" s="27"/>
      <c r="OAT71" s="27"/>
      <c r="OAU71" s="27"/>
      <c r="OAV71" s="27"/>
      <c r="OAW71" s="27"/>
      <c r="OAX71" s="27"/>
      <c r="OAY71" s="27"/>
      <c r="OAZ71" s="27"/>
      <c r="OBA71" s="27"/>
      <c r="OBB71" s="27"/>
      <c r="OBC71" s="27"/>
      <c r="OBD71" s="27"/>
      <c r="OBE71" s="27"/>
      <c r="OBF71" s="27"/>
      <c r="OBG71" s="27"/>
      <c r="OBH71" s="27"/>
      <c r="OBI71" s="27"/>
      <c r="OBJ71" s="27"/>
      <c r="OBK71" s="27"/>
      <c r="OBL71" s="27"/>
      <c r="OBM71" s="27"/>
      <c r="OBN71" s="27"/>
      <c r="OBO71" s="27"/>
      <c r="OBP71" s="27"/>
      <c r="OBQ71" s="27"/>
      <c r="OBR71" s="27"/>
      <c r="OBS71" s="27"/>
      <c r="OBT71" s="27"/>
      <c r="OBU71" s="27"/>
      <c r="OBV71" s="27"/>
      <c r="OBW71" s="27"/>
      <c r="OBX71" s="27"/>
      <c r="OBY71" s="27"/>
      <c r="OBZ71" s="27"/>
      <c r="OCA71" s="27"/>
      <c r="OCB71" s="27"/>
      <c r="OCC71" s="27"/>
      <c r="OCD71" s="27"/>
      <c r="OCE71" s="27"/>
      <c r="OCF71" s="27"/>
      <c r="OCG71" s="27"/>
      <c r="OCH71" s="27"/>
      <c r="OCI71" s="27"/>
      <c r="OCJ71" s="27"/>
      <c r="OCK71" s="27"/>
      <c r="OCL71" s="27"/>
      <c r="OCM71" s="27"/>
      <c r="OCN71" s="27"/>
      <c r="OCO71" s="27"/>
      <c r="OCP71" s="27"/>
      <c r="OCQ71" s="27"/>
      <c r="OCR71" s="27"/>
      <c r="OCS71" s="27"/>
      <c r="OCT71" s="27"/>
      <c r="OCU71" s="27"/>
      <c r="OCV71" s="27"/>
      <c r="OCW71" s="27"/>
      <c r="OCX71" s="27"/>
      <c r="OCY71" s="27"/>
      <c r="OCZ71" s="27"/>
      <c r="ODA71" s="27"/>
      <c r="ODB71" s="27"/>
      <c r="ODC71" s="27"/>
      <c r="ODD71" s="27"/>
      <c r="ODE71" s="27"/>
      <c r="ODF71" s="27"/>
      <c r="ODG71" s="27"/>
      <c r="ODH71" s="27"/>
      <c r="ODI71" s="27"/>
      <c r="ODJ71" s="27"/>
      <c r="ODK71" s="27"/>
      <c r="ODL71" s="27"/>
      <c r="ODM71" s="27"/>
      <c r="ODN71" s="27"/>
      <c r="ODO71" s="27"/>
      <c r="ODP71" s="27"/>
      <c r="ODQ71" s="27"/>
      <c r="ODR71" s="27"/>
      <c r="ODS71" s="27"/>
      <c r="ODT71" s="27"/>
      <c r="ODU71" s="27"/>
      <c r="ODV71" s="27"/>
      <c r="ODW71" s="27"/>
      <c r="ODX71" s="27"/>
      <c r="ODY71" s="27"/>
      <c r="ODZ71" s="27"/>
      <c r="OEA71" s="27"/>
      <c r="OEB71" s="27"/>
      <c r="OEC71" s="27"/>
      <c r="OED71" s="27"/>
      <c r="OEE71" s="27"/>
      <c r="OEF71" s="27"/>
      <c r="OEG71" s="27"/>
      <c r="OEH71" s="27"/>
      <c r="OEI71" s="27"/>
      <c r="OEJ71" s="27"/>
      <c r="OEK71" s="27"/>
      <c r="OEL71" s="27"/>
      <c r="OEM71" s="27"/>
      <c r="OEN71" s="27"/>
      <c r="OEO71" s="27"/>
      <c r="OEP71" s="27"/>
      <c r="OEQ71" s="27"/>
      <c r="OER71" s="27"/>
      <c r="OES71" s="27"/>
      <c r="OET71" s="27"/>
      <c r="OEU71" s="27"/>
      <c r="OEV71" s="27"/>
      <c r="OEW71" s="27"/>
      <c r="OEX71" s="27"/>
      <c r="OEY71" s="27"/>
      <c r="OEZ71" s="27"/>
      <c r="OFA71" s="27"/>
      <c r="OFB71" s="27"/>
      <c r="OFC71" s="27"/>
      <c r="OFD71" s="27"/>
      <c r="OFE71" s="27"/>
      <c r="OFF71" s="27"/>
      <c r="OFG71" s="27"/>
      <c r="OFH71" s="27"/>
      <c r="OFI71" s="27"/>
      <c r="OFJ71" s="27"/>
      <c r="OFK71" s="27"/>
      <c r="OFL71" s="27"/>
      <c r="OFM71" s="27"/>
      <c r="OFN71" s="27"/>
      <c r="OFO71" s="27"/>
      <c r="OFP71" s="27"/>
      <c r="OFQ71" s="27"/>
      <c r="OFR71" s="27"/>
      <c r="OFS71" s="27"/>
      <c r="OFT71" s="27"/>
      <c r="OFU71" s="27"/>
      <c r="OFV71" s="27"/>
      <c r="OFW71" s="27"/>
      <c r="OFX71" s="27"/>
      <c r="OFY71" s="27"/>
      <c r="OFZ71" s="27"/>
      <c r="OGA71" s="27"/>
      <c r="OGB71" s="27"/>
      <c r="OGC71" s="27"/>
      <c r="OGD71" s="27"/>
      <c r="OGE71" s="27"/>
      <c r="OGF71" s="27"/>
      <c r="OGG71" s="27"/>
      <c r="OGH71" s="27"/>
      <c r="OGI71" s="27"/>
      <c r="OGJ71" s="27"/>
      <c r="OGK71" s="27"/>
      <c r="OGL71" s="27"/>
      <c r="OGM71" s="27"/>
      <c r="OGN71" s="27"/>
      <c r="OGO71" s="27"/>
      <c r="OGP71" s="27"/>
      <c r="OGQ71" s="27"/>
      <c r="OGR71" s="27"/>
      <c r="OGS71" s="27"/>
      <c r="OGT71" s="27"/>
      <c r="OGU71" s="27"/>
      <c r="OGV71" s="27"/>
      <c r="OGW71" s="27"/>
      <c r="OGX71" s="27"/>
      <c r="OGY71" s="27"/>
      <c r="OGZ71" s="27"/>
      <c r="OHA71" s="27"/>
      <c r="OHB71" s="27"/>
      <c r="OHC71" s="27"/>
      <c r="OHD71" s="27"/>
      <c r="OHE71" s="27"/>
      <c r="OHF71" s="27"/>
      <c r="OHG71" s="27"/>
      <c r="OHH71" s="27"/>
      <c r="OHI71" s="27"/>
      <c r="OHJ71" s="27"/>
      <c r="OHK71" s="27"/>
      <c r="OHL71" s="27"/>
      <c r="OHM71" s="27"/>
      <c r="OHN71" s="27"/>
      <c r="OHO71" s="27"/>
      <c r="OHP71" s="27"/>
      <c r="OHQ71" s="27"/>
      <c r="OHR71" s="27"/>
      <c r="OHS71" s="27"/>
      <c r="OHT71" s="27"/>
      <c r="OHU71" s="27"/>
      <c r="OHV71" s="27"/>
      <c r="OHW71" s="27"/>
      <c r="OHX71" s="27"/>
      <c r="OHY71" s="27"/>
      <c r="OHZ71" s="27"/>
      <c r="OIA71" s="27"/>
      <c r="OIB71" s="27"/>
      <c r="OIC71" s="27"/>
      <c r="OID71" s="27"/>
      <c r="OIE71" s="27"/>
      <c r="OIF71" s="27"/>
      <c r="OIG71" s="27"/>
      <c r="OIH71" s="27"/>
      <c r="OII71" s="27"/>
      <c r="OIJ71" s="27"/>
      <c r="OIK71" s="27"/>
      <c r="OIL71" s="27"/>
      <c r="OIM71" s="27"/>
      <c r="OIN71" s="27"/>
      <c r="OIO71" s="27"/>
      <c r="OIP71" s="27"/>
      <c r="OIQ71" s="27"/>
      <c r="OIR71" s="27"/>
      <c r="OIS71" s="27"/>
      <c r="OIT71" s="27"/>
      <c r="OIU71" s="27"/>
      <c r="OIV71" s="27"/>
      <c r="OIW71" s="27"/>
      <c r="OIX71" s="27"/>
      <c r="OIY71" s="27"/>
      <c r="OIZ71" s="27"/>
      <c r="OJA71" s="27"/>
      <c r="OJB71" s="27"/>
      <c r="OJC71" s="27"/>
      <c r="OJD71" s="27"/>
      <c r="OJE71" s="27"/>
      <c r="OJF71" s="27"/>
      <c r="OJG71" s="27"/>
      <c r="OJH71" s="27"/>
      <c r="OJI71" s="27"/>
      <c r="OJJ71" s="27"/>
      <c r="OJK71" s="27"/>
      <c r="OJL71" s="27"/>
      <c r="OJM71" s="27"/>
      <c r="OJN71" s="27"/>
      <c r="OJO71" s="27"/>
      <c r="OJP71" s="27"/>
      <c r="OJQ71" s="27"/>
      <c r="OJR71" s="27"/>
      <c r="OJS71" s="27"/>
      <c r="OJT71" s="27"/>
      <c r="OJU71" s="27"/>
      <c r="OJV71" s="27"/>
      <c r="OJW71" s="27"/>
      <c r="OJX71" s="27"/>
      <c r="OJY71" s="27"/>
      <c r="OJZ71" s="27"/>
      <c r="OKA71" s="27"/>
      <c r="OKB71" s="27"/>
      <c r="OKC71" s="27"/>
      <c r="OKD71" s="27"/>
      <c r="OKE71" s="27"/>
      <c r="OKF71" s="27"/>
      <c r="OKG71" s="27"/>
      <c r="OKH71" s="27"/>
      <c r="OKI71" s="27"/>
      <c r="OKJ71" s="27"/>
      <c r="OKK71" s="27"/>
      <c r="OKL71" s="27"/>
      <c r="OKM71" s="27"/>
      <c r="OKN71" s="27"/>
      <c r="OKO71" s="27"/>
      <c r="OKP71" s="27"/>
      <c r="OKQ71" s="27"/>
      <c r="OKR71" s="27"/>
      <c r="OKS71" s="27"/>
      <c r="OKT71" s="27"/>
      <c r="OKU71" s="27"/>
      <c r="OKV71" s="27"/>
      <c r="OKW71" s="27"/>
      <c r="OKX71" s="27"/>
      <c r="OKY71" s="27"/>
      <c r="OKZ71" s="27"/>
      <c r="OLA71" s="27"/>
      <c r="OLB71" s="27"/>
      <c r="OLC71" s="27"/>
      <c r="OLD71" s="27"/>
      <c r="OLE71" s="27"/>
      <c r="OLF71" s="27"/>
      <c r="OLG71" s="27"/>
      <c r="OLH71" s="27"/>
      <c r="OLI71" s="27"/>
      <c r="OLJ71" s="27"/>
      <c r="OLK71" s="27"/>
      <c r="OLL71" s="27"/>
      <c r="OLM71" s="27"/>
      <c r="OLN71" s="27"/>
      <c r="OLO71" s="27"/>
      <c r="OLP71" s="27"/>
      <c r="OLQ71" s="27"/>
      <c r="OLR71" s="27"/>
      <c r="OLS71" s="27"/>
      <c r="OLT71" s="27"/>
      <c r="OLU71" s="27"/>
      <c r="OLV71" s="27"/>
      <c r="OLW71" s="27"/>
      <c r="OLX71" s="27"/>
      <c r="OLY71" s="27"/>
      <c r="OLZ71" s="27"/>
      <c r="OMA71" s="27"/>
      <c r="OMB71" s="27"/>
      <c r="OMC71" s="27"/>
      <c r="OMD71" s="27"/>
      <c r="OME71" s="27"/>
      <c r="OMF71" s="27"/>
      <c r="OMG71" s="27"/>
      <c r="OMH71" s="27"/>
      <c r="OMI71" s="27"/>
      <c r="OMJ71" s="27"/>
      <c r="OMK71" s="27"/>
      <c r="OML71" s="27"/>
      <c r="OMM71" s="27"/>
      <c r="OMN71" s="27"/>
      <c r="OMO71" s="27"/>
      <c r="OMP71" s="27"/>
      <c r="OMQ71" s="27"/>
      <c r="OMR71" s="27"/>
      <c r="OMS71" s="27"/>
      <c r="OMT71" s="27"/>
      <c r="OMU71" s="27"/>
      <c r="OMV71" s="27"/>
      <c r="OMW71" s="27"/>
      <c r="OMX71" s="27"/>
      <c r="OMY71" s="27"/>
      <c r="OMZ71" s="27"/>
      <c r="ONA71" s="27"/>
      <c r="ONB71" s="27"/>
      <c r="ONC71" s="27"/>
      <c r="OND71" s="27"/>
      <c r="ONE71" s="27"/>
      <c r="ONF71" s="27"/>
      <c r="ONG71" s="27"/>
      <c r="ONH71" s="27"/>
      <c r="ONI71" s="27"/>
      <c r="ONJ71" s="27"/>
      <c r="ONK71" s="27"/>
      <c r="ONL71" s="27"/>
      <c r="ONM71" s="27"/>
      <c r="ONN71" s="27"/>
      <c r="ONO71" s="27"/>
      <c r="ONP71" s="27"/>
      <c r="ONQ71" s="27"/>
      <c r="ONR71" s="27"/>
      <c r="ONS71" s="27"/>
      <c r="ONT71" s="27"/>
      <c r="ONU71" s="27"/>
      <c r="ONV71" s="27"/>
      <c r="ONW71" s="27"/>
      <c r="ONX71" s="27"/>
      <c r="ONY71" s="27"/>
      <c r="ONZ71" s="27"/>
      <c r="OOA71" s="27"/>
      <c r="OOB71" s="27"/>
      <c r="OOC71" s="27"/>
      <c r="OOD71" s="27"/>
      <c r="OOE71" s="27"/>
      <c r="OOF71" s="27"/>
      <c r="OOG71" s="27"/>
      <c r="OOH71" s="27"/>
      <c r="OOI71" s="27"/>
      <c r="OOJ71" s="27"/>
      <c r="OOK71" s="27"/>
      <c r="OOL71" s="27"/>
      <c r="OOM71" s="27"/>
      <c r="OON71" s="27"/>
      <c r="OOO71" s="27"/>
      <c r="OOP71" s="27"/>
      <c r="OOQ71" s="27"/>
      <c r="OOR71" s="27"/>
      <c r="OOS71" s="27"/>
      <c r="OOT71" s="27"/>
      <c r="OOU71" s="27"/>
      <c r="OOV71" s="27"/>
      <c r="OOW71" s="27"/>
      <c r="OOX71" s="27"/>
      <c r="OOY71" s="27"/>
      <c r="OOZ71" s="27"/>
      <c r="OPA71" s="27"/>
      <c r="OPB71" s="27"/>
      <c r="OPC71" s="27"/>
      <c r="OPD71" s="27"/>
      <c r="OPE71" s="27"/>
      <c r="OPF71" s="27"/>
      <c r="OPG71" s="27"/>
      <c r="OPH71" s="27"/>
      <c r="OPI71" s="27"/>
      <c r="OPJ71" s="27"/>
      <c r="OPK71" s="27"/>
      <c r="OPL71" s="27"/>
      <c r="OPM71" s="27"/>
      <c r="OPN71" s="27"/>
      <c r="OPO71" s="27"/>
      <c r="OPP71" s="27"/>
      <c r="OPQ71" s="27"/>
      <c r="OPR71" s="27"/>
      <c r="OPS71" s="27"/>
      <c r="OPT71" s="27"/>
      <c r="OPU71" s="27"/>
      <c r="OPV71" s="27"/>
      <c r="OPW71" s="27"/>
      <c r="OPX71" s="27"/>
      <c r="OPY71" s="27"/>
      <c r="OPZ71" s="27"/>
      <c r="OQA71" s="27"/>
      <c r="OQB71" s="27"/>
      <c r="OQC71" s="27"/>
      <c r="OQD71" s="27"/>
      <c r="OQE71" s="27"/>
      <c r="OQF71" s="27"/>
      <c r="OQG71" s="27"/>
      <c r="OQH71" s="27"/>
      <c r="OQI71" s="27"/>
      <c r="OQJ71" s="27"/>
      <c r="OQK71" s="27"/>
      <c r="OQL71" s="27"/>
      <c r="OQM71" s="27"/>
      <c r="OQN71" s="27"/>
      <c r="OQO71" s="27"/>
      <c r="OQP71" s="27"/>
      <c r="OQQ71" s="27"/>
      <c r="OQR71" s="27"/>
      <c r="OQS71" s="27"/>
      <c r="OQT71" s="27"/>
      <c r="OQU71" s="27"/>
      <c r="OQV71" s="27"/>
      <c r="OQW71" s="27"/>
      <c r="OQX71" s="27"/>
      <c r="OQY71" s="27"/>
      <c r="OQZ71" s="27"/>
      <c r="ORA71" s="27"/>
      <c r="ORB71" s="27"/>
      <c r="ORC71" s="27"/>
      <c r="ORD71" s="27"/>
      <c r="ORE71" s="27"/>
      <c r="ORF71" s="27"/>
      <c r="ORG71" s="27"/>
      <c r="ORH71" s="27"/>
      <c r="ORI71" s="27"/>
      <c r="ORJ71" s="27"/>
      <c r="ORK71" s="27"/>
      <c r="ORL71" s="27"/>
      <c r="ORM71" s="27"/>
      <c r="ORN71" s="27"/>
      <c r="ORO71" s="27"/>
      <c r="ORP71" s="27"/>
      <c r="ORQ71" s="27"/>
      <c r="ORR71" s="27"/>
      <c r="ORS71" s="27"/>
      <c r="ORT71" s="27"/>
      <c r="ORU71" s="27"/>
      <c r="ORV71" s="27"/>
      <c r="ORW71" s="27"/>
      <c r="ORX71" s="27"/>
      <c r="ORY71" s="27"/>
      <c r="ORZ71" s="27"/>
      <c r="OSA71" s="27"/>
      <c r="OSB71" s="27"/>
      <c r="OSC71" s="27"/>
      <c r="OSD71" s="27"/>
      <c r="OSE71" s="27"/>
      <c r="OSF71" s="27"/>
      <c r="OSG71" s="27"/>
      <c r="OSH71" s="27"/>
      <c r="OSI71" s="27"/>
      <c r="OSJ71" s="27"/>
      <c r="OSK71" s="27"/>
      <c r="OSL71" s="27"/>
      <c r="OSM71" s="27"/>
      <c r="OSN71" s="27"/>
      <c r="OSO71" s="27"/>
      <c r="OSP71" s="27"/>
      <c r="OSQ71" s="27"/>
      <c r="OSR71" s="27"/>
      <c r="OSS71" s="27"/>
      <c r="OST71" s="27"/>
      <c r="OSU71" s="27"/>
      <c r="OSV71" s="27"/>
      <c r="OSW71" s="27"/>
      <c r="OSX71" s="27"/>
      <c r="OSY71" s="27"/>
      <c r="OSZ71" s="27"/>
      <c r="OTA71" s="27"/>
      <c r="OTB71" s="27"/>
      <c r="OTC71" s="27"/>
      <c r="OTD71" s="27"/>
      <c r="OTE71" s="27"/>
      <c r="OTF71" s="27"/>
      <c r="OTG71" s="27"/>
      <c r="OTH71" s="27"/>
      <c r="OTI71" s="27"/>
      <c r="OTJ71" s="27"/>
      <c r="OTK71" s="27"/>
      <c r="OTL71" s="27"/>
      <c r="OTM71" s="27"/>
      <c r="OTN71" s="27"/>
      <c r="OTO71" s="27"/>
      <c r="OTP71" s="27"/>
      <c r="OTQ71" s="27"/>
      <c r="OTR71" s="27"/>
      <c r="OTS71" s="27"/>
      <c r="OTT71" s="27"/>
      <c r="OTU71" s="27"/>
      <c r="OTV71" s="27"/>
      <c r="OTW71" s="27"/>
      <c r="OTX71" s="27"/>
      <c r="OTY71" s="27"/>
      <c r="OTZ71" s="27"/>
      <c r="OUA71" s="27"/>
      <c r="OUB71" s="27"/>
      <c r="OUC71" s="27"/>
      <c r="OUD71" s="27"/>
      <c r="OUE71" s="27"/>
      <c r="OUF71" s="27"/>
      <c r="OUG71" s="27"/>
      <c r="OUH71" s="27"/>
      <c r="OUI71" s="27"/>
      <c r="OUJ71" s="27"/>
      <c r="OUK71" s="27"/>
      <c r="OUL71" s="27"/>
      <c r="OUM71" s="27"/>
      <c r="OUN71" s="27"/>
      <c r="OUO71" s="27"/>
      <c r="OUP71" s="27"/>
      <c r="OUQ71" s="27"/>
      <c r="OUR71" s="27"/>
      <c r="OUS71" s="27"/>
      <c r="OUT71" s="27"/>
      <c r="OUU71" s="27"/>
      <c r="OUV71" s="27"/>
      <c r="OUW71" s="27"/>
      <c r="OUX71" s="27"/>
      <c r="OUY71" s="27"/>
      <c r="OUZ71" s="27"/>
      <c r="OVA71" s="27"/>
      <c r="OVB71" s="27"/>
      <c r="OVC71" s="27"/>
      <c r="OVD71" s="27"/>
      <c r="OVE71" s="27"/>
      <c r="OVF71" s="27"/>
      <c r="OVG71" s="27"/>
      <c r="OVH71" s="27"/>
      <c r="OVI71" s="27"/>
      <c r="OVJ71" s="27"/>
      <c r="OVK71" s="27"/>
      <c r="OVL71" s="27"/>
      <c r="OVM71" s="27"/>
      <c r="OVN71" s="27"/>
      <c r="OVO71" s="27"/>
      <c r="OVP71" s="27"/>
      <c r="OVQ71" s="27"/>
      <c r="OVR71" s="27"/>
      <c r="OVS71" s="27"/>
      <c r="OVT71" s="27"/>
      <c r="OVU71" s="27"/>
      <c r="OVV71" s="27"/>
      <c r="OVW71" s="27"/>
      <c r="OVX71" s="27"/>
      <c r="OVY71" s="27"/>
      <c r="OVZ71" s="27"/>
      <c r="OWA71" s="27"/>
      <c r="OWB71" s="27"/>
      <c r="OWC71" s="27"/>
      <c r="OWD71" s="27"/>
      <c r="OWE71" s="27"/>
      <c r="OWF71" s="27"/>
      <c r="OWG71" s="27"/>
      <c r="OWH71" s="27"/>
      <c r="OWI71" s="27"/>
      <c r="OWJ71" s="27"/>
      <c r="OWK71" s="27"/>
      <c r="OWL71" s="27"/>
      <c r="OWM71" s="27"/>
      <c r="OWN71" s="27"/>
      <c r="OWO71" s="27"/>
      <c r="OWP71" s="27"/>
      <c r="OWQ71" s="27"/>
      <c r="OWR71" s="27"/>
      <c r="OWS71" s="27"/>
      <c r="OWT71" s="27"/>
      <c r="OWU71" s="27"/>
      <c r="OWV71" s="27"/>
      <c r="OWW71" s="27"/>
      <c r="OWX71" s="27"/>
      <c r="OWY71" s="27"/>
      <c r="OWZ71" s="27"/>
      <c r="OXA71" s="27"/>
      <c r="OXB71" s="27"/>
      <c r="OXC71" s="27"/>
      <c r="OXD71" s="27"/>
      <c r="OXE71" s="27"/>
      <c r="OXF71" s="27"/>
      <c r="OXG71" s="27"/>
      <c r="OXH71" s="27"/>
      <c r="OXI71" s="27"/>
      <c r="OXJ71" s="27"/>
      <c r="OXK71" s="27"/>
      <c r="OXL71" s="27"/>
      <c r="OXM71" s="27"/>
      <c r="OXN71" s="27"/>
      <c r="OXO71" s="27"/>
      <c r="OXP71" s="27"/>
      <c r="OXQ71" s="27"/>
      <c r="OXR71" s="27"/>
      <c r="OXS71" s="27"/>
      <c r="OXT71" s="27"/>
      <c r="OXU71" s="27"/>
      <c r="OXV71" s="27"/>
      <c r="OXW71" s="27"/>
      <c r="OXX71" s="27"/>
      <c r="OXY71" s="27"/>
      <c r="OXZ71" s="27"/>
      <c r="OYA71" s="27"/>
      <c r="OYB71" s="27"/>
      <c r="OYC71" s="27"/>
      <c r="OYD71" s="27"/>
      <c r="OYE71" s="27"/>
      <c r="OYF71" s="27"/>
      <c r="OYG71" s="27"/>
      <c r="OYH71" s="27"/>
      <c r="OYI71" s="27"/>
      <c r="OYJ71" s="27"/>
      <c r="OYK71" s="27"/>
      <c r="OYL71" s="27"/>
      <c r="OYM71" s="27"/>
      <c r="OYN71" s="27"/>
      <c r="OYO71" s="27"/>
      <c r="OYP71" s="27"/>
      <c r="OYQ71" s="27"/>
      <c r="OYR71" s="27"/>
      <c r="OYS71" s="27"/>
      <c r="OYT71" s="27"/>
      <c r="OYU71" s="27"/>
      <c r="OYV71" s="27"/>
      <c r="OYW71" s="27"/>
      <c r="OYX71" s="27"/>
      <c r="OYY71" s="27"/>
      <c r="OYZ71" s="27"/>
      <c r="OZA71" s="27"/>
      <c r="OZB71" s="27"/>
      <c r="OZC71" s="27"/>
      <c r="OZD71" s="27"/>
      <c r="OZE71" s="27"/>
      <c r="OZF71" s="27"/>
      <c r="OZG71" s="27"/>
      <c r="OZH71" s="27"/>
      <c r="OZI71" s="27"/>
      <c r="OZJ71" s="27"/>
      <c r="OZK71" s="27"/>
      <c r="OZL71" s="27"/>
      <c r="OZM71" s="27"/>
      <c r="OZN71" s="27"/>
      <c r="OZO71" s="27"/>
      <c r="OZP71" s="27"/>
      <c r="OZQ71" s="27"/>
      <c r="OZR71" s="27"/>
      <c r="OZS71" s="27"/>
      <c r="OZT71" s="27"/>
      <c r="OZU71" s="27"/>
      <c r="OZV71" s="27"/>
      <c r="OZW71" s="27"/>
      <c r="OZX71" s="27"/>
      <c r="OZY71" s="27"/>
      <c r="OZZ71" s="27"/>
      <c r="PAA71" s="27"/>
      <c r="PAB71" s="27"/>
      <c r="PAC71" s="27"/>
      <c r="PAD71" s="27"/>
      <c r="PAE71" s="27"/>
      <c r="PAF71" s="27"/>
      <c r="PAG71" s="27"/>
      <c r="PAH71" s="27"/>
      <c r="PAI71" s="27"/>
      <c r="PAJ71" s="27"/>
      <c r="PAK71" s="27"/>
      <c r="PAL71" s="27"/>
      <c r="PAM71" s="27"/>
      <c r="PAN71" s="27"/>
      <c r="PAO71" s="27"/>
      <c r="PAP71" s="27"/>
      <c r="PAQ71" s="27"/>
      <c r="PAR71" s="27"/>
      <c r="PAS71" s="27"/>
      <c r="PAT71" s="27"/>
      <c r="PAU71" s="27"/>
      <c r="PAV71" s="27"/>
      <c r="PAW71" s="27"/>
      <c r="PAX71" s="27"/>
      <c r="PAY71" s="27"/>
      <c r="PAZ71" s="27"/>
      <c r="PBA71" s="27"/>
      <c r="PBB71" s="27"/>
      <c r="PBC71" s="27"/>
      <c r="PBD71" s="27"/>
      <c r="PBE71" s="27"/>
      <c r="PBF71" s="27"/>
      <c r="PBG71" s="27"/>
      <c r="PBH71" s="27"/>
      <c r="PBI71" s="27"/>
      <c r="PBJ71" s="27"/>
      <c r="PBK71" s="27"/>
      <c r="PBL71" s="27"/>
      <c r="PBM71" s="27"/>
      <c r="PBN71" s="27"/>
      <c r="PBO71" s="27"/>
      <c r="PBP71" s="27"/>
      <c r="PBQ71" s="27"/>
      <c r="PBR71" s="27"/>
      <c r="PBS71" s="27"/>
      <c r="PBT71" s="27"/>
      <c r="PBU71" s="27"/>
      <c r="PBV71" s="27"/>
      <c r="PBW71" s="27"/>
      <c r="PBX71" s="27"/>
      <c r="PBY71" s="27"/>
      <c r="PBZ71" s="27"/>
      <c r="PCA71" s="27"/>
      <c r="PCB71" s="27"/>
      <c r="PCC71" s="27"/>
      <c r="PCD71" s="27"/>
      <c r="PCE71" s="27"/>
      <c r="PCF71" s="27"/>
      <c r="PCG71" s="27"/>
      <c r="PCH71" s="27"/>
      <c r="PCI71" s="27"/>
      <c r="PCJ71" s="27"/>
      <c r="PCK71" s="27"/>
      <c r="PCL71" s="27"/>
      <c r="PCM71" s="27"/>
      <c r="PCN71" s="27"/>
      <c r="PCO71" s="27"/>
      <c r="PCP71" s="27"/>
      <c r="PCQ71" s="27"/>
      <c r="PCR71" s="27"/>
      <c r="PCS71" s="27"/>
      <c r="PCT71" s="27"/>
      <c r="PCU71" s="27"/>
      <c r="PCV71" s="27"/>
      <c r="PCW71" s="27"/>
      <c r="PCX71" s="27"/>
      <c r="PCY71" s="27"/>
      <c r="PCZ71" s="27"/>
      <c r="PDA71" s="27"/>
      <c r="PDB71" s="27"/>
      <c r="PDC71" s="27"/>
      <c r="PDD71" s="27"/>
      <c r="PDE71" s="27"/>
      <c r="PDF71" s="27"/>
      <c r="PDG71" s="27"/>
      <c r="PDH71" s="27"/>
      <c r="PDI71" s="27"/>
      <c r="PDJ71" s="27"/>
      <c r="PDK71" s="27"/>
      <c r="PDL71" s="27"/>
      <c r="PDM71" s="27"/>
      <c r="PDN71" s="27"/>
      <c r="PDO71" s="27"/>
      <c r="PDP71" s="27"/>
      <c r="PDQ71" s="27"/>
      <c r="PDR71" s="27"/>
      <c r="PDS71" s="27"/>
      <c r="PDT71" s="27"/>
      <c r="PDU71" s="27"/>
      <c r="PDV71" s="27"/>
      <c r="PDW71" s="27"/>
      <c r="PDX71" s="27"/>
      <c r="PDY71" s="27"/>
      <c r="PDZ71" s="27"/>
      <c r="PEA71" s="27"/>
      <c r="PEB71" s="27"/>
      <c r="PEC71" s="27"/>
      <c r="PED71" s="27"/>
      <c r="PEE71" s="27"/>
      <c r="PEF71" s="27"/>
      <c r="PEG71" s="27"/>
      <c r="PEH71" s="27"/>
      <c r="PEI71" s="27"/>
      <c r="PEJ71" s="27"/>
      <c r="PEK71" s="27"/>
      <c r="PEL71" s="27"/>
      <c r="PEM71" s="27"/>
      <c r="PEN71" s="27"/>
      <c r="PEO71" s="27"/>
      <c r="PEP71" s="27"/>
      <c r="PEQ71" s="27"/>
      <c r="PER71" s="27"/>
      <c r="PES71" s="27"/>
      <c r="PET71" s="27"/>
      <c r="PEU71" s="27"/>
      <c r="PEV71" s="27"/>
      <c r="PEW71" s="27"/>
      <c r="PEX71" s="27"/>
      <c r="PEY71" s="27"/>
      <c r="PEZ71" s="27"/>
      <c r="PFA71" s="27"/>
      <c r="PFB71" s="27"/>
      <c r="PFC71" s="27"/>
      <c r="PFD71" s="27"/>
      <c r="PFE71" s="27"/>
      <c r="PFF71" s="27"/>
      <c r="PFG71" s="27"/>
      <c r="PFH71" s="27"/>
      <c r="PFI71" s="27"/>
      <c r="PFJ71" s="27"/>
      <c r="PFK71" s="27"/>
      <c r="PFL71" s="27"/>
      <c r="PFM71" s="27"/>
      <c r="PFN71" s="27"/>
      <c r="PFO71" s="27"/>
      <c r="PFP71" s="27"/>
      <c r="PFQ71" s="27"/>
      <c r="PFR71" s="27"/>
      <c r="PFS71" s="27"/>
      <c r="PFT71" s="27"/>
      <c r="PFU71" s="27"/>
      <c r="PFV71" s="27"/>
      <c r="PFW71" s="27"/>
      <c r="PFX71" s="27"/>
      <c r="PFY71" s="27"/>
      <c r="PFZ71" s="27"/>
      <c r="PGA71" s="27"/>
      <c r="PGB71" s="27"/>
      <c r="PGC71" s="27"/>
      <c r="PGD71" s="27"/>
      <c r="PGE71" s="27"/>
      <c r="PGF71" s="27"/>
      <c r="PGG71" s="27"/>
      <c r="PGH71" s="27"/>
      <c r="PGI71" s="27"/>
      <c r="PGJ71" s="27"/>
      <c r="PGK71" s="27"/>
      <c r="PGL71" s="27"/>
      <c r="PGM71" s="27"/>
      <c r="PGN71" s="27"/>
      <c r="PGO71" s="27"/>
      <c r="PGP71" s="27"/>
      <c r="PGQ71" s="27"/>
      <c r="PGR71" s="27"/>
      <c r="PGS71" s="27"/>
      <c r="PGT71" s="27"/>
      <c r="PGU71" s="27"/>
      <c r="PGV71" s="27"/>
      <c r="PGW71" s="27"/>
      <c r="PGX71" s="27"/>
      <c r="PGY71" s="27"/>
      <c r="PGZ71" s="27"/>
      <c r="PHA71" s="27"/>
      <c r="PHB71" s="27"/>
      <c r="PHC71" s="27"/>
      <c r="PHD71" s="27"/>
      <c r="PHE71" s="27"/>
      <c r="PHF71" s="27"/>
      <c r="PHG71" s="27"/>
      <c r="PHH71" s="27"/>
      <c r="PHI71" s="27"/>
      <c r="PHJ71" s="27"/>
      <c r="PHK71" s="27"/>
      <c r="PHL71" s="27"/>
      <c r="PHM71" s="27"/>
      <c r="PHN71" s="27"/>
      <c r="PHO71" s="27"/>
      <c r="PHP71" s="27"/>
      <c r="PHQ71" s="27"/>
      <c r="PHR71" s="27"/>
      <c r="PHS71" s="27"/>
      <c r="PHT71" s="27"/>
      <c r="PHU71" s="27"/>
      <c r="PHV71" s="27"/>
      <c r="PHW71" s="27"/>
      <c r="PHX71" s="27"/>
      <c r="PHY71" s="27"/>
      <c r="PHZ71" s="27"/>
      <c r="PIA71" s="27"/>
      <c r="PIB71" s="27"/>
      <c r="PIC71" s="27"/>
      <c r="PID71" s="27"/>
      <c r="PIE71" s="27"/>
      <c r="PIF71" s="27"/>
      <c r="PIG71" s="27"/>
      <c r="PIH71" s="27"/>
      <c r="PII71" s="27"/>
      <c r="PIJ71" s="27"/>
      <c r="PIK71" s="27"/>
      <c r="PIL71" s="27"/>
      <c r="PIM71" s="27"/>
      <c r="PIN71" s="27"/>
      <c r="PIO71" s="27"/>
      <c r="PIP71" s="27"/>
      <c r="PIQ71" s="27"/>
      <c r="PIR71" s="27"/>
      <c r="PIS71" s="27"/>
      <c r="PIT71" s="27"/>
      <c r="PIU71" s="27"/>
      <c r="PIV71" s="27"/>
      <c r="PIW71" s="27"/>
      <c r="PIX71" s="27"/>
      <c r="PIY71" s="27"/>
      <c r="PIZ71" s="27"/>
      <c r="PJA71" s="27"/>
      <c r="PJB71" s="27"/>
      <c r="PJC71" s="27"/>
      <c r="PJD71" s="27"/>
      <c r="PJE71" s="27"/>
      <c r="PJF71" s="27"/>
      <c r="PJG71" s="27"/>
      <c r="PJH71" s="27"/>
      <c r="PJI71" s="27"/>
      <c r="PJJ71" s="27"/>
      <c r="PJK71" s="27"/>
      <c r="PJL71" s="27"/>
      <c r="PJM71" s="27"/>
      <c r="PJN71" s="27"/>
      <c r="PJO71" s="27"/>
      <c r="PJP71" s="27"/>
      <c r="PJQ71" s="27"/>
      <c r="PJR71" s="27"/>
      <c r="PJS71" s="27"/>
      <c r="PJT71" s="27"/>
      <c r="PJU71" s="27"/>
      <c r="PJV71" s="27"/>
      <c r="PJW71" s="27"/>
      <c r="PJX71" s="27"/>
      <c r="PJY71" s="27"/>
      <c r="PJZ71" s="27"/>
      <c r="PKA71" s="27"/>
      <c r="PKB71" s="27"/>
      <c r="PKC71" s="27"/>
      <c r="PKD71" s="27"/>
      <c r="PKE71" s="27"/>
      <c r="PKF71" s="27"/>
      <c r="PKG71" s="27"/>
      <c r="PKH71" s="27"/>
      <c r="PKI71" s="27"/>
      <c r="PKJ71" s="27"/>
      <c r="PKK71" s="27"/>
      <c r="PKL71" s="27"/>
      <c r="PKM71" s="27"/>
      <c r="PKN71" s="27"/>
      <c r="PKO71" s="27"/>
      <c r="PKP71" s="27"/>
      <c r="PKQ71" s="27"/>
      <c r="PKR71" s="27"/>
      <c r="PKS71" s="27"/>
      <c r="PKT71" s="27"/>
      <c r="PKU71" s="27"/>
      <c r="PKV71" s="27"/>
      <c r="PKW71" s="27"/>
      <c r="PKX71" s="27"/>
      <c r="PKY71" s="27"/>
      <c r="PKZ71" s="27"/>
      <c r="PLA71" s="27"/>
      <c r="PLB71" s="27"/>
      <c r="PLC71" s="27"/>
      <c r="PLD71" s="27"/>
      <c r="PLE71" s="27"/>
      <c r="PLF71" s="27"/>
      <c r="PLG71" s="27"/>
      <c r="PLH71" s="27"/>
      <c r="PLI71" s="27"/>
      <c r="PLJ71" s="27"/>
      <c r="PLK71" s="27"/>
      <c r="PLL71" s="27"/>
      <c r="PLM71" s="27"/>
      <c r="PLN71" s="27"/>
      <c r="PLO71" s="27"/>
      <c r="PLP71" s="27"/>
      <c r="PLQ71" s="27"/>
      <c r="PLR71" s="27"/>
      <c r="PLS71" s="27"/>
      <c r="PLT71" s="27"/>
      <c r="PLU71" s="27"/>
      <c r="PLV71" s="27"/>
      <c r="PLW71" s="27"/>
      <c r="PLX71" s="27"/>
      <c r="PLY71" s="27"/>
      <c r="PLZ71" s="27"/>
      <c r="PMA71" s="27"/>
      <c r="PMB71" s="27"/>
      <c r="PMC71" s="27"/>
      <c r="PMD71" s="27"/>
      <c r="PME71" s="27"/>
      <c r="PMF71" s="27"/>
      <c r="PMG71" s="27"/>
      <c r="PMH71" s="27"/>
      <c r="PMI71" s="27"/>
      <c r="PMJ71" s="27"/>
      <c r="PMK71" s="27"/>
      <c r="PML71" s="27"/>
      <c r="PMM71" s="27"/>
      <c r="PMN71" s="27"/>
      <c r="PMO71" s="27"/>
      <c r="PMP71" s="27"/>
      <c r="PMQ71" s="27"/>
      <c r="PMR71" s="27"/>
      <c r="PMS71" s="27"/>
      <c r="PMT71" s="27"/>
      <c r="PMU71" s="27"/>
      <c r="PMV71" s="27"/>
      <c r="PMW71" s="27"/>
      <c r="PMX71" s="27"/>
      <c r="PMY71" s="27"/>
      <c r="PMZ71" s="27"/>
      <c r="PNA71" s="27"/>
      <c r="PNB71" s="27"/>
      <c r="PNC71" s="27"/>
      <c r="PND71" s="27"/>
      <c r="PNE71" s="27"/>
      <c r="PNF71" s="27"/>
      <c r="PNG71" s="27"/>
      <c r="PNH71" s="27"/>
      <c r="PNI71" s="27"/>
      <c r="PNJ71" s="27"/>
      <c r="PNK71" s="27"/>
      <c r="PNL71" s="27"/>
      <c r="PNM71" s="27"/>
      <c r="PNN71" s="27"/>
      <c r="PNO71" s="27"/>
      <c r="PNP71" s="27"/>
      <c r="PNQ71" s="27"/>
      <c r="PNR71" s="27"/>
      <c r="PNS71" s="27"/>
      <c r="PNT71" s="27"/>
      <c r="PNU71" s="27"/>
      <c r="PNV71" s="27"/>
      <c r="PNW71" s="27"/>
      <c r="PNX71" s="27"/>
      <c r="PNY71" s="27"/>
      <c r="PNZ71" s="27"/>
      <c r="POA71" s="27"/>
      <c r="POB71" s="27"/>
      <c r="POC71" s="27"/>
      <c r="POD71" s="27"/>
      <c r="POE71" s="27"/>
      <c r="POF71" s="27"/>
      <c r="POG71" s="27"/>
      <c r="POH71" s="27"/>
      <c r="POI71" s="27"/>
      <c r="POJ71" s="27"/>
      <c r="POK71" s="27"/>
      <c r="POL71" s="27"/>
      <c r="POM71" s="27"/>
      <c r="PON71" s="27"/>
      <c r="POO71" s="27"/>
      <c r="POP71" s="27"/>
      <c r="POQ71" s="27"/>
      <c r="POR71" s="27"/>
      <c r="POS71" s="27"/>
      <c r="POT71" s="27"/>
      <c r="POU71" s="27"/>
      <c r="POV71" s="27"/>
      <c r="POW71" s="27"/>
      <c r="POX71" s="27"/>
      <c r="POY71" s="27"/>
      <c r="POZ71" s="27"/>
      <c r="PPA71" s="27"/>
      <c r="PPB71" s="27"/>
      <c r="PPC71" s="27"/>
      <c r="PPD71" s="27"/>
      <c r="PPE71" s="27"/>
      <c r="PPF71" s="27"/>
      <c r="PPG71" s="27"/>
      <c r="PPH71" s="27"/>
      <c r="PPI71" s="27"/>
      <c r="PPJ71" s="27"/>
      <c r="PPK71" s="27"/>
      <c r="PPL71" s="27"/>
      <c r="PPM71" s="27"/>
      <c r="PPN71" s="27"/>
      <c r="PPO71" s="27"/>
      <c r="PPP71" s="27"/>
      <c r="PPQ71" s="27"/>
      <c r="PPR71" s="27"/>
      <c r="PPS71" s="27"/>
      <c r="PPT71" s="27"/>
      <c r="PPU71" s="27"/>
      <c r="PPV71" s="27"/>
      <c r="PPW71" s="27"/>
      <c r="PPX71" s="27"/>
      <c r="PPY71" s="27"/>
      <c r="PPZ71" s="27"/>
      <c r="PQA71" s="27"/>
      <c r="PQB71" s="27"/>
      <c r="PQC71" s="27"/>
      <c r="PQD71" s="27"/>
      <c r="PQE71" s="27"/>
      <c r="PQF71" s="27"/>
      <c r="PQG71" s="27"/>
      <c r="PQH71" s="27"/>
      <c r="PQI71" s="27"/>
      <c r="PQJ71" s="27"/>
      <c r="PQK71" s="27"/>
      <c r="PQL71" s="27"/>
      <c r="PQM71" s="27"/>
      <c r="PQN71" s="27"/>
      <c r="PQO71" s="27"/>
      <c r="PQP71" s="27"/>
      <c r="PQQ71" s="27"/>
      <c r="PQR71" s="27"/>
      <c r="PQS71" s="27"/>
      <c r="PQT71" s="27"/>
      <c r="PQU71" s="27"/>
      <c r="PQV71" s="27"/>
      <c r="PQW71" s="27"/>
      <c r="PQX71" s="27"/>
      <c r="PQY71" s="27"/>
      <c r="PQZ71" s="27"/>
      <c r="PRA71" s="27"/>
      <c r="PRB71" s="27"/>
      <c r="PRC71" s="27"/>
      <c r="PRD71" s="27"/>
      <c r="PRE71" s="27"/>
      <c r="PRF71" s="27"/>
      <c r="PRG71" s="27"/>
      <c r="PRH71" s="27"/>
      <c r="PRI71" s="27"/>
      <c r="PRJ71" s="27"/>
      <c r="PRK71" s="27"/>
      <c r="PRL71" s="27"/>
      <c r="PRM71" s="27"/>
      <c r="PRN71" s="27"/>
      <c r="PRO71" s="27"/>
      <c r="PRP71" s="27"/>
      <c r="PRQ71" s="27"/>
      <c r="PRR71" s="27"/>
      <c r="PRS71" s="27"/>
      <c r="PRT71" s="27"/>
      <c r="PRU71" s="27"/>
      <c r="PRV71" s="27"/>
      <c r="PRW71" s="27"/>
      <c r="PRX71" s="27"/>
      <c r="PRY71" s="27"/>
      <c r="PRZ71" s="27"/>
      <c r="PSA71" s="27"/>
      <c r="PSB71" s="27"/>
      <c r="PSC71" s="27"/>
      <c r="PSD71" s="27"/>
      <c r="PSE71" s="27"/>
      <c r="PSF71" s="27"/>
      <c r="PSG71" s="27"/>
      <c r="PSH71" s="27"/>
      <c r="PSI71" s="27"/>
      <c r="PSJ71" s="27"/>
      <c r="PSK71" s="27"/>
      <c r="PSL71" s="27"/>
      <c r="PSM71" s="27"/>
      <c r="PSN71" s="27"/>
      <c r="PSO71" s="27"/>
      <c r="PSP71" s="27"/>
      <c r="PSQ71" s="27"/>
      <c r="PSR71" s="27"/>
      <c r="PSS71" s="27"/>
      <c r="PST71" s="27"/>
      <c r="PSU71" s="27"/>
      <c r="PSV71" s="27"/>
      <c r="PSW71" s="27"/>
      <c r="PSX71" s="27"/>
      <c r="PSY71" s="27"/>
      <c r="PSZ71" s="27"/>
      <c r="PTA71" s="27"/>
      <c r="PTB71" s="27"/>
      <c r="PTC71" s="27"/>
      <c r="PTD71" s="27"/>
      <c r="PTE71" s="27"/>
      <c r="PTF71" s="27"/>
      <c r="PTG71" s="27"/>
      <c r="PTH71" s="27"/>
      <c r="PTI71" s="27"/>
      <c r="PTJ71" s="27"/>
      <c r="PTK71" s="27"/>
      <c r="PTL71" s="27"/>
      <c r="PTM71" s="27"/>
      <c r="PTN71" s="27"/>
      <c r="PTO71" s="27"/>
      <c r="PTP71" s="27"/>
      <c r="PTQ71" s="27"/>
      <c r="PTR71" s="27"/>
      <c r="PTS71" s="27"/>
      <c r="PTT71" s="27"/>
      <c r="PTU71" s="27"/>
      <c r="PTV71" s="27"/>
      <c r="PTW71" s="27"/>
      <c r="PTX71" s="27"/>
      <c r="PTY71" s="27"/>
      <c r="PTZ71" s="27"/>
      <c r="PUA71" s="27"/>
      <c r="PUB71" s="27"/>
      <c r="PUC71" s="27"/>
      <c r="PUD71" s="27"/>
      <c r="PUE71" s="27"/>
      <c r="PUF71" s="27"/>
      <c r="PUG71" s="27"/>
      <c r="PUH71" s="27"/>
      <c r="PUI71" s="27"/>
      <c r="PUJ71" s="27"/>
      <c r="PUK71" s="27"/>
      <c r="PUL71" s="27"/>
      <c r="PUM71" s="27"/>
      <c r="PUN71" s="27"/>
      <c r="PUO71" s="27"/>
      <c r="PUP71" s="27"/>
      <c r="PUQ71" s="27"/>
      <c r="PUR71" s="27"/>
      <c r="PUS71" s="27"/>
      <c r="PUT71" s="27"/>
      <c r="PUU71" s="27"/>
      <c r="PUV71" s="27"/>
      <c r="PUW71" s="27"/>
      <c r="PUX71" s="27"/>
      <c r="PUY71" s="27"/>
      <c r="PUZ71" s="27"/>
      <c r="PVA71" s="27"/>
      <c r="PVB71" s="27"/>
      <c r="PVC71" s="27"/>
      <c r="PVD71" s="27"/>
      <c r="PVE71" s="27"/>
      <c r="PVF71" s="27"/>
      <c r="PVG71" s="27"/>
      <c r="PVH71" s="27"/>
      <c r="PVI71" s="27"/>
      <c r="PVJ71" s="27"/>
      <c r="PVK71" s="27"/>
      <c r="PVL71" s="27"/>
      <c r="PVM71" s="27"/>
      <c r="PVN71" s="27"/>
      <c r="PVO71" s="27"/>
      <c r="PVP71" s="27"/>
      <c r="PVQ71" s="27"/>
      <c r="PVR71" s="27"/>
      <c r="PVS71" s="27"/>
      <c r="PVT71" s="27"/>
      <c r="PVU71" s="27"/>
      <c r="PVV71" s="27"/>
      <c r="PVW71" s="27"/>
      <c r="PVX71" s="27"/>
      <c r="PVY71" s="27"/>
      <c r="PVZ71" s="27"/>
      <c r="PWA71" s="27"/>
      <c r="PWB71" s="27"/>
      <c r="PWC71" s="27"/>
      <c r="PWD71" s="27"/>
      <c r="PWE71" s="27"/>
      <c r="PWF71" s="27"/>
      <c r="PWG71" s="27"/>
      <c r="PWH71" s="27"/>
      <c r="PWI71" s="27"/>
      <c r="PWJ71" s="27"/>
      <c r="PWK71" s="27"/>
      <c r="PWL71" s="27"/>
      <c r="PWM71" s="27"/>
      <c r="PWN71" s="27"/>
      <c r="PWO71" s="27"/>
      <c r="PWP71" s="27"/>
      <c r="PWQ71" s="27"/>
      <c r="PWR71" s="27"/>
      <c r="PWS71" s="27"/>
      <c r="PWT71" s="27"/>
      <c r="PWU71" s="27"/>
      <c r="PWV71" s="27"/>
      <c r="PWW71" s="27"/>
      <c r="PWX71" s="27"/>
      <c r="PWY71" s="27"/>
      <c r="PWZ71" s="27"/>
      <c r="PXA71" s="27"/>
      <c r="PXB71" s="27"/>
      <c r="PXC71" s="27"/>
      <c r="PXD71" s="27"/>
      <c r="PXE71" s="27"/>
      <c r="PXF71" s="27"/>
      <c r="PXG71" s="27"/>
      <c r="PXH71" s="27"/>
      <c r="PXI71" s="27"/>
      <c r="PXJ71" s="27"/>
      <c r="PXK71" s="27"/>
      <c r="PXL71" s="27"/>
      <c r="PXM71" s="27"/>
      <c r="PXN71" s="27"/>
      <c r="PXO71" s="27"/>
      <c r="PXP71" s="27"/>
      <c r="PXQ71" s="27"/>
      <c r="PXR71" s="27"/>
      <c r="PXS71" s="27"/>
      <c r="PXT71" s="27"/>
      <c r="PXU71" s="27"/>
      <c r="PXV71" s="27"/>
      <c r="PXW71" s="27"/>
      <c r="PXX71" s="27"/>
      <c r="PXY71" s="27"/>
      <c r="PXZ71" s="27"/>
      <c r="PYA71" s="27"/>
      <c r="PYB71" s="27"/>
      <c r="PYC71" s="27"/>
      <c r="PYD71" s="27"/>
      <c r="PYE71" s="27"/>
      <c r="PYF71" s="27"/>
      <c r="PYG71" s="27"/>
      <c r="PYH71" s="27"/>
      <c r="PYI71" s="27"/>
      <c r="PYJ71" s="27"/>
      <c r="PYK71" s="27"/>
      <c r="PYL71" s="27"/>
      <c r="PYM71" s="27"/>
      <c r="PYN71" s="27"/>
      <c r="PYO71" s="27"/>
      <c r="PYP71" s="27"/>
      <c r="PYQ71" s="27"/>
      <c r="PYR71" s="27"/>
      <c r="PYS71" s="27"/>
      <c r="PYT71" s="27"/>
      <c r="PYU71" s="27"/>
      <c r="PYV71" s="27"/>
      <c r="PYW71" s="27"/>
      <c r="PYX71" s="27"/>
      <c r="PYY71" s="27"/>
      <c r="PYZ71" s="27"/>
      <c r="PZA71" s="27"/>
      <c r="PZB71" s="27"/>
      <c r="PZC71" s="27"/>
      <c r="PZD71" s="27"/>
      <c r="PZE71" s="27"/>
      <c r="PZF71" s="27"/>
      <c r="PZG71" s="27"/>
      <c r="PZH71" s="27"/>
      <c r="PZI71" s="27"/>
      <c r="PZJ71" s="27"/>
      <c r="PZK71" s="27"/>
      <c r="PZL71" s="27"/>
      <c r="PZM71" s="27"/>
      <c r="PZN71" s="27"/>
      <c r="PZO71" s="27"/>
      <c r="PZP71" s="27"/>
      <c r="PZQ71" s="27"/>
      <c r="PZR71" s="27"/>
      <c r="PZS71" s="27"/>
      <c r="PZT71" s="27"/>
      <c r="PZU71" s="27"/>
      <c r="PZV71" s="27"/>
      <c r="PZW71" s="27"/>
      <c r="PZX71" s="27"/>
      <c r="PZY71" s="27"/>
      <c r="PZZ71" s="27"/>
      <c r="QAA71" s="27"/>
      <c r="QAB71" s="27"/>
      <c r="QAC71" s="27"/>
      <c r="QAD71" s="27"/>
      <c r="QAE71" s="27"/>
      <c r="QAF71" s="27"/>
      <c r="QAG71" s="27"/>
      <c r="QAH71" s="27"/>
      <c r="QAI71" s="27"/>
      <c r="QAJ71" s="27"/>
      <c r="QAK71" s="27"/>
      <c r="QAL71" s="27"/>
      <c r="QAM71" s="27"/>
      <c r="QAN71" s="27"/>
      <c r="QAO71" s="27"/>
      <c r="QAP71" s="27"/>
      <c r="QAQ71" s="27"/>
      <c r="QAR71" s="27"/>
      <c r="QAS71" s="27"/>
      <c r="QAT71" s="27"/>
      <c r="QAU71" s="27"/>
      <c r="QAV71" s="27"/>
      <c r="QAW71" s="27"/>
      <c r="QAX71" s="27"/>
      <c r="QAY71" s="27"/>
      <c r="QAZ71" s="27"/>
      <c r="QBA71" s="27"/>
      <c r="QBB71" s="27"/>
      <c r="QBC71" s="27"/>
      <c r="QBD71" s="27"/>
      <c r="QBE71" s="27"/>
      <c r="QBF71" s="27"/>
      <c r="QBG71" s="27"/>
      <c r="QBH71" s="27"/>
      <c r="QBI71" s="27"/>
      <c r="QBJ71" s="27"/>
      <c r="QBK71" s="27"/>
      <c r="QBL71" s="27"/>
      <c r="QBM71" s="27"/>
      <c r="QBN71" s="27"/>
      <c r="QBO71" s="27"/>
      <c r="QBP71" s="27"/>
      <c r="QBQ71" s="27"/>
      <c r="QBR71" s="27"/>
      <c r="QBS71" s="27"/>
      <c r="QBT71" s="27"/>
      <c r="QBU71" s="27"/>
      <c r="QBV71" s="27"/>
      <c r="QBW71" s="27"/>
      <c r="QBX71" s="27"/>
      <c r="QBY71" s="27"/>
      <c r="QBZ71" s="27"/>
      <c r="QCA71" s="27"/>
      <c r="QCB71" s="27"/>
      <c r="QCC71" s="27"/>
      <c r="QCD71" s="27"/>
      <c r="QCE71" s="27"/>
      <c r="QCF71" s="27"/>
      <c r="QCG71" s="27"/>
      <c r="QCH71" s="27"/>
      <c r="QCI71" s="27"/>
      <c r="QCJ71" s="27"/>
      <c r="QCK71" s="27"/>
      <c r="QCL71" s="27"/>
      <c r="QCM71" s="27"/>
      <c r="QCN71" s="27"/>
      <c r="QCO71" s="27"/>
      <c r="QCP71" s="27"/>
      <c r="QCQ71" s="27"/>
      <c r="QCR71" s="27"/>
      <c r="QCS71" s="27"/>
      <c r="QCT71" s="27"/>
      <c r="QCU71" s="27"/>
      <c r="QCV71" s="27"/>
      <c r="QCW71" s="27"/>
      <c r="QCX71" s="27"/>
      <c r="QCY71" s="27"/>
      <c r="QCZ71" s="27"/>
      <c r="QDA71" s="27"/>
      <c r="QDB71" s="27"/>
      <c r="QDC71" s="27"/>
      <c r="QDD71" s="27"/>
      <c r="QDE71" s="27"/>
      <c r="QDF71" s="27"/>
      <c r="QDG71" s="27"/>
      <c r="QDH71" s="27"/>
      <c r="QDI71" s="27"/>
      <c r="QDJ71" s="27"/>
      <c r="QDK71" s="27"/>
      <c r="QDL71" s="27"/>
      <c r="QDM71" s="27"/>
      <c r="QDN71" s="27"/>
      <c r="QDO71" s="27"/>
      <c r="QDP71" s="27"/>
      <c r="QDQ71" s="27"/>
      <c r="QDR71" s="27"/>
      <c r="QDS71" s="27"/>
      <c r="QDT71" s="27"/>
      <c r="QDU71" s="27"/>
      <c r="QDV71" s="27"/>
      <c r="QDW71" s="27"/>
      <c r="QDX71" s="27"/>
      <c r="QDY71" s="27"/>
      <c r="QDZ71" s="27"/>
      <c r="QEA71" s="27"/>
      <c r="QEB71" s="27"/>
      <c r="QEC71" s="27"/>
      <c r="QED71" s="27"/>
      <c r="QEE71" s="27"/>
      <c r="QEF71" s="27"/>
      <c r="QEG71" s="27"/>
      <c r="QEH71" s="27"/>
      <c r="QEI71" s="27"/>
      <c r="QEJ71" s="27"/>
      <c r="QEK71" s="27"/>
      <c r="QEL71" s="27"/>
      <c r="QEM71" s="27"/>
      <c r="QEN71" s="27"/>
      <c r="QEO71" s="27"/>
      <c r="QEP71" s="27"/>
      <c r="QEQ71" s="27"/>
      <c r="QER71" s="27"/>
      <c r="QES71" s="27"/>
      <c r="QET71" s="27"/>
      <c r="QEU71" s="27"/>
      <c r="QEV71" s="27"/>
      <c r="QEW71" s="27"/>
      <c r="QEX71" s="27"/>
      <c r="QEY71" s="27"/>
      <c r="QEZ71" s="27"/>
      <c r="QFA71" s="27"/>
      <c r="QFB71" s="27"/>
      <c r="QFC71" s="27"/>
      <c r="QFD71" s="27"/>
      <c r="QFE71" s="27"/>
      <c r="QFF71" s="27"/>
      <c r="QFG71" s="27"/>
      <c r="QFH71" s="27"/>
      <c r="QFI71" s="27"/>
      <c r="QFJ71" s="27"/>
      <c r="QFK71" s="27"/>
      <c r="QFL71" s="27"/>
      <c r="QFM71" s="27"/>
      <c r="QFN71" s="27"/>
      <c r="QFO71" s="27"/>
      <c r="QFP71" s="27"/>
      <c r="QFQ71" s="27"/>
      <c r="QFR71" s="27"/>
      <c r="QFS71" s="27"/>
      <c r="QFT71" s="27"/>
      <c r="QFU71" s="27"/>
      <c r="QFV71" s="27"/>
      <c r="QFW71" s="27"/>
      <c r="QFX71" s="27"/>
      <c r="QFY71" s="27"/>
      <c r="QFZ71" s="27"/>
      <c r="QGA71" s="27"/>
      <c r="QGB71" s="27"/>
      <c r="QGC71" s="27"/>
      <c r="QGD71" s="27"/>
      <c r="QGE71" s="27"/>
      <c r="QGF71" s="27"/>
      <c r="QGG71" s="27"/>
      <c r="QGH71" s="27"/>
      <c r="QGI71" s="27"/>
      <c r="QGJ71" s="27"/>
      <c r="QGK71" s="27"/>
      <c r="QGL71" s="27"/>
      <c r="QGM71" s="27"/>
      <c r="QGN71" s="27"/>
      <c r="QGO71" s="27"/>
      <c r="QGP71" s="27"/>
      <c r="QGQ71" s="27"/>
      <c r="QGR71" s="27"/>
      <c r="QGS71" s="27"/>
      <c r="QGT71" s="27"/>
      <c r="QGU71" s="27"/>
      <c r="QGV71" s="27"/>
      <c r="QGW71" s="27"/>
      <c r="QGX71" s="27"/>
      <c r="QGY71" s="27"/>
      <c r="QGZ71" s="27"/>
      <c r="QHA71" s="27"/>
      <c r="QHB71" s="27"/>
      <c r="QHC71" s="27"/>
      <c r="QHD71" s="27"/>
      <c r="QHE71" s="27"/>
      <c r="QHF71" s="27"/>
      <c r="QHG71" s="27"/>
      <c r="QHH71" s="27"/>
      <c r="QHI71" s="27"/>
      <c r="QHJ71" s="27"/>
      <c r="QHK71" s="27"/>
      <c r="QHL71" s="27"/>
      <c r="QHM71" s="27"/>
      <c r="QHN71" s="27"/>
      <c r="QHO71" s="27"/>
      <c r="QHP71" s="27"/>
      <c r="QHQ71" s="27"/>
      <c r="QHR71" s="27"/>
      <c r="QHS71" s="27"/>
      <c r="QHT71" s="27"/>
      <c r="QHU71" s="27"/>
      <c r="QHV71" s="27"/>
      <c r="QHW71" s="27"/>
      <c r="QHX71" s="27"/>
      <c r="QHY71" s="27"/>
      <c r="QHZ71" s="27"/>
      <c r="QIA71" s="27"/>
      <c r="QIB71" s="27"/>
      <c r="QIC71" s="27"/>
      <c r="QID71" s="27"/>
      <c r="QIE71" s="27"/>
      <c r="QIF71" s="27"/>
      <c r="QIG71" s="27"/>
      <c r="QIH71" s="27"/>
      <c r="QII71" s="27"/>
      <c r="QIJ71" s="27"/>
      <c r="QIK71" s="27"/>
      <c r="QIL71" s="27"/>
      <c r="QIM71" s="27"/>
      <c r="QIN71" s="27"/>
      <c r="QIO71" s="27"/>
      <c r="QIP71" s="27"/>
      <c r="QIQ71" s="27"/>
      <c r="QIR71" s="27"/>
      <c r="QIS71" s="27"/>
      <c r="QIT71" s="27"/>
      <c r="QIU71" s="27"/>
      <c r="QIV71" s="27"/>
      <c r="QIW71" s="27"/>
      <c r="QIX71" s="27"/>
      <c r="QIY71" s="27"/>
      <c r="QIZ71" s="27"/>
      <c r="QJA71" s="27"/>
      <c r="QJB71" s="27"/>
      <c r="QJC71" s="27"/>
      <c r="QJD71" s="27"/>
      <c r="QJE71" s="27"/>
      <c r="QJF71" s="27"/>
      <c r="QJG71" s="27"/>
      <c r="QJH71" s="27"/>
      <c r="QJI71" s="27"/>
      <c r="QJJ71" s="27"/>
      <c r="QJK71" s="27"/>
      <c r="QJL71" s="27"/>
      <c r="QJM71" s="27"/>
      <c r="QJN71" s="27"/>
      <c r="QJO71" s="27"/>
      <c r="QJP71" s="27"/>
      <c r="QJQ71" s="27"/>
      <c r="QJR71" s="27"/>
      <c r="QJS71" s="27"/>
      <c r="QJT71" s="27"/>
      <c r="QJU71" s="27"/>
      <c r="QJV71" s="27"/>
      <c r="QJW71" s="27"/>
      <c r="QJX71" s="27"/>
      <c r="QJY71" s="27"/>
      <c r="QJZ71" s="27"/>
      <c r="QKA71" s="27"/>
      <c r="QKB71" s="27"/>
      <c r="QKC71" s="27"/>
      <c r="QKD71" s="27"/>
      <c r="QKE71" s="27"/>
      <c r="QKF71" s="27"/>
      <c r="QKG71" s="27"/>
      <c r="QKH71" s="27"/>
      <c r="QKI71" s="27"/>
      <c r="QKJ71" s="27"/>
      <c r="QKK71" s="27"/>
      <c r="QKL71" s="27"/>
      <c r="QKM71" s="27"/>
      <c r="QKN71" s="27"/>
      <c r="QKO71" s="27"/>
      <c r="QKP71" s="27"/>
      <c r="QKQ71" s="27"/>
      <c r="QKR71" s="27"/>
      <c r="QKS71" s="27"/>
      <c r="QKT71" s="27"/>
      <c r="QKU71" s="27"/>
      <c r="QKV71" s="27"/>
      <c r="QKW71" s="27"/>
      <c r="QKX71" s="27"/>
      <c r="QKY71" s="27"/>
      <c r="QKZ71" s="27"/>
      <c r="QLA71" s="27"/>
      <c r="QLB71" s="27"/>
      <c r="QLC71" s="27"/>
      <c r="QLD71" s="27"/>
      <c r="QLE71" s="27"/>
      <c r="QLF71" s="27"/>
      <c r="QLG71" s="27"/>
      <c r="QLH71" s="27"/>
      <c r="QLI71" s="27"/>
      <c r="QLJ71" s="27"/>
      <c r="QLK71" s="27"/>
      <c r="QLL71" s="27"/>
      <c r="QLM71" s="27"/>
      <c r="QLN71" s="27"/>
      <c r="QLO71" s="27"/>
      <c r="QLP71" s="27"/>
      <c r="QLQ71" s="27"/>
      <c r="QLR71" s="27"/>
      <c r="QLS71" s="27"/>
      <c r="QLT71" s="27"/>
      <c r="QLU71" s="27"/>
      <c r="QLV71" s="27"/>
      <c r="QLW71" s="27"/>
      <c r="QLX71" s="27"/>
      <c r="QLY71" s="27"/>
      <c r="QLZ71" s="27"/>
      <c r="QMA71" s="27"/>
      <c r="QMB71" s="27"/>
      <c r="QMC71" s="27"/>
      <c r="QMD71" s="27"/>
      <c r="QME71" s="27"/>
      <c r="QMF71" s="27"/>
      <c r="QMG71" s="27"/>
      <c r="QMH71" s="27"/>
      <c r="QMI71" s="27"/>
      <c r="QMJ71" s="27"/>
      <c r="QMK71" s="27"/>
      <c r="QML71" s="27"/>
      <c r="QMM71" s="27"/>
      <c r="QMN71" s="27"/>
      <c r="QMO71" s="27"/>
      <c r="QMP71" s="27"/>
      <c r="QMQ71" s="27"/>
      <c r="QMR71" s="27"/>
      <c r="QMS71" s="27"/>
      <c r="QMT71" s="27"/>
      <c r="QMU71" s="27"/>
      <c r="QMV71" s="27"/>
      <c r="QMW71" s="27"/>
      <c r="QMX71" s="27"/>
      <c r="QMY71" s="27"/>
      <c r="QMZ71" s="27"/>
      <c r="QNA71" s="27"/>
      <c r="QNB71" s="27"/>
      <c r="QNC71" s="27"/>
      <c r="QND71" s="27"/>
      <c r="QNE71" s="27"/>
      <c r="QNF71" s="27"/>
      <c r="QNG71" s="27"/>
      <c r="QNH71" s="27"/>
      <c r="QNI71" s="27"/>
      <c r="QNJ71" s="27"/>
      <c r="QNK71" s="27"/>
      <c r="QNL71" s="27"/>
      <c r="QNM71" s="27"/>
      <c r="QNN71" s="27"/>
      <c r="QNO71" s="27"/>
      <c r="QNP71" s="27"/>
      <c r="QNQ71" s="27"/>
      <c r="QNR71" s="27"/>
      <c r="QNS71" s="27"/>
      <c r="QNT71" s="27"/>
      <c r="QNU71" s="27"/>
      <c r="QNV71" s="27"/>
      <c r="QNW71" s="27"/>
      <c r="QNX71" s="27"/>
      <c r="QNY71" s="27"/>
      <c r="QNZ71" s="27"/>
      <c r="QOA71" s="27"/>
      <c r="QOB71" s="27"/>
      <c r="QOC71" s="27"/>
      <c r="QOD71" s="27"/>
      <c r="QOE71" s="27"/>
      <c r="QOF71" s="27"/>
      <c r="QOG71" s="27"/>
      <c r="QOH71" s="27"/>
      <c r="QOI71" s="27"/>
      <c r="QOJ71" s="27"/>
      <c r="QOK71" s="27"/>
      <c r="QOL71" s="27"/>
      <c r="QOM71" s="27"/>
      <c r="QON71" s="27"/>
      <c r="QOO71" s="27"/>
      <c r="QOP71" s="27"/>
      <c r="QOQ71" s="27"/>
      <c r="QOR71" s="27"/>
      <c r="QOS71" s="27"/>
      <c r="QOT71" s="27"/>
      <c r="QOU71" s="27"/>
      <c r="QOV71" s="27"/>
      <c r="QOW71" s="27"/>
      <c r="QOX71" s="27"/>
      <c r="QOY71" s="27"/>
      <c r="QOZ71" s="27"/>
      <c r="QPA71" s="27"/>
      <c r="QPB71" s="27"/>
      <c r="QPC71" s="27"/>
      <c r="QPD71" s="27"/>
      <c r="QPE71" s="27"/>
      <c r="QPF71" s="27"/>
      <c r="QPG71" s="27"/>
      <c r="QPH71" s="27"/>
      <c r="QPI71" s="27"/>
      <c r="QPJ71" s="27"/>
      <c r="QPK71" s="27"/>
      <c r="QPL71" s="27"/>
      <c r="QPM71" s="27"/>
      <c r="QPN71" s="27"/>
      <c r="QPO71" s="27"/>
      <c r="QPP71" s="27"/>
      <c r="QPQ71" s="27"/>
      <c r="QPR71" s="27"/>
      <c r="QPS71" s="27"/>
      <c r="QPT71" s="27"/>
      <c r="QPU71" s="27"/>
      <c r="QPV71" s="27"/>
      <c r="QPW71" s="27"/>
      <c r="QPX71" s="27"/>
      <c r="QPY71" s="27"/>
      <c r="QPZ71" s="27"/>
      <c r="QQA71" s="27"/>
      <c r="QQB71" s="27"/>
      <c r="QQC71" s="27"/>
      <c r="QQD71" s="27"/>
      <c r="QQE71" s="27"/>
      <c r="QQF71" s="27"/>
      <c r="QQG71" s="27"/>
      <c r="QQH71" s="27"/>
      <c r="QQI71" s="27"/>
      <c r="QQJ71" s="27"/>
      <c r="QQK71" s="27"/>
      <c r="QQL71" s="27"/>
      <c r="QQM71" s="27"/>
      <c r="QQN71" s="27"/>
      <c r="QQO71" s="27"/>
      <c r="QQP71" s="27"/>
      <c r="QQQ71" s="27"/>
      <c r="QQR71" s="27"/>
      <c r="QQS71" s="27"/>
      <c r="QQT71" s="27"/>
      <c r="QQU71" s="27"/>
      <c r="QQV71" s="27"/>
      <c r="QQW71" s="27"/>
      <c r="QQX71" s="27"/>
      <c r="QQY71" s="27"/>
      <c r="QQZ71" s="27"/>
      <c r="QRA71" s="27"/>
      <c r="QRB71" s="27"/>
      <c r="QRC71" s="27"/>
      <c r="QRD71" s="27"/>
      <c r="QRE71" s="27"/>
      <c r="QRF71" s="27"/>
      <c r="QRG71" s="27"/>
      <c r="QRH71" s="27"/>
      <c r="QRI71" s="27"/>
      <c r="QRJ71" s="27"/>
      <c r="QRK71" s="27"/>
      <c r="QRL71" s="27"/>
      <c r="QRM71" s="27"/>
      <c r="QRN71" s="27"/>
      <c r="QRO71" s="27"/>
      <c r="QRP71" s="27"/>
      <c r="QRQ71" s="27"/>
      <c r="QRR71" s="27"/>
      <c r="QRS71" s="27"/>
      <c r="QRT71" s="27"/>
      <c r="QRU71" s="27"/>
      <c r="QRV71" s="27"/>
      <c r="QRW71" s="27"/>
      <c r="QRX71" s="27"/>
      <c r="QRY71" s="27"/>
      <c r="QRZ71" s="27"/>
      <c r="QSA71" s="27"/>
      <c r="QSB71" s="27"/>
      <c r="QSC71" s="27"/>
      <c r="QSD71" s="27"/>
      <c r="QSE71" s="27"/>
      <c r="QSF71" s="27"/>
      <c r="QSG71" s="27"/>
      <c r="QSH71" s="27"/>
      <c r="QSI71" s="27"/>
      <c r="QSJ71" s="27"/>
      <c r="QSK71" s="27"/>
      <c r="QSL71" s="27"/>
      <c r="QSM71" s="27"/>
      <c r="QSN71" s="27"/>
      <c r="QSO71" s="27"/>
      <c r="QSP71" s="27"/>
      <c r="QSQ71" s="27"/>
      <c r="QSR71" s="27"/>
      <c r="QSS71" s="27"/>
      <c r="QST71" s="27"/>
      <c r="QSU71" s="27"/>
      <c r="QSV71" s="27"/>
      <c r="QSW71" s="27"/>
      <c r="QSX71" s="27"/>
      <c r="QSY71" s="27"/>
      <c r="QSZ71" s="27"/>
      <c r="QTA71" s="27"/>
      <c r="QTB71" s="27"/>
      <c r="QTC71" s="27"/>
      <c r="QTD71" s="27"/>
      <c r="QTE71" s="27"/>
      <c r="QTF71" s="27"/>
      <c r="QTG71" s="27"/>
      <c r="QTH71" s="27"/>
      <c r="QTI71" s="27"/>
      <c r="QTJ71" s="27"/>
      <c r="QTK71" s="27"/>
      <c r="QTL71" s="27"/>
      <c r="QTM71" s="27"/>
      <c r="QTN71" s="27"/>
      <c r="QTO71" s="27"/>
      <c r="QTP71" s="27"/>
      <c r="QTQ71" s="27"/>
      <c r="QTR71" s="27"/>
      <c r="QTS71" s="27"/>
      <c r="QTT71" s="27"/>
      <c r="QTU71" s="27"/>
      <c r="QTV71" s="27"/>
      <c r="QTW71" s="27"/>
      <c r="QTX71" s="27"/>
      <c r="QTY71" s="27"/>
      <c r="QTZ71" s="27"/>
      <c r="QUA71" s="27"/>
      <c r="QUB71" s="27"/>
      <c r="QUC71" s="27"/>
      <c r="QUD71" s="27"/>
      <c r="QUE71" s="27"/>
      <c r="QUF71" s="27"/>
      <c r="QUG71" s="27"/>
      <c r="QUH71" s="27"/>
      <c r="QUI71" s="27"/>
      <c r="QUJ71" s="27"/>
      <c r="QUK71" s="27"/>
      <c r="QUL71" s="27"/>
      <c r="QUM71" s="27"/>
      <c r="QUN71" s="27"/>
      <c r="QUO71" s="27"/>
      <c r="QUP71" s="27"/>
      <c r="QUQ71" s="27"/>
      <c r="QUR71" s="27"/>
      <c r="QUS71" s="27"/>
      <c r="QUT71" s="27"/>
      <c r="QUU71" s="27"/>
      <c r="QUV71" s="27"/>
      <c r="QUW71" s="27"/>
      <c r="QUX71" s="27"/>
      <c r="QUY71" s="27"/>
      <c r="QUZ71" s="27"/>
      <c r="QVA71" s="27"/>
      <c r="QVB71" s="27"/>
      <c r="QVC71" s="27"/>
      <c r="QVD71" s="27"/>
      <c r="QVE71" s="27"/>
      <c r="QVF71" s="27"/>
      <c r="QVG71" s="27"/>
      <c r="QVH71" s="27"/>
      <c r="QVI71" s="27"/>
      <c r="QVJ71" s="27"/>
      <c r="QVK71" s="27"/>
      <c r="QVL71" s="27"/>
      <c r="QVM71" s="27"/>
      <c r="QVN71" s="27"/>
      <c r="QVO71" s="27"/>
      <c r="QVP71" s="27"/>
      <c r="QVQ71" s="27"/>
      <c r="QVR71" s="27"/>
      <c r="QVS71" s="27"/>
      <c r="QVT71" s="27"/>
      <c r="QVU71" s="27"/>
      <c r="QVV71" s="27"/>
      <c r="QVW71" s="27"/>
      <c r="QVX71" s="27"/>
      <c r="QVY71" s="27"/>
      <c r="QVZ71" s="27"/>
      <c r="QWA71" s="27"/>
      <c r="QWB71" s="27"/>
      <c r="QWC71" s="27"/>
      <c r="QWD71" s="27"/>
      <c r="QWE71" s="27"/>
      <c r="QWF71" s="27"/>
      <c r="QWG71" s="27"/>
      <c r="QWH71" s="27"/>
      <c r="QWI71" s="27"/>
      <c r="QWJ71" s="27"/>
      <c r="QWK71" s="27"/>
      <c r="QWL71" s="27"/>
      <c r="QWM71" s="27"/>
      <c r="QWN71" s="27"/>
      <c r="QWO71" s="27"/>
      <c r="QWP71" s="27"/>
      <c r="QWQ71" s="27"/>
      <c r="QWR71" s="27"/>
      <c r="QWS71" s="27"/>
      <c r="QWT71" s="27"/>
      <c r="QWU71" s="27"/>
      <c r="QWV71" s="27"/>
      <c r="QWW71" s="27"/>
      <c r="QWX71" s="27"/>
      <c r="QWY71" s="27"/>
      <c r="QWZ71" s="27"/>
      <c r="QXA71" s="27"/>
      <c r="QXB71" s="27"/>
      <c r="QXC71" s="27"/>
      <c r="QXD71" s="27"/>
      <c r="QXE71" s="27"/>
      <c r="QXF71" s="27"/>
      <c r="QXG71" s="27"/>
      <c r="QXH71" s="27"/>
      <c r="QXI71" s="27"/>
      <c r="QXJ71" s="27"/>
      <c r="QXK71" s="27"/>
      <c r="QXL71" s="27"/>
      <c r="QXM71" s="27"/>
      <c r="QXN71" s="27"/>
      <c r="QXO71" s="27"/>
      <c r="QXP71" s="27"/>
      <c r="QXQ71" s="27"/>
      <c r="QXR71" s="27"/>
      <c r="QXS71" s="27"/>
      <c r="QXT71" s="27"/>
      <c r="QXU71" s="27"/>
      <c r="QXV71" s="27"/>
      <c r="QXW71" s="27"/>
      <c r="QXX71" s="27"/>
      <c r="QXY71" s="27"/>
      <c r="QXZ71" s="27"/>
      <c r="QYA71" s="27"/>
      <c r="QYB71" s="27"/>
      <c r="QYC71" s="27"/>
      <c r="QYD71" s="27"/>
      <c r="QYE71" s="27"/>
      <c r="QYF71" s="27"/>
      <c r="QYG71" s="27"/>
      <c r="QYH71" s="27"/>
      <c r="QYI71" s="27"/>
      <c r="QYJ71" s="27"/>
      <c r="QYK71" s="27"/>
      <c r="QYL71" s="27"/>
      <c r="QYM71" s="27"/>
      <c r="QYN71" s="27"/>
      <c r="QYO71" s="27"/>
      <c r="QYP71" s="27"/>
      <c r="QYQ71" s="27"/>
      <c r="QYR71" s="27"/>
      <c r="QYS71" s="27"/>
      <c r="QYT71" s="27"/>
      <c r="QYU71" s="27"/>
      <c r="QYV71" s="27"/>
      <c r="QYW71" s="27"/>
      <c r="QYX71" s="27"/>
      <c r="QYY71" s="27"/>
      <c r="QYZ71" s="27"/>
      <c r="QZA71" s="27"/>
      <c r="QZB71" s="27"/>
      <c r="QZC71" s="27"/>
      <c r="QZD71" s="27"/>
      <c r="QZE71" s="27"/>
      <c r="QZF71" s="27"/>
      <c r="QZG71" s="27"/>
      <c r="QZH71" s="27"/>
      <c r="QZI71" s="27"/>
      <c r="QZJ71" s="27"/>
      <c r="QZK71" s="27"/>
      <c r="QZL71" s="27"/>
      <c r="QZM71" s="27"/>
      <c r="QZN71" s="27"/>
      <c r="QZO71" s="27"/>
      <c r="QZP71" s="27"/>
      <c r="QZQ71" s="27"/>
      <c r="QZR71" s="27"/>
      <c r="QZS71" s="27"/>
      <c r="QZT71" s="27"/>
      <c r="QZU71" s="27"/>
      <c r="QZV71" s="27"/>
      <c r="QZW71" s="27"/>
      <c r="QZX71" s="27"/>
      <c r="QZY71" s="27"/>
      <c r="QZZ71" s="27"/>
      <c r="RAA71" s="27"/>
      <c r="RAB71" s="27"/>
      <c r="RAC71" s="27"/>
      <c r="RAD71" s="27"/>
      <c r="RAE71" s="27"/>
      <c r="RAF71" s="27"/>
      <c r="RAG71" s="27"/>
      <c r="RAH71" s="27"/>
      <c r="RAI71" s="27"/>
      <c r="RAJ71" s="27"/>
      <c r="RAK71" s="27"/>
      <c r="RAL71" s="27"/>
      <c r="RAM71" s="27"/>
      <c r="RAN71" s="27"/>
      <c r="RAO71" s="27"/>
      <c r="RAP71" s="27"/>
      <c r="RAQ71" s="27"/>
      <c r="RAR71" s="27"/>
      <c r="RAS71" s="27"/>
      <c r="RAT71" s="27"/>
      <c r="RAU71" s="27"/>
      <c r="RAV71" s="27"/>
      <c r="RAW71" s="27"/>
      <c r="RAX71" s="27"/>
      <c r="RAY71" s="27"/>
      <c r="RAZ71" s="27"/>
      <c r="RBA71" s="27"/>
      <c r="RBB71" s="27"/>
      <c r="RBC71" s="27"/>
      <c r="RBD71" s="27"/>
      <c r="RBE71" s="27"/>
      <c r="RBF71" s="27"/>
      <c r="RBG71" s="27"/>
      <c r="RBH71" s="27"/>
      <c r="RBI71" s="27"/>
      <c r="RBJ71" s="27"/>
      <c r="RBK71" s="27"/>
      <c r="RBL71" s="27"/>
      <c r="RBM71" s="27"/>
      <c r="RBN71" s="27"/>
      <c r="RBO71" s="27"/>
      <c r="RBP71" s="27"/>
      <c r="RBQ71" s="27"/>
      <c r="RBR71" s="27"/>
      <c r="RBS71" s="27"/>
      <c r="RBT71" s="27"/>
      <c r="RBU71" s="27"/>
      <c r="RBV71" s="27"/>
      <c r="RBW71" s="27"/>
      <c r="RBX71" s="27"/>
      <c r="RBY71" s="27"/>
      <c r="RBZ71" s="27"/>
      <c r="RCA71" s="27"/>
      <c r="RCB71" s="27"/>
      <c r="RCC71" s="27"/>
      <c r="RCD71" s="27"/>
      <c r="RCE71" s="27"/>
      <c r="RCF71" s="27"/>
      <c r="RCG71" s="27"/>
      <c r="RCH71" s="27"/>
      <c r="RCI71" s="27"/>
      <c r="RCJ71" s="27"/>
      <c r="RCK71" s="27"/>
      <c r="RCL71" s="27"/>
      <c r="RCM71" s="27"/>
      <c r="RCN71" s="27"/>
      <c r="RCO71" s="27"/>
      <c r="RCP71" s="27"/>
      <c r="RCQ71" s="27"/>
      <c r="RCR71" s="27"/>
      <c r="RCS71" s="27"/>
      <c r="RCT71" s="27"/>
      <c r="RCU71" s="27"/>
      <c r="RCV71" s="27"/>
      <c r="RCW71" s="27"/>
      <c r="RCX71" s="27"/>
      <c r="RCY71" s="27"/>
      <c r="RCZ71" s="27"/>
      <c r="RDA71" s="27"/>
      <c r="RDB71" s="27"/>
      <c r="RDC71" s="27"/>
      <c r="RDD71" s="27"/>
      <c r="RDE71" s="27"/>
      <c r="RDF71" s="27"/>
      <c r="RDG71" s="27"/>
      <c r="RDH71" s="27"/>
      <c r="RDI71" s="27"/>
      <c r="RDJ71" s="27"/>
      <c r="RDK71" s="27"/>
      <c r="RDL71" s="27"/>
      <c r="RDM71" s="27"/>
      <c r="RDN71" s="27"/>
      <c r="RDO71" s="27"/>
      <c r="RDP71" s="27"/>
      <c r="RDQ71" s="27"/>
      <c r="RDR71" s="27"/>
      <c r="RDS71" s="27"/>
      <c r="RDT71" s="27"/>
      <c r="RDU71" s="27"/>
      <c r="RDV71" s="27"/>
      <c r="RDW71" s="27"/>
      <c r="RDX71" s="27"/>
      <c r="RDY71" s="27"/>
      <c r="RDZ71" s="27"/>
      <c r="REA71" s="27"/>
      <c r="REB71" s="27"/>
      <c r="REC71" s="27"/>
      <c r="RED71" s="27"/>
      <c r="REE71" s="27"/>
      <c r="REF71" s="27"/>
      <c r="REG71" s="27"/>
      <c r="REH71" s="27"/>
      <c r="REI71" s="27"/>
      <c r="REJ71" s="27"/>
      <c r="REK71" s="27"/>
      <c r="REL71" s="27"/>
      <c r="REM71" s="27"/>
      <c r="REN71" s="27"/>
      <c r="REO71" s="27"/>
      <c r="REP71" s="27"/>
      <c r="REQ71" s="27"/>
      <c r="RER71" s="27"/>
      <c r="RES71" s="27"/>
      <c r="RET71" s="27"/>
      <c r="REU71" s="27"/>
      <c r="REV71" s="27"/>
      <c r="REW71" s="27"/>
      <c r="REX71" s="27"/>
      <c r="REY71" s="27"/>
      <c r="REZ71" s="27"/>
      <c r="RFA71" s="27"/>
      <c r="RFB71" s="27"/>
      <c r="RFC71" s="27"/>
      <c r="RFD71" s="27"/>
      <c r="RFE71" s="27"/>
      <c r="RFF71" s="27"/>
      <c r="RFG71" s="27"/>
      <c r="RFH71" s="27"/>
      <c r="RFI71" s="27"/>
      <c r="RFJ71" s="27"/>
      <c r="RFK71" s="27"/>
      <c r="RFL71" s="27"/>
      <c r="RFM71" s="27"/>
      <c r="RFN71" s="27"/>
      <c r="RFO71" s="27"/>
      <c r="RFP71" s="27"/>
      <c r="RFQ71" s="27"/>
      <c r="RFR71" s="27"/>
      <c r="RFS71" s="27"/>
      <c r="RFT71" s="27"/>
      <c r="RFU71" s="27"/>
      <c r="RFV71" s="27"/>
      <c r="RFW71" s="27"/>
      <c r="RFX71" s="27"/>
      <c r="RFY71" s="27"/>
      <c r="RFZ71" s="27"/>
      <c r="RGA71" s="27"/>
      <c r="RGB71" s="27"/>
      <c r="RGC71" s="27"/>
      <c r="RGD71" s="27"/>
      <c r="RGE71" s="27"/>
      <c r="RGF71" s="27"/>
      <c r="RGG71" s="27"/>
      <c r="RGH71" s="27"/>
      <c r="RGI71" s="27"/>
      <c r="RGJ71" s="27"/>
      <c r="RGK71" s="27"/>
      <c r="RGL71" s="27"/>
      <c r="RGM71" s="27"/>
      <c r="RGN71" s="27"/>
      <c r="RGO71" s="27"/>
      <c r="RGP71" s="27"/>
      <c r="RGQ71" s="27"/>
      <c r="RGR71" s="27"/>
      <c r="RGS71" s="27"/>
      <c r="RGT71" s="27"/>
      <c r="RGU71" s="27"/>
      <c r="RGV71" s="27"/>
      <c r="RGW71" s="27"/>
      <c r="RGX71" s="27"/>
      <c r="RGY71" s="27"/>
      <c r="RGZ71" s="27"/>
      <c r="RHA71" s="27"/>
      <c r="RHB71" s="27"/>
      <c r="RHC71" s="27"/>
      <c r="RHD71" s="27"/>
      <c r="RHE71" s="27"/>
      <c r="RHF71" s="27"/>
      <c r="RHG71" s="27"/>
      <c r="RHH71" s="27"/>
      <c r="RHI71" s="27"/>
      <c r="RHJ71" s="27"/>
      <c r="RHK71" s="27"/>
      <c r="RHL71" s="27"/>
      <c r="RHM71" s="27"/>
      <c r="RHN71" s="27"/>
      <c r="RHO71" s="27"/>
      <c r="RHP71" s="27"/>
      <c r="RHQ71" s="27"/>
      <c r="RHR71" s="27"/>
      <c r="RHS71" s="27"/>
      <c r="RHT71" s="27"/>
      <c r="RHU71" s="27"/>
      <c r="RHV71" s="27"/>
      <c r="RHW71" s="27"/>
      <c r="RHX71" s="27"/>
      <c r="RHY71" s="27"/>
      <c r="RHZ71" s="27"/>
      <c r="RIA71" s="27"/>
      <c r="RIB71" s="27"/>
      <c r="RIC71" s="27"/>
      <c r="RID71" s="27"/>
      <c r="RIE71" s="27"/>
      <c r="RIF71" s="27"/>
      <c r="RIG71" s="27"/>
      <c r="RIH71" s="27"/>
      <c r="RII71" s="27"/>
      <c r="RIJ71" s="27"/>
      <c r="RIK71" s="27"/>
      <c r="RIL71" s="27"/>
      <c r="RIM71" s="27"/>
      <c r="RIN71" s="27"/>
      <c r="RIO71" s="27"/>
      <c r="RIP71" s="27"/>
      <c r="RIQ71" s="27"/>
      <c r="RIR71" s="27"/>
      <c r="RIS71" s="27"/>
      <c r="RIT71" s="27"/>
      <c r="RIU71" s="27"/>
      <c r="RIV71" s="27"/>
      <c r="RIW71" s="27"/>
      <c r="RIX71" s="27"/>
      <c r="RIY71" s="27"/>
      <c r="RIZ71" s="27"/>
      <c r="RJA71" s="27"/>
      <c r="RJB71" s="27"/>
      <c r="RJC71" s="27"/>
      <c r="RJD71" s="27"/>
      <c r="RJE71" s="27"/>
      <c r="RJF71" s="27"/>
      <c r="RJG71" s="27"/>
      <c r="RJH71" s="27"/>
      <c r="RJI71" s="27"/>
      <c r="RJJ71" s="27"/>
      <c r="RJK71" s="27"/>
      <c r="RJL71" s="27"/>
      <c r="RJM71" s="27"/>
      <c r="RJN71" s="27"/>
      <c r="RJO71" s="27"/>
      <c r="RJP71" s="27"/>
      <c r="RJQ71" s="27"/>
      <c r="RJR71" s="27"/>
      <c r="RJS71" s="27"/>
      <c r="RJT71" s="27"/>
      <c r="RJU71" s="27"/>
      <c r="RJV71" s="27"/>
      <c r="RJW71" s="27"/>
      <c r="RJX71" s="27"/>
      <c r="RJY71" s="27"/>
      <c r="RJZ71" s="27"/>
      <c r="RKA71" s="27"/>
      <c r="RKB71" s="27"/>
      <c r="RKC71" s="27"/>
      <c r="RKD71" s="27"/>
      <c r="RKE71" s="27"/>
      <c r="RKF71" s="27"/>
      <c r="RKG71" s="27"/>
      <c r="RKH71" s="27"/>
      <c r="RKI71" s="27"/>
      <c r="RKJ71" s="27"/>
      <c r="RKK71" s="27"/>
      <c r="RKL71" s="27"/>
      <c r="RKM71" s="27"/>
      <c r="RKN71" s="27"/>
      <c r="RKO71" s="27"/>
      <c r="RKP71" s="27"/>
      <c r="RKQ71" s="27"/>
      <c r="RKR71" s="27"/>
      <c r="RKS71" s="27"/>
      <c r="RKT71" s="27"/>
      <c r="RKU71" s="27"/>
      <c r="RKV71" s="27"/>
      <c r="RKW71" s="27"/>
      <c r="RKX71" s="27"/>
      <c r="RKY71" s="27"/>
      <c r="RKZ71" s="27"/>
      <c r="RLA71" s="27"/>
      <c r="RLB71" s="27"/>
      <c r="RLC71" s="27"/>
      <c r="RLD71" s="27"/>
      <c r="RLE71" s="27"/>
      <c r="RLF71" s="27"/>
      <c r="RLG71" s="27"/>
      <c r="RLH71" s="27"/>
      <c r="RLI71" s="27"/>
      <c r="RLJ71" s="27"/>
      <c r="RLK71" s="27"/>
      <c r="RLL71" s="27"/>
      <c r="RLM71" s="27"/>
      <c r="RLN71" s="27"/>
      <c r="RLO71" s="27"/>
      <c r="RLP71" s="27"/>
      <c r="RLQ71" s="27"/>
      <c r="RLR71" s="27"/>
      <c r="RLS71" s="27"/>
      <c r="RLT71" s="27"/>
      <c r="RLU71" s="27"/>
      <c r="RLV71" s="27"/>
      <c r="RLW71" s="27"/>
      <c r="RLX71" s="27"/>
      <c r="RLY71" s="27"/>
      <c r="RLZ71" s="27"/>
      <c r="RMA71" s="27"/>
      <c r="RMB71" s="27"/>
      <c r="RMC71" s="27"/>
      <c r="RMD71" s="27"/>
      <c r="RME71" s="27"/>
      <c r="RMF71" s="27"/>
      <c r="RMG71" s="27"/>
      <c r="RMH71" s="27"/>
      <c r="RMI71" s="27"/>
      <c r="RMJ71" s="27"/>
      <c r="RMK71" s="27"/>
      <c r="RML71" s="27"/>
      <c r="RMM71" s="27"/>
      <c r="RMN71" s="27"/>
      <c r="RMO71" s="27"/>
      <c r="RMP71" s="27"/>
      <c r="RMQ71" s="27"/>
      <c r="RMR71" s="27"/>
      <c r="RMS71" s="27"/>
      <c r="RMT71" s="27"/>
      <c r="RMU71" s="27"/>
      <c r="RMV71" s="27"/>
      <c r="RMW71" s="27"/>
      <c r="RMX71" s="27"/>
      <c r="RMY71" s="27"/>
      <c r="RMZ71" s="27"/>
      <c r="RNA71" s="27"/>
      <c r="RNB71" s="27"/>
      <c r="RNC71" s="27"/>
      <c r="RND71" s="27"/>
      <c r="RNE71" s="27"/>
      <c r="RNF71" s="27"/>
      <c r="RNG71" s="27"/>
      <c r="RNH71" s="27"/>
      <c r="RNI71" s="27"/>
      <c r="RNJ71" s="27"/>
      <c r="RNK71" s="27"/>
      <c r="RNL71" s="27"/>
      <c r="RNM71" s="27"/>
      <c r="RNN71" s="27"/>
      <c r="RNO71" s="27"/>
      <c r="RNP71" s="27"/>
      <c r="RNQ71" s="27"/>
      <c r="RNR71" s="27"/>
      <c r="RNS71" s="27"/>
      <c r="RNT71" s="27"/>
      <c r="RNU71" s="27"/>
      <c r="RNV71" s="27"/>
      <c r="RNW71" s="27"/>
      <c r="RNX71" s="27"/>
      <c r="RNY71" s="27"/>
      <c r="RNZ71" s="27"/>
      <c r="ROA71" s="27"/>
      <c r="ROB71" s="27"/>
      <c r="ROC71" s="27"/>
      <c r="ROD71" s="27"/>
      <c r="ROE71" s="27"/>
      <c r="ROF71" s="27"/>
      <c r="ROG71" s="27"/>
      <c r="ROH71" s="27"/>
      <c r="ROI71" s="27"/>
      <c r="ROJ71" s="27"/>
      <c r="ROK71" s="27"/>
      <c r="ROL71" s="27"/>
      <c r="ROM71" s="27"/>
      <c r="RON71" s="27"/>
      <c r="ROO71" s="27"/>
      <c r="ROP71" s="27"/>
      <c r="ROQ71" s="27"/>
      <c r="ROR71" s="27"/>
      <c r="ROS71" s="27"/>
      <c r="ROT71" s="27"/>
      <c r="ROU71" s="27"/>
      <c r="ROV71" s="27"/>
      <c r="ROW71" s="27"/>
      <c r="ROX71" s="27"/>
      <c r="ROY71" s="27"/>
      <c r="ROZ71" s="27"/>
      <c r="RPA71" s="27"/>
      <c r="RPB71" s="27"/>
      <c r="RPC71" s="27"/>
      <c r="RPD71" s="27"/>
      <c r="RPE71" s="27"/>
      <c r="RPF71" s="27"/>
      <c r="RPG71" s="27"/>
      <c r="RPH71" s="27"/>
      <c r="RPI71" s="27"/>
      <c r="RPJ71" s="27"/>
      <c r="RPK71" s="27"/>
      <c r="RPL71" s="27"/>
      <c r="RPM71" s="27"/>
      <c r="RPN71" s="27"/>
      <c r="RPO71" s="27"/>
      <c r="RPP71" s="27"/>
      <c r="RPQ71" s="27"/>
      <c r="RPR71" s="27"/>
      <c r="RPS71" s="27"/>
      <c r="RPT71" s="27"/>
      <c r="RPU71" s="27"/>
      <c r="RPV71" s="27"/>
      <c r="RPW71" s="27"/>
      <c r="RPX71" s="27"/>
      <c r="RPY71" s="27"/>
      <c r="RPZ71" s="27"/>
      <c r="RQA71" s="27"/>
      <c r="RQB71" s="27"/>
      <c r="RQC71" s="27"/>
      <c r="RQD71" s="27"/>
      <c r="RQE71" s="27"/>
      <c r="RQF71" s="27"/>
      <c r="RQG71" s="27"/>
      <c r="RQH71" s="27"/>
      <c r="RQI71" s="27"/>
      <c r="RQJ71" s="27"/>
      <c r="RQK71" s="27"/>
      <c r="RQL71" s="27"/>
      <c r="RQM71" s="27"/>
      <c r="RQN71" s="27"/>
      <c r="RQO71" s="27"/>
      <c r="RQP71" s="27"/>
      <c r="RQQ71" s="27"/>
      <c r="RQR71" s="27"/>
      <c r="RQS71" s="27"/>
      <c r="RQT71" s="27"/>
      <c r="RQU71" s="27"/>
      <c r="RQV71" s="27"/>
      <c r="RQW71" s="27"/>
      <c r="RQX71" s="27"/>
      <c r="RQY71" s="27"/>
      <c r="RQZ71" s="27"/>
      <c r="RRA71" s="27"/>
      <c r="RRB71" s="27"/>
      <c r="RRC71" s="27"/>
      <c r="RRD71" s="27"/>
      <c r="RRE71" s="27"/>
      <c r="RRF71" s="27"/>
      <c r="RRG71" s="27"/>
      <c r="RRH71" s="27"/>
      <c r="RRI71" s="27"/>
      <c r="RRJ71" s="27"/>
      <c r="RRK71" s="27"/>
      <c r="RRL71" s="27"/>
      <c r="RRM71" s="27"/>
      <c r="RRN71" s="27"/>
      <c r="RRO71" s="27"/>
      <c r="RRP71" s="27"/>
      <c r="RRQ71" s="27"/>
      <c r="RRR71" s="27"/>
      <c r="RRS71" s="27"/>
      <c r="RRT71" s="27"/>
      <c r="RRU71" s="27"/>
      <c r="RRV71" s="27"/>
      <c r="RRW71" s="27"/>
      <c r="RRX71" s="27"/>
      <c r="RRY71" s="27"/>
      <c r="RRZ71" s="27"/>
      <c r="RSA71" s="27"/>
      <c r="RSB71" s="27"/>
      <c r="RSC71" s="27"/>
      <c r="RSD71" s="27"/>
      <c r="RSE71" s="27"/>
      <c r="RSF71" s="27"/>
      <c r="RSG71" s="27"/>
      <c r="RSH71" s="27"/>
      <c r="RSI71" s="27"/>
      <c r="RSJ71" s="27"/>
      <c r="RSK71" s="27"/>
      <c r="RSL71" s="27"/>
      <c r="RSM71" s="27"/>
      <c r="RSN71" s="27"/>
      <c r="RSO71" s="27"/>
      <c r="RSP71" s="27"/>
      <c r="RSQ71" s="27"/>
      <c r="RSR71" s="27"/>
      <c r="RSS71" s="27"/>
      <c r="RST71" s="27"/>
      <c r="RSU71" s="27"/>
      <c r="RSV71" s="27"/>
      <c r="RSW71" s="27"/>
      <c r="RSX71" s="27"/>
      <c r="RSY71" s="27"/>
      <c r="RSZ71" s="27"/>
      <c r="RTA71" s="27"/>
      <c r="RTB71" s="27"/>
      <c r="RTC71" s="27"/>
      <c r="RTD71" s="27"/>
      <c r="RTE71" s="27"/>
      <c r="RTF71" s="27"/>
      <c r="RTG71" s="27"/>
      <c r="RTH71" s="27"/>
      <c r="RTI71" s="27"/>
      <c r="RTJ71" s="27"/>
      <c r="RTK71" s="27"/>
      <c r="RTL71" s="27"/>
      <c r="RTM71" s="27"/>
      <c r="RTN71" s="27"/>
      <c r="RTO71" s="27"/>
      <c r="RTP71" s="27"/>
      <c r="RTQ71" s="27"/>
      <c r="RTR71" s="27"/>
      <c r="RTS71" s="27"/>
      <c r="RTT71" s="27"/>
      <c r="RTU71" s="27"/>
      <c r="RTV71" s="27"/>
      <c r="RTW71" s="27"/>
      <c r="RTX71" s="27"/>
      <c r="RTY71" s="27"/>
      <c r="RTZ71" s="27"/>
      <c r="RUA71" s="27"/>
      <c r="RUB71" s="27"/>
      <c r="RUC71" s="27"/>
      <c r="RUD71" s="27"/>
      <c r="RUE71" s="27"/>
      <c r="RUF71" s="27"/>
      <c r="RUG71" s="27"/>
      <c r="RUH71" s="27"/>
      <c r="RUI71" s="27"/>
      <c r="RUJ71" s="27"/>
      <c r="RUK71" s="27"/>
      <c r="RUL71" s="27"/>
      <c r="RUM71" s="27"/>
      <c r="RUN71" s="27"/>
      <c r="RUO71" s="27"/>
      <c r="RUP71" s="27"/>
      <c r="RUQ71" s="27"/>
      <c r="RUR71" s="27"/>
      <c r="RUS71" s="27"/>
      <c r="RUT71" s="27"/>
      <c r="RUU71" s="27"/>
      <c r="RUV71" s="27"/>
      <c r="RUW71" s="27"/>
      <c r="RUX71" s="27"/>
      <c r="RUY71" s="27"/>
      <c r="RUZ71" s="27"/>
      <c r="RVA71" s="27"/>
      <c r="RVB71" s="27"/>
      <c r="RVC71" s="27"/>
      <c r="RVD71" s="27"/>
      <c r="RVE71" s="27"/>
      <c r="RVF71" s="27"/>
      <c r="RVG71" s="27"/>
      <c r="RVH71" s="27"/>
      <c r="RVI71" s="27"/>
      <c r="RVJ71" s="27"/>
      <c r="RVK71" s="27"/>
      <c r="RVL71" s="27"/>
      <c r="RVM71" s="27"/>
      <c r="RVN71" s="27"/>
      <c r="RVO71" s="27"/>
      <c r="RVP71" s="27"/>
      <c r="RVQ71" s="27"/>
      <c r="RVR71" s="27"/>
      <c r="RVS71" s="27"/>
      <c r="RVT71" s="27"/>
      <c r="RVU71" s="27"/>
      <c r="RVV71" s="27"/>
      <c r="RVW71" s="27"/>
      <c r="RVX71" s="27"/>
      <c r="RVY71" s="27"/>
      <c r="RVZ71" s="27"/>
      <c r="RWA71" s="27"/>
      <c r="RWB71" s="27"/>
      <c r="RWC71" s="27"/>
      <c r="RWD71" s="27"/>
      <c r="RWE71" s="27"/>
      <c r="RWF71" s="27"/>
      <c r="RWG71" s="27"/>
      <c r="RWH71" s="27"/>
      <c r="RWI71" s="27"/>
      <c r="RWJ71" s="27"/>
      <c r="RWK71" s="27"/>
      <c r="RWL71" s="27"/>
      <c r="RWM71" s="27"/>
      <c r="RWN71" s="27"/>
      <c r="RWO71" s="27"/>
      <c r="RWP71" s="27"/>
      <c r="RWQ71" s="27"/>
      <c r="RWR71" s="27"/>
      <c r="RWS71" s="27"/>
      <c r="RWT71" s="27"/>
      <c r="RWU71" s="27"/>
      <c r="RWV71" s="27"/>
      <c r="RWW71" s="27"/>
      <c r="RWX71" s="27"/>
      <c r="RWY71" s="27"/>
      <c r="RWZ71" s="27"/>
      <c r="RXA71" s="27"/>
      <c r="RXB71" s="27"/>
      <c r="RXC71" s="27"/>
      <c r="RXD71" s="27"/>
      <c r="RXE71" s="27"/>
      <c r="RXF71" s="27"/>
      <c r="RXG71" s="27"/>
      <c r="RXH71" s="27"/>
      <c r="RXI71" s="27"/>
      <c r="RXJ71" s="27"/>
      <c r="RXK71" s="27"/>
      <c r="RXL71" s="27"/>
      <c r="RXM71" s="27"/>
      <c r="RXN71" s="27"/>
      <c r="RXO71" s="27"/>
      <c r="RXP71" s="27"/>
      <c r="RXQ71" s="27"/>
      <c r="RXR71" s="27"/>
      <c r="RXS71" s="27"/>
      <c r="RXT71" s="27"/>
      <c r="RXU71" s="27"/>
      <c r="RXV71" s="27"/>
      <c r="RXW71" s="27"/>
      <c r="RXX71" s="27"/>
      <c r="RXY71" s="27"/>
      <c r="RXZ71" s="27"/>
      <c r="RYA71" s="27"/>
      <c r="RYB71" s="27"/>
      <c r="RYC71" s="27"/>
      <c r="RYD71" s="27"/>
      <c r="RYE71" s="27"/>
      <c r="RYF71" s="27"/>
      <c r="RYG71" s="27"/>
      <c r="RYH71" s="27"/>
      <c r="RYI71" s="27"/>
      <c r="RYJ71" s="27"/>
      <c r="RYK71" s="27"/>
      <c r="RYL71" s="27"/>
      <c r="RYM71" s="27"/>
      <c r="RYN71" s="27"/>
      <c r="RYO71" s="27"/>
      <c r="RYP71" s="27"/>
      <c r="RYQ71" s="27"/>
      <c r="RYR71" s="27"/>
      <c r="RYS71" s="27"/>
      <c r="RYT71" s="27"/>
      <c r="RYU71" s="27"/>
      <c r="RYV71" s="27"/>
      <c r="RYW71" s="27"/>
      <c r="RYX71" s="27"/>
      <c r="RYY71" s="27"/>
      <c r="RYZ71" s="27"/>
      <c r="RZA71" s="27"/>
      <c r="RZB71" s="27"/>
      <c r="RZC71" s="27"/>
      <c r="RZD71" s="27"/>
      <c r="RZE71" s="27"/>
      <c r="RZF71" s="27"/>
      <c r="RZG71" s="27"/>
      <c r="RZH71" s="27"/>
      <c r="RZI71" s="27"/>
      <c r="RZJ71" s="27"/>
      <c r="RZK71" s="27"/>
      <c r="RZL71" s="27"/>
      <c r="RZM71" s="27"/>
      <c r="RZN71" s="27"/>
      <c r="RZO71" s="27"/>
      <c r="RZP71" s="27"/>
      <c r="RZQ71" s="27"/>
      <c r="RZR71" s="27"/>
      <c r="RZS71" s="27"/>
      <c r="RZT71" s="27"/>
      <c r="RZU71" s="27"/>
      <c r="RZV71" s="27"/>
      <c r="RZW71" s="27"/>
      <c r="RZX71" s="27"/>
      <c r="RZY71" s="27"/>
      <c r="RZZ71" s="27"/>
      <c r="SAA71" s="27"/>
      <c r="SAB71" s="27"/>
      <c r="SAC71" s="27"/>
      <c r="SAD71" s="27"/>
      <c r="SAE71" s="27"/>
      <c r="SAF71" s="27"/>
      <c r="SAG71" s="27"/>
      <c r="SAH71" s="27"/>
      <c r="SAI71" s="27"/>
      <c r="SAJ71" s="27"/>
      <c r="SAK71" s="27"/>
      <c r="SAL71" s="27"/>
      <c r="SAM71" s="27"/>
      <c r="SAN71" s="27"/>
      <c r="SAO71" s="27"/>
      <c r="SAP71" s="27"/>
      <c r="SAQ71" s="27"/>
      <c r="SAR71" s="27"/>
      <c r="SAS71" s="27"/>
      <c r="SAT71" s="27"/>
      <c r="SAU71" s="27"/>
      <c r="SAV71" s="27"/>
      <c r="SAW71" s="27"/>
      <c r="SAX71" s="27"/>
      <c r="SAY71" s="27"/>
      <c r="SAZ71" s="27"/>
      <c r="SBA71" s="27"/>
      <c r="SBB71" s="27"/>
      <c r="SBC71" s="27"/>
      <c r="SBD71" s="27"/>
      <c r="SBE71" s="27"/>
      <c r="SBF71" s="27"/>
      <c r="SBG71" s="27"/>
      <c r="SBH71" s="27"/>
      <c r="SBI71" s="27"/>
      <c r="SBJ71" s="27"/>
      <c r="SBK71" s="27"/>
      <c r="SBL71" s="27"/>
      <c r="SBM71" s="27"/>
      <c r="SBN71" s="27"/>
      <c r="SBO71" s="27"/>
      <c r="SBP71" s="27"/>
      <c r="SBQ71" s="27"/>
      <c r="SBR71" s="27"/>
      <c r="SBS71" s="27"/>
      <c r="SBT71" s="27"/>
      <c r="SBU71" s="27"/>
      <c r="SBV71" s="27"/>
      <c r="SBW71" s="27"/>
      <c r="SBX71" s="27"/>
      <c r="SBY71" s="27"/>
      <c r="SBZ71" s="27"/>
      <c r="SCA71" s="27"/>
      <c r="SCB71" s="27"/>
      <c r="SCC71" s="27"/>
      <c r="SCD71" s="27"/>
      <c r="SCE71" s="27"/>
      <c r="SCF71" s="27"/>
      <c r="SCG71" s="27"/>
      <c r="SCH71" s="27"/>
      <c r="SCI71" s="27"/>
      <c r="SCJ71" s="27"/>
      <c r="SCK71" s="27"/>
      <c r="SCL71" s="27"/>
      <c r="SCM71" s="27"/>
      <c r="SCN71" s="27"/>
      <c r="SCO71" s="27"/>
      <c r="SCP71" s="27"/>
      <c r="SCQ71" s="27"/>
      <c r="SCR71" s="27"/>
      <c r="SCS71" s="27"/>
      <c r="SCT71" s="27"/>
      <c r="SCU71" s="27"/>
      <c r="SCV71" s="27"/>
      <c r="SCW71" s="27"/>
      <c r="SCX71" s="27"/>
      <c r="SCY71" s="27"/>
      <c r="SCZ71" s="27"/>
      <c r="SDA71" s="27"/>
      <c r="SDB71" s="27"/>
      <c r="SDC71" s="27"/>
      <c r="SDD71" s="27"/>
      <c r="SDE71" s="27"/>
      <c r="SDF71" s="27"/>
      <c r="SDG71" s="27"/>
      <c r="SDH71" s="27"/>
      <c r="SDI71" s="27"/>
      <c r="SDJ71" s="27"/>
      <c r="SDK71" s="27"/>
      <c r="SDL71" s="27"/>
      <c r="SDM71" s="27"/>
      <c r="SDN71" s="27"/>
      <c r="SDO71" s="27"/>
      <c r="SDP71" s="27"/>
      <c r="SDQ71" s="27"/>
      <c r="SDR71" s="27"/>
      <c r="SDS71" s="27"/>
      <c r="SDT71" s="27"/>
      <c r="SDU71" s="27"/>
      <c r="SDV71" s="27"/>
      <c r="SDW71" s="27"/>
      <c r="SDX71" s="27"/>
      <c r="SDY71" s="27"/>
      <c r="SDZ71" s="27"/>
      <c r="SEA71" s="27"/>
      <c r="SEB71" s="27"/>
      <c r="SEC71" s="27"/>
      <c r="SED71" s="27"/>
      <c r="SEE71" s="27"/>
      <c r="SEF71" s="27"/>
      <c r="SEG71" s="27"/>
      <c r="SEH71" s="27"/>
      <c r="SEI71" s="27"/>
      <c r="SEJ71" s="27"/>
      <c r="SEK71" s="27"/>
      <c r="SEL71" s="27"/>
      <c r="SEM71" s="27"/>
      <c r="SEN71" s="27"/>
      <c r="SEO71" s="27"/>
      <c r="SEP71" s="27"/>
      <c r="SEQ71" s="27"/>
      <c r="SER71" s="27"/>
      <c r="SES71" s="27"/>
      <c r="SET71" s="27"/>
      <c r="SEU71" s="27"/>
      <c r="SEV71" s="27"/>
      <c r="SEW71" s="27"/>
      <c r="SEX71" s="27"/>
      <c r="SEY71" s="27"/>
      <c r="SEZ71" s="27"/>
      <c r="SFA71" s="27"/>
      <c r="SFB71" s="27"/>
      <c r="SFC71" s="27"/>
      <c r="SFD71" s="27"/>
      <c r="SFE71" s="27"/>
      <c r="SFF71" s="27"/>
      <c r="SFG71" s="27"/>
      <c r="SFH71" s="27"/>
      <c r="SFI71" s="27"/>
      <c r="SFJ71" s="27"/>
      <c r="SFK71" s="27"/>
      <c r="SFL71" s="27"/>
      <c r="SFM71" s="27"/>
      <c r="SFN71" s="27"/>
      <c r="SFO71" s="27"/>
      <c r="SFP71" s="27"/>
      <c r="SFQ71" s="27"/>
      <c r="SFR71" s="27"/>
      <c r="SFS71" s="27"/>
      <c r="SFT71" s="27"/>
      <c r="SFU71" s="27"/>
      <c r="SFV71" s="27"/>
      <c r="SFW71" s="27"/>
      <c r="SFX71" s="27"/>
      <c r="SFY71" s="27"/>
      <c r="SFZ71" s="27"/>
      <c r="SGA71" s="27"/>
      <c r="SGB71" s="27"/>
      <c r="SGC71" s="27"/>
      <c r="SGD71" s="27"/>
      <c r="SGE71" s="27"/>
      <c r="SGF71" s="27"/>
      <c r="SGG71" s="27"/>
      <c r="SGH71" s="27"/>
      <c r="SGI71" s="27"/>
      <c r="SGJ71" s="27"/>
      <c r="SGK71" s="27"/>
      <c r="SGL71" s="27"/>
      <c r="SGM71" s="27"/>
      <c r="SGN71" s="27"/>
      <c r="SGO71" s="27"/>
      <c r="SGP71" s="27"/>
      <c r="SGQ71" s="27"/>
      <c r="SGR71" s="27"/>
      <c r="SGS71" s="27"/>
      <c r="SGT71" s="27"/>
      <c r="SGU71" s="27"/>
      <c r="SGV71" s="27"/>
      <c r="SGW71" s="27"/>
      <c r="SGX71" s="27"/>
      <c r="SGY71" s="27"/>
      <c r="SGZ71" s="27"/>
      <c r="SHA71" s="27"/>
      <c r="SHB71" s="27"/>
      <c r="SHC71" s="27"/>
      <c r="SHD71" s="27"/>
      <c r="SHE71" s="27"/>
      <c r="SHF71" s="27"/>
      <c r="SHG71" s="27"/>
      <c r="SHH71" s="27"/>
      <c r="SHI71" s="27"/>
      <c r="SHJ71" s="27"/>
      <c r="SHK71" s="27"/>
      <c r="SHL71" s="27"/>
      <c r="SHM71" s="27"/>
      <c r="SHN71" s="27"/>
      <c r="SHO71" s="27"/>
      <c r="SHP71" s="27"/>
      <c r="SHQ71" s="27"/>
      <c r="SHR71" s="27"/>
      <c r="SHS71" s="27"/>
      <c r="SHT71" s="27"/>
      <c r="SHU71" s="27"/>
      <c r="SHV71" s="27"/>
      <c r="SHW71" s="27"/>
      <c r="SHX71" s="27"/>
      <c r="SHY71" s="27"/>
      <c r="SHZ71" s="27"/>
      <c r="SIA71" s="27"/>
      <c r="SIB71" s="27"/>
      <c r="SIC71" s="27"/>
      <c r="SID71" s="27"/>
      <c r="SIE71" s="27"/>
      <c r="SIF71" s="27"/>
      <c r="SIG71" s="27"/>
      <c r="SIH71" s="27"/>
      <c r="SII71" s="27"/>
      <c r="SIJ71" s="27"/>
      <c r="SIK71" s="27"/>
      <c r="SIL71" s="27"/>
      <c r="SIM71" s="27"/>
      <c r="SIN71" s="27"/>
      <c r="SIO71" s="27"/>
      <c r="SIP71" s="27"/>
      <c r="SIQ71" s="27"/>
      <c r="SIR71" s="27"/>
      <c r="SIS71" s="27"/>
      <c r="SIT71" s="27"/>
      <c r="SIU71" s="27"/>
      <c r="SIV71" s="27"/>
      <c r="SIW71" s="27"/>
      <c r="SIX71" s="27"/>
      <c r="SIY71" s="27"/>
      <c r="SIZ71" s="27"/>
      <c r="SJA71" s="27"/>
      <c r="SJB71" s="27"/>
      <c r="SJC71" s="27"/>
      <c r="SJD71" s="27"/>
      <c r="SJE71" s="27"/>
      <c r="SJF71" s="27"/>
      <c r="SJG71" s="27"/>
      <c r="SJH71" s="27"/>
      <c r="SJI71" s="27"/>
      <c r="SJJ71" s="27"/>
      <c r="SJK71" s="27"/>
      <c r="SJL71" s="27"/>
      <c r="SJM71" s="27"/>
      <c r="SJN71" s="27"/>
      <c r="SJO71" s="27"/>
      <c r="SJP71" s="27"/>
      <c r="SJQ71" s="27"/>
      <c r="SJR71" s="27"/>
      <c r="SJS71" s="27"/>
      <c r="SJT71" s="27"/>
      <c r="SJU71" s="27"/>
      <c r="SJV71" s="27"/>
      <c r="SJW71" s="27"/>
      <c r="SJX71" s="27"/>
      <c r="SJY71" s="27"/>
      <c r="SJZ71" s="27"/>
      <c r="SKA71" s="27"/>
      <c r="SKB71" s="27"/>
      <c r="SKC71" s="27"/>
      <c r="SKD71" s="27"/>
      <c r="SKE71" s="27"/>
      <c r="SKF71" s="27"/>
      <c r="SKG71" s="27"/>
      <c r="SKH71" s="27"/>
      <c r="SKI71" s="27"/>
      <c r="SKJ71" s="27"/>
      <c r="SKK71" s="27"/>
      <c r="SKL71" s="27"/>
      <c r="SKM71" s="27"/>
      <c r="SKN71" s="27"/>
      <c r="SKO71" s="27"/>
      <c r="SKP71" s="27"/>
      <c r="SKQ71" s="27"/>
      <c r="SKR71" s="27"/>
      <c r="SKS71" s="27"/>
      <c r="SKT71" s="27"/>
      <c r="SKU71" s="27"/>
      <c r="SKV71" s="27"/>
      <c r="SKW71" s="27"/>
      <c r="SKX71" s="27"/>
      <c r="SKY71" s="27"/>
      <c r="SKZ71" s="27"/>
      <c r="SLA71" s="27"/>
      <c r="SLB71" s="27"/>
      <c r="SLC71" s="27"/>
      <c r="SLD71" s="27"/>
      <c r="SLE71" s="27"/>
      <c r="SLF71" s="27"/>
      <c r="SLG71" s="27"/>
      <c r="SLH71" s="27"/>
      <c r="SLI71" s="27"/>
      <c r="SLJ71" s="27"/>
      <c r="SLK71" s="27"/>
      <c r="SLL71" s="27"/>
      <c r="SLM71" s="27"/>
      <c r="SLN71" s="27"/>
      <c r="SLO71" s="27"/>
      <c r="SLP71" s="27"/>
      <c r="SLQ71" s="27"/>
      <c r="SLR71" s="27"/>
      <c r="SLS71" s="27"/>
      <c r="SLT71" s="27"/>
      <c r="SLU71" s="27"/>
      <c r="SLV71" s="27"/>
      <c r="SLW71" s="27"/>
      <c r="SLX71" s="27"/>
      <c r="SLY71" s="27"/>
      <c r="SLZ71" s="27"/>
      <c r="SMA71" s="27"/>
      <c r="SMB71" s="27"/>
      <c r="SMC71" s="27"/>
      <c r="SMD71" s="27"/>
      <c r="SME71" s="27"/>
      <c r="SMF71" s="27"/>
      <c r="SMG71" s="27"/>
      <c r="SMH71" s="27"/>
      <c r="SMI71" s="27"/>
      <c r="SMJ71" s="27"/>
      <c r="SMK71" s="27"/>
      <c r="SML71" s="27"/>
      <c r="SMM71" s="27"/>
      <c r="SMN71" s="27"/>
      <c r="SMO71" s="27"/>
      <c r="SMP71" s="27"/>
      <c r="SMQ71" s="27"/>
      <c r="SMR71" s="27"/>
      <c r="SMS71" s="27"/>
      <c r="SMT71" s="27"/>
      <c r="SMU71" s="27"/>
      <c r="SMV71" s="27"/>
      <c r="SMW71" s="27"/>
      <c r="SMX71" s="27"/>
      <c r="SMY71" s="27"/>
      <c r="SMZ71" s="27"/>
      <c r="SNA71" s="27"/>
      <c r="SNB71" s="27"/>
      <c r="SNC71" s="27"/>
      <c r="SND71" s="27"/>
      <c r="SNE71" s="27"/>
      <c r="SNF71" s="27"/>
      <c r="SNG71" s="27"/>
      <c r="SNH71" s="27"/>
      <c r="SNI71" s="27"/>
      <c r="SNJ71" s="27"/>
      <c r="SNK71" s="27"/>
      <c r="SNL71" s="27"/>
      <c r="SNM71" s="27"/>
      <c r="SNN71" s="27"/>
      <c r="SNO71" s="27"/>
      <c r="SNP71" s="27"/>
      <c r="SNQ71" s="27"/>
      <c r="SNR71" s="27"/>
      <c r="SNS71" s="27"/>
      <c r="SNT71" s="27"/>
      <c r="SNU71" s="27"/>
      <c r="SNV71" s="27"/>
      <c r="SNW71" s="27"/>
      <c r="SNX71" s="27"/>
      <c r="SNY71" s="27"/>
      <c r="SNZ71" s="27"/>
      <c r="SOA71" s="27"/>
      <c r="SOB71" s="27"/>
      <c r="SOC71" s="27"/>
      <c r="SOD71" s="27"/>
      <c r="SOE71" s="27"/>
      <c r="SOF71" s="27"/>
      <c r="SOG71" s="27"/>
      <c r="SOH71" s="27"/>
      <c r="SOI71" s="27"/>
      <c r="SOJ71" s="27"/>
      <c r="SOK71" s="27"/>
      <c r="SOL71" s="27"/>
      <c r="SOM71" s="27"/>
      <c r="SON71" s="27"/>
      <c r="SOO71" s="27"/>
      <c r="SOP71" s="27"/>
      <c r="SOQ71" s="27"/>
      <c r="SOR71" s="27"/>
      <c r="SOS71" s="27"/>
      <c r="SOT71" s="27"/>
      <c r="SOU71" s="27"/>
      <c r="SOV71" s="27"/>
      <c r="SOW71" s="27"/>
      <c r="SOX71" s="27"/>
      <c r="SOY71" s="27"/>
      <c r="SOZ71" s="27"/>
      <c r="SPA71" s="27"/>
      <c r="SPB71" s="27"/>
      <c r="SPC71" s="27"/>
      <c r="SPD71" s="27"/>
      <c r="SPE71" s="27"/>
      <c r="SPF71" s="27"/>
      <c r="SPG71" s="27"/>
      <c r="SPH71" s="27"/>
      <c r="SPI71" s="27"/>
      <c r="SPJ71" s="27"/>
      <c r="SPK71" s="27"/>
      <c r="SPL71" s="27"/>
      <c r="SPM71" s="27"/>
      <c r="SPN71" s="27"/>
      <c r="SPO71" s="27"/>
      <c r="SPP71" s="27"/>
      <c r="SPQ71" s="27"/>
      <c r="SPR71" s="27"/>
      <c r="SPS71" s="27"/>
      <c r="SPT71" s="27"/>
      <c r="SPU71" s="27"/>
      <c r="SPV71" s="27"/>
      <c r="SPW71" s="27"/>
      <c r="SPX71" s="27"/>
      <c r="SPY71" s="27"/>
      <c r="SPZ71" s="27"/>
      <c r="SQA71" s="27"/>
      <c r="SQB71" s="27"/>
      <c r="SQC71" s="27"/>
      <c r="SQD71" s="27"/>
      <c r="SQE71" s="27"/>
      <c r="SQF71" s="27"/>
      <c r="SQG71" s="27"/>
      <c r="SQH71" s="27"/>
      <c r="SQI71" s="27"/>
      <c r="SQJ71" s="27"/>
      <c r="SQK71" s="27"/>
      <c r="SQL71" s="27"/>
      <c r="SQM71" s="27"/>
      <c r="SQN71" s="27"/>
      <c r="SQO71" s="27"/>
      <c r="SQP71" s="27"/>
      <c r="SQQ71" s="27"/>
      <c r="SQR71" s="27"/>
      <c r="SQS71" s="27"/>
      <c r="SQT71" s="27"/>
      <c r="SQU71" s="27"/>
      <c r="SQV71" s="27"/>
      <c r="SQW71" s="27"/>
      <c r="SQX71" s="27"/>
      <c r="SQY71" s="27"/>
      <c r="SQZ71" s="27"/>
      <c r="SRA71" s="27"/>
      <c r="SRB71" s="27"/>
      <c r="SRC71" s="27"/>
      <c r="SRD71" s="27"/>
      <c r="SRE71" s="27"/>
      <c r="SRF71" s="27"/>
      <c r="SRG71" s="27"/>
      <c r="SRH71" s="27"/>
      <c r="SRI71" s="27"/>
      <c r="SRJ71" s="27"/>
      <c r="SRK71" s="27"/>
      <c r="SRL71" s="27"/>
      <c r="SRM71" s="27"/>
      <c r="SRN71" s="27"/>
      <c r="SRO71" s="27"/>
      <c r="SRP71" s="27"/>
      <c r="SRQ71" s="27"/>
      <c r="SRR71" s="27"/>
      <c r="SRS71" s="27"/>
      <c r="SRT71" s="27"/>
      <c r="SRU71" s="27"/>
      <c r="SRV71" s="27"/>
      <c r="SRW71" s="27"/>
      <c r="SRX71" s="27"/>
      <c r="SRY71" s="27"/>
      <c r="SRZ71" s="27"/>
      <c r="SSA71" s="27"/>
      <c r="SSB71" s="27"/>
      <c r="SSC71" s="27"/>
      <c r="SSD71" s="27"/>
      <c r="SSE71" s="27"/>
      <c r="SSF71" s="27"/>
      <c r="SSG71" s="27"/>
      <c r="SSH71" s="27"/>
      <c r="SSI71" s="27"/>
      <c r="SSJ71" s="27"/>
      <c r="SSK71" s="27"/>
      <c r="SSL71" s="27"/>
      <c r="SSM71" s="27"/>
      <c r="SSN71" s="27"/>
      <c r="SSO71" s="27"/>
      <c r="SSP71" s="27"/>
      <c r="SSQ71" s="27"/>
      <c r="SSR71" s="27"/>
      <c r="SSS71" s="27"/>
      <c r="SST71" s="27"/>
      <c r="SSU71" s="27"/>
      <c r="SSV71" s="27"/>
      <c r="SSW71" s="27"/>
      <c r="SSX71" s="27"/>
      <c r="SSY71" s="27"/>
      <c r="SSZ71" s="27"/>
      <c r="STA71" s="27"/>
      <c r="STB71" s="27"/>
      <c r="STC71" s="27"/>
      <c r="STD71" s="27"/>
      <c r="STE71" s="27"/>
      <c r="STF71" s="27"/>
      <c r="STG71" s="27"/>
      <c r="STH71" s="27"/>
      <c r="STI71" s="27"/>
      <c r="STJ71" s="27"/>
      <c r="STK71" s="27"/>
      <c r="STL71" s="27"/>
      <c r="STM71" s="27"/>
      <c r="STN71" s="27"/>
      <c r="STO71" s="27"/>
      <c r="STP71" s="27"/>
      <c r="STQ71" s="27"/>
      <c r="STR71" s="27"/>
      <c r="STS71" s="27"/>
      <c r="STT71" s="27"/>
      <c r="STU71" s="27"/>
      <c r="STV71" s="27"/>
      <c r="STW71" s="27"/>
      <c r="STX71" s="27"/>
      <c r="STY71" s="27"/>
      <c r="STZ71" s="27"/>
      <c r="SUA71" s="27"/>
      <c r="SUB71" s="27"/>
      <c r="SUC71" s="27"/>
      <c r="SUD71" s="27"/>
      <c r="SUE71" s="27"/>
      <c r="SUF71" s="27"/>
      <c r="SUG71" s="27"/>
      <c r="SUH71" s="27"/>
      <c r="SUI71" s="27"/>
      <c r="SUJ71" s="27"/>
      <c r="SUK71" s="27"/>
      <c r="SUL71" s="27"/>
      <c r="SUM71" s="27"/>
      <c r="SUN71" s="27"/>
      <c r="SUO71" s="27"/>
      <c r="SUP71" s="27"/>
      <c r="SUQ71" s="27"/>
      <c r="SUR71" s="27"/>
      <c r="SUS71" s="27"/>
      <c r="SUT71" s="27"/>
      <c r="SUU71" s="27"/>
      <c r="SUV71" s="27"/>
      <c r="SUW71" s="27"/>
      <c r="SUX71" s="27"/>
      <c r="SUY71" s="27"/>
      <c r="SUZ71" s="27"/>
      <c r="SVA71" s="27"/>
      <c r="SVB71" s="27"/>
      <c r="SVC71" s="27"/>
      <c r="SVD71" s="27"/>
      <c r="SVE71" s="27"/>
      <c r="SVF71" s="27"/>
      <c r="SVG71" s="27"/>
      <c r="SVH71" s="27"/>
      <c r="SVI71" s="27"/>
      <c r="SVJ71" s="27"/>
      <c r="SVK71" s="27"/>
      <c r="SVL71" s="27"/>
      <c r="SVM71" s="27"/>
      <c r="SVN71" s="27"/>
      <c r="SVO71" s="27"/>
      <c r="SVP71" s="27"/>
      <c r="SVQ71" s="27"/>
      <c r="SVR71" s="27"/>
      <c r="SVS71" s="27"/>
      <c r="SVT71" s="27"/>
      <c r="SVU71" s="27"/>
      <c r="SVV71" s="27"/>
      <c r="SVW71" s="27"/>
      <c r="SVX71" s="27"/>
      <c r="SVY71" s="27"/>
      <c r="SVZ71" s="27"/>
      <c r="SWA71" s="27"/>
      <c r="SWB71" s="27"/>
      <c r="SWC71" s="27"/>
      <c r="SWD71" s="27"/>
      <c r="SWE71" s="27"/>
      <c r="SWF71" s="27"/>
      <c r="SWG71" s="27"/>
      <c r="SWH71" s="27"/>
      <c r="SWI71" s="27"/>
      <c r="SWJ71" s="27"/>
      <c r="SWK71" s="27"/>
      <c r="SWL71" s="27"/>
      <c r="SWM71" s="27"/>
      <c r="SWN71" s="27"/>
      <c r="SWO71" s="27"/>
      <c r="SWP71" s="27"/>
      <c r="SWQ71" s="27"/>
      <c r="SWR71" s="27"/>
      <c r="SWS71" s="27"/>
      <c r="SWT71" s="27"/>
      <c r="SWU71" s="27"/>
      <c r="SWV71" s="27"/>
      <c r="SWW71" s="27"/>
      <c r="SWX71" s="27"/>
      <c r="SWY71" s="27"/>
      <c r="SWZ71" s="27"/>
      <c r="SXA71" s="27"/>
      <c r="SXB71" s="27"/>
      <c r="SXC71" s="27"/>
      <c r="SXD71" s="27"/>
      <c r="SXE71" s="27"/>
      <c r="SXF71" s="27"/>
      <c r="SXG71" s="27"/>
      <c r="SXH71" s="27"/>
      <c r="SXI71" s="27"/>
      <c r="SXJ71" s="27"/>
      <c r="SXK71" s="27"/>
      <c r="SXL71" s="27"/>
      <c r="SXM71" s="27"/>
      <c r="SXN71" s="27"/>
      <c r="SXO71" s="27"/>
      <c r="SXP71" s="27"/>
      <c r="SXQ71" s="27"/>
      <c r="SXR71" s="27"/>
      <c r="SXS71" s="27"/>
      <c r="SXT71" s="27"/>
      <c r="SXU71" s="27"/>
      <c r="SXV71" s="27"/>
      <c r="SXW71" s="27"/>
      <c r="SXX71" s="27"/>
      <c r="SXY71" s="27"/>
      <c r="SXZ71" s="27"/>
      <c r="SYA71" s="27"/>
      <c r="SYB71" s="27"/>
      <c r="SYC71" s="27"/>
      <c r="SYD71" s="27"/>
      <c r="SYE71" s="27"/>
      <c r="SYF71" s="27"/>
      <c r="SYG71" s="27"/>
      <c r="SYH71" s="27"/>
      <c r="SYI71" s="27"/>
      <c r="SYJ71" s="27"/>
      <c r="SYK71" s="27"/>
      <c r="SYL71" s="27"/>
      <c r="SYM71" s="27"/>
      <c r="SYN71" s="27"/>
      <c r="SYO71" s="27"/>
      <c r="SYP71" s="27"/>
      <c r="SYQ71" s="27"/>
      <c r="SYR71" s="27"/>
      <c r="SYS71" s="27"/>
      <c r="SYT71" s="27"/>
      <c r="SYU71" s="27"/>
      <c r="SYV71" s="27"/>
      <c r="SYW71" s="27"/>
      <c r="SYX71" s="27"/>
      <c r="SYY71" s="27"/>
      <c r="SYZ71" s="27"/>
      <c r="SZA71" s="27"/>
      <c r="SZB71" s="27"/>
      <c r="SZC71" s="27"/>
      <c r="SZD71" s="27"/>
      <c r="SZE71" s="27"/>
      <c r="SZF71" s="27"/>
      <c r="SZG71" s="27"/>
      <c r="SZH71" s="27"/>
      <c r="SZI71" s="27"/>
      <c r="SZJ71" s="27"/>
      <c r="SZK71" s="27"/>
      <c r="SZL71" s="27"/>
      <c r="SZM71" s="27"/>
      <c r="SZN71" s="27"/>
      <c r="SZO71" s="27"/>
      <c r="SZP71" s="27"/>
      <c r="SZQ71" s="27"/>
      <c r="SZR71" s="27"/>
      <c r="SZS71" s="27"/>
      <c r="SZT71" s="27"/>
      <c r="SZU71" s="27"/>
      <c r="SZV71" s="27"/>
      <c r="SZW71" s="27"/>
      <c r="SZX71" s="27"/>
      <c r="SZY71" s="27"/>
      <c r="SZZ71" s="27"/>
      <c r="TAA71" s="27"/>
      <c r="TAB71" s="27"/>
      <c r="TAC71" s="27"/>
      <c r="TAD71" s="27"/>
      <c r="TAE71" s="27"/>
      <c r="TAF71" s="27"/>
      <c r="TAG71" s="27"/>
      <c r="TAH71" s="27"/>
      <c r="TAI71" s="27"/>
      <c r="TAJ71" s="27"/>
      <c r="TAK71" s="27"/>
      <c r="TAL71" s="27"/>
      <c r="TAM71" s="27"/>
      <c r="TAN71" s="27"/>
      <c r="TAO71" s="27"/>
      <c r="TAP71" s="27"/>
      <c r="TAQ71" s="27"/>
      <c r="TAR71" s="27"/>
      <c r="TAS71" s="27"/>
      <c r="TAT71" s="27"/>
      <c r="TAU71" s="27"/>
      <c r="TAV71" s="27"/>
      <c r="TAW71" s="27"/>
      <c r="TAX71" s="27"/>
      <c r="TAY71" s="27"/>
      <c r="TAZ71" s="27"/>
      <c r="TBA71" s="27"/>
      <c r="TBB71" s="27"/>
      <c r="TBC71" s="27"/>
      <c r="TBD71" s="27"/>
      <c r="TBE71" s="27"/>
      <c r="TBF71" s="27"/>
      <c r="TBG71" s="27"/>
      <c r="TBH71" s="27"/>
      <c r="TBI71" s="27"/>
      <c r="TBJ71" s="27"/>
      <c r="TBK71" s="27"/>
      <c r="TBL71" s="27"/>
      <c r="TBM71" s="27"/>
      <c r="TBN71" s="27"/>
      <c r="TBO71" s="27"/>
      <c r="TBP71" s="27"/>
      <c r="TBQ71" s="27"/>
      <c r="TBR71" s="27"/>
      <c r="TBS71" s="27"/>
      <c r="TBT71" s="27"/>
      <c r="TBU71" s="27"/>
      <c r="TBV71" s="27"/>
      <c r="TBW71" s="27"/>
      <c r="TBX71" s="27"/>
      <c r="TBY71" s="27"/>
      <c r="TBZ71" s="27"/>
      <c r="TCA71" s="27"/>
      <c r="TCB71" s="27"/>
      <c r="TCC71" s="27"/>
      <c r="TCD71" s="27"/>
      <c r="TCE71" s="27"/>
      <c r="TCF71" s="27"/>
      <c r="TCG71" s="27"/>
      <c r="TCH71" s="27"/>
      <c r="TCI71" s="27"/>
      <c r="TCJ71" s="27"/>
      <c r="TCK71" s="27"/>
      <c r="TCL71" s="27"/>
      <c r="TCM71" s="27"/>
      <c r="TCN71" s="27"/>
      <c r="TCO71" s="27"/>
      <c r="TCP71" s="27"/>
      <c r="TCQ71" s="27"/>
      <c r="TCR71" s="27"/>
      <c r="TCS71" s="27"/>
      <c r="TCT71" s="27"/>
      <c r="TCU71" s="27"/>
      <c r="TCV71" s="27"/>
      <c r="TCW71" s="27"/>
      <c r="TCX71" s="27"/>
      <c r="TCY71" s="27"/>
      <c r="TCZ71" s="27"/>
      <c r="TDA71" s="27"/>
      <c r="TDB71" s="27"/>
      <c r="TDC71" s="27"/>
      <c r="TDD71" s="27"/>
      <c r="TDE71" s="27"/>
      <c r="TDF71" s="27"/>
      <c r="TDG71" s="27"/>
      <c r="TDH71" s="27"/>
      <c r="TDI71" s="27"/>
      <c r="TDJ71" s="27"/>
      <c r="TDK71" s="27"/>
      <c r="TDL71" s="27"/>
      <c r="TDM71" s="27"/>
      <c r="TDN71" s="27"/>
      <c r="TDO71" s="27"/>
      <c r="TDP71" s="27"/>
      <c r="TDQ71" s="27"/>
      <c r="TDR71" s="27"/>
      <c r="TDS71" s="27"/>
      <c r="TDT71" s="27"/>
      <c r="TDU71" s="27"/>
      <c r="TDV71" s="27"/>
      <c r="TDW71" s="27"/>
      <c r="TDX71" s="27"/>
      <c r="TDY71" s="27"/>
      <c r="TDZ71" s="27"/>
      <c r="TEA71" s="27"/>
      <c r="TEB71" s="27"/>
      <c r="TEC71" s="27"/>
      <c r="TED71" s="27"/>
      <c r="TEE71" s="27"/>
      <c r="TEF71" s="27"/>
      <c r="TEG71" s="27"/>
      <c r="TEH71" s="27"/>
      <c r="TEI71" s="27"/>
      <c r="TEJ71" s="27"/>
      <c r="TEK71" s="27"/>
      <c r="TEL71" s="27"/>
      <c r="TEM71" s="27"/>
      <c r="TEN71" s="27"/>
      <c r="TEO71" s="27"/>
      <c r="TEP71" s="27"/>
      <c r="TEQ71" s="27"/>
      <c r="TER71" s="27"/>
      <c r="TES71" s="27"/>
      <c r="TET71" s="27"/>
      <c r="TEU71" s="27"/>
      <c r="TEV71" s="27"/>
      <c r="TEW71" s="27"/>
      <c r="TEX71" s="27"/>
      <c r="TEY71" s="27"/>
      <c r="TEZ71" s="27"/>
      <c r="TFA71" s="27"/>
      <c r="TFB71" s="27"/>
      <c r="TFC71" s="27"/>
      <c r="TFD71" s="27"/>
      <c r="TFE71" s="27"/>
      <c r="TFF71" s="27"/>
      <c r="TFG71" s="27"/>
      <c r="TFH71" s="27"/>
      <c r="TFI71" s="27"/>
      <c r="TFJ71" s="27"/>
      <c r="TFK71" s="27"/>
      <c r="TFL71" s="27"/>
      <c r="TFM71" s="27"/>
      <c r="TFN71" s="27"/>
      <c r="TFO71" s="27"/>
      <c r="TFP71" s="27"/>
      <c r="TFQ71" s="27"/>
      <c r="TFR71" s="27"/>
      <c r="TFS71" s="27"/>
      <c r="TFT71" s="27"/>
      <c r="TFU71" s="27"/>
      <c r="TFV71" s="27"/>
      <c r="TFW71" s="27"/>
      <c r="TFX71" s="27"/>
      <c r="TFY71" s="27"/>
      <c r="TFZ71" s="27"/>
      <c r="TGA71" s="27"/>
      <c r="TGB71" s="27"/>
      <c r="TGC71" s="27"/>
      <c r="TGD71" s="27"/>
      <c r="TGE71" s="27"/>
      <c r="TGF71" s="27"/>
      <c r="TGG71" s="27"/>
      <c r="TGH71" s="27"/>
      <c r="TGI71" s="27"/>
      <c r="TGJ71" s="27"/>
      <c r="TGK71" s="27"/>
      <c r="TGL71" s="27"/>
      <c r="TGM71" s="27"/>
      <c r="TGN71" s="27"/>
      <c r="TGO71" s="27"/>
      <c r="TGP71" s="27"/>
      <c r="TGQ71" s="27"/>
      <c r="TGR71" s="27"/>
      <c r="TGS71" s="27"/>
      <c r="TGT71" s="27"/>
      <c r="TGU71" s="27"/>
      <c r="TGV71" s="27"/>
      <c r="TGW71" s="27"/>
      <c r="TGX71" s="27"/>
      <c r="TGY71" s="27"/>
      <c r="TGZ71" s="27"/>
      <c r="THA71" s="27"/>
      <c r="THB71" s="27"/>
      <c r="THC71" s="27"/>
      <c r="THD71" s="27"/>
      <c r="THE71" s="27"/>
      <c r="THF71" s="27"/>
      <c r="THG71" s="27"/>
      <c r="THH71" s="27"/>
      <c r="THI71" s="27"/>
      <c r="THJ71" s="27"/>
      <c r="THK71" s="27"/>
      <c r="THL71" s="27"/>
      <c r="THM71" s="27"/>
      <c r="THN71" s="27"/>
      <c r="THO71" s="27"/>
      <c r="THP71" s="27"/>
      <c r="THQ71" s="27"/>
      <c r="THR71" s="27"/>
      <c r="THS71" s="27"/>
      <c r="THT71" s="27"/>
      <c r="THU71" s="27"/>
      <c r="THV71" s="27"/>
      <c r="THW71" s="27"/>
      <c r="THX71" s="27"/>
      <c r="THY71" s="27"/>
      <c r="THZ71" s="27"/>
      <c r="TIA71" s="27"/>
      <c r="TIB71" s="27"/>
      <c r="TIC71" s="27"/>
      <c r="TID71" s="27"/>
      <c r="TIE71" s="27"/>
      <c r="TIF71" s="27"/>
      <c r="TIG71" s="27"/>
      <c r="TIH71" s="27"/>
      <c r="TII71" s="27"/>
      <c r="TIJ71" s="27"/>
      <c r="TIK71" s="27"/>
      <c r="TIL71" s="27"/>
      <c r="TIM71" s="27"/>
      <c r="TIN71" s="27"/>
      <c r="TIO71" s="27"/>
      <c r="TIP71" s="27"/>
      <c r="TIQ71" s="27"/>
      <c r="TIR71" s="27"/>
      <c r="TIS71" s="27"/>
      <c r="TIT71" s="27"/>
      <c r="TIU71" s="27"/>
      <c r="TIV71" s="27"/>
      <c r="TIW71" s="27"/>
      <c r="TIX71" s="27"/>
      <c r="TIY71" s="27"/>
      <c r="TIZ71" s="27"/>
      <c r="TJA71" s="27"/>
      <c r="TJB71" s="27"/>
      <c r="TJC71" s="27"/>
      <c r="TJD71" s="27"/>
      <c r="TJE71" s="27"/>
      <c r="TJF71" s="27"/>
      <c r="TJG71" s="27"/>
      <c r="TJH71" s="27"/>
      <c r="TJI71" s="27"/>
      <c r="TJJ71" s="27"/>
      <c r="TJK71" s="27"/>
      <c r="TJL71" s="27"/>
      <c r="TJM71" s="27"/>
      <c r="TJN71" s="27"/>
      <c r="TJO71" s="27"/>
      <c r="TJP71" s="27"/>
      <c r="TJQ71" s="27"/>
      <c r="TJR71" s="27"/>
      <c r="TJS71" s="27"/>
      <c r="TJT71" s="27"/>
      <c r="TJU71" s="27"/>
      <c r="TJV71" s="27"/>
      <c r="TJW71" s="27"/>
      <c r="TJX71" s="27"/>
      <c r="TJY71" s="27"/>
      <c r="TJZ71" s="27"/>
      <c r="TKA71" s="27"/>
      <c r="TKB71" s="27"/>
      <c r="TKC71" s="27"/>
      <c r="TKD71" s="27"/>
      <c r="TKE71" s="27"/>
      <c r="TKF71" s="27"/>
      <c r="TKG71" s="27"/>
      <c r="TKH71" s="27"/>
      <c r="TKI71" s="27"/>
      <c r="TKJ71" s="27"/>
      <c r="TKK71" s="27"/>
      <c r="TKL71" s="27"/>
      <c r="TKM71" s="27"/>
      <c r="TKN71" s="27"/>
      <c r="TKO71" s="27"/>
      <c r="TKP71" s="27"/>
      <c r="TKQ71" s="27"/>
      <c r="TKR71" s="27"/>
      <c r="TKS71" s="27"/>
      <c r="TKT71" s="27"/>
      <c r="TKU71" s="27"/>
      <c r="TKV71" s="27"/>
      <c r="TKW71" s="27"/>
      <c r="TKX71" s="27"/>
      <c r="TKY71" s="27"/>
      <c r="TKZ71" s="27"/>
      <c r="TLA71" s="27"/>
      <c r="TLB71" s="27"/>
      <c r="TLC71" s="27"/>
      <c r="TLD71" s="27"/>
      <c r="TLE71" s="27"/>
      <c r="TLF71" s="27"/>
      <c r="TLG71" s="27"/>
      <c r="TLH71" s="27"/>
      <c r="TLI71" s="27"/>
      <c r="TLJ71" s="27"/>
      <c r="TLK71" s="27"/>
      <c r="TLL71" s="27"/>
      <c r="TLM71" s="27"/>
      <c r="TLN71" s="27"/>
      <c r="TLO71" s="27"/>
      <c r="TLP71" s="27"/>
      <c r="TLQ71" s="27"/>
      <c r="TLR71" s="27"/>
      <c r="TLS71" s="27"/>
      <c r="TLT71" s="27"/>
      <c r="TLU71" s="27"/>
      <c r="TLV71" s="27"/>
      <c r="TLW71" s="27"/>
      <c r="TLX71" s="27"/>
      <c r="TLY71" s="27"/>
      <c r="TLZ71" s="27"/>
      <c r="TMA71" s="27"/>
      <c r="TMB71" s="27"/>
      <c r="TMC71" s="27"/>
      <c r="TMD71" s="27"/>
      <c r="TME71" s="27"/>
      <c r="TMF71" s="27"/>
      <c r="TMG71" s="27"/>
      <c r="TMH71" s="27"/>
      <c r="TMI71" s="27"/>
      <c r="TMJ71" s="27"/>
      <c r="TMK71" s="27"/>
      <c r="TML71" s="27"/>
      <c r="TMM71" s="27"/>
      <c r="TMN71" s="27"/>
      <c r="TMO71" s="27"/>
      <c r="TMP71" s="27"/>
      <c r="TMQ71" s="27"/>
      <c r="TMR71" s="27"/>
      <c r="TMS71" s="27"/>
      <c r="TMT71" s="27"/>
      <c r="TMU71" s="27"/>
      <c r="TMV71" s="27"/>
      <c r="TMW71" s="27"/>
      <c r="TMX71" s="27"/>
      <c r="TMY71" s="27"/>
      <c r="TMZ71" s="27"/>
      <c r="TNA71" s="27"/>
      <c r="TNB71" s="27"/>
      <c r="TNC71" s="27"/>
      <c r="TND71" s="27"/>
      <c r="TNE71" s="27"/>
      <c r="TNF71" s="27"/>
      <c r="TNG71" s="27"/>
      <c r="TNH71" s="27"/>
      <c r="TNI71" s="27"/>
      <c r="TNJ71" s="27"/>
      <c r="TNK71" s="27"/>
      <c r="TNL71" s="27"/>
      <c r="TNM71" s="27"/>
      <c r="TNN71" s="27"/>
      <c r="TNO71" s="27"/>
      <c r="TNP71" s="27"/>
      <c r="TNQ71" s="27"/>
      <c r="TNR71" s="27"/>
      <c r="TNS71" s="27"/>
      <c r="TNT71" s="27"/>
      <c r="TNU71" s="27"/>
      <c r="TNV71" s="27"/>
      <c r="TNW71" s="27"/>
      <c r="TNX71" s="27"/>
      <c r="TNY71" s="27"/>
      <c r="TNZ71" s="27"/>
      <c r="TOA71" s="27"/>
      <c r="TOB71" s="27"/>
      <c r="TOC71" s="27"/>
      <c r="TOD71" s="27"/>
      <c r="TOE71" s="27"/>
      <c r="TOF71" s="27"/>
      <c r="TOG71" s="27"/>
      <c r="TOH71" s="27"/>
      <c r="TOI71" s="27"/>
      <c r="TOJ71" s="27"/>
      <c r="TOK71" s="27"/>
      <c r="TOL71" s="27"/>
      <c r="TOM71" s="27"/>
      <c r="TON71" s="27"/>
      <c r="TOO71" s="27"/>
      <c r="TOP71" s="27"/>
      <c r="TOQ71" s="27"/>
      <c r="TOR71" s="27"/>
      <c r="TOS71" s="27"/>
      <c r="TOT71" s="27"/>
      <c r="TOU71" s="27"/>
      <c r="TOV71" s="27"/>
      <c r="TOW71" s="27"/>
      <c r="TOX71" s="27"/>
      <c r="TOY71" s="27"/>
      <c r="TOZ71" s="27"/>
      <c r="TPA71" s="27"/>
      <c r="TPB71" s="27"/>
      <c r="TPC71" s="27"/>
      <c r="TPD71" s="27"/>
      <c r="TPE71" s="27"/>
      <c r="TPF71" s="27"/>
      <c r="TPG71" s="27"/>
      <c r="TPH71" s="27"/>
      <c r="TPI71" s="27"/>
      <c r="TPJ71" s="27"/>
      <c r="TPK71" s="27"/>
      <c r="TPL71" s="27"/>
      <c r="TPM71" s="27"/>
      <c r="TPN71" s="27"/>
      <c r="TPO71" s="27"/>
      <c r="TPP71" s="27"/>
      <c r="TPQ71" s="27"/>
      <c r="TPR71" s="27"/>
      <c r="TPS71" s="27"/>
      <c r="TPT71" s="27"/>
      <c r="TPU71" s="27"/>
      <c r="TPV71" s="27"/>
      <c r="TPW71" s="27"/>
      <c r="TPX71" s="27"/>
      <c r="TPY71" s="27"/>
      <c r="TPZ71" s="27"/>
      <c r="TQA71" s="27"/>
      <c r="TQB71" s="27"/>
      <c r="TQC71" s="27"/>
      <c r="TQD71" s="27"/>
      <c r="TQE71" s="27"/>
      <c r="TQF71" s="27"/>
      <c r="TQG71" s="27"/>
      <c r="TQH71" s="27"/>
      <c r="TQI71" s="27"/>
      <c r="TQJ71" s="27"/>
      <c r="TQK71" s="27"/>
      <c r="TQL71" s="27"/>
      <c r="TQM71" s="27"/>
      <c r="TQN71" s="27"/>
      <c r="TQO71" s="27"/>
      <c r="TQP71" s="27"/>
      <c r="TQQ71" s="27"/>
      <c r="TQR71" s="27"/>
      <c r="TQS71" s="27"/>
      <c r="TQT71" s="27"/>
      <c r="TQU71" s="27"/>
      <c r="TQV71" s="27"/>
      <c r="TQW71" s="27"/>
      <c r="TQX71" s="27"/>
      <c r="TQY71" s="27"/>
      <c r="TQZ71" s="27"/>
      <c r="TRA71" s="27"/>
      <c r="TRB71" s="27"/>
      <c r="TRC71" s="27"/>
      <c r="TRD71" s="27"/>
      <c r="TRE71" s="27"/>
      <c r="TRF71" s="27"/>
      <c r="TRG71" s="27"/>
      <c r="TRH71" s="27"/>
      <c r="TRI71" s="27"/>
      <c r="TRJ71" s="27"/>
      <c r="TRK71" s="27"/>
      <c r="TRL71" s="27"/>
      <c r="TRM71" s="27"/>
      <c r="TRN71" s="27"/>
      <c r="TRO71" s="27"/>
      <c r="TRP71" s="27"/>
      <c r="TRQ71" s="27"/>
      <c r="TRR71" s="27"/>
      <c r="TRS71" s="27"/>
      <c r="TRT71" s="27"/>
      <c r="TRU71" s="27"/>
      <c r="TRV71" s="27"/>
      <c r="TRW71" s="27"/>
      <c r="TRX71" s="27"/>
      <c r="TRY71" s="27"/>
      <c r="TRZ71" s="27"/>
      <c r="TSA71" s="27"/>
      <c r="TSB71" s="27"/>
      <c r="TSC71" s="27"/>
      <c r="TSD71" s="27"/>
      <c r="TSE71" s="27"/>
      <c r="TSF71" s="27"/>
      <c r="TSG71" s="27"/>
      <c r="TSH71" s="27"/>
      <c r="TSI71" s="27"/>
      <c r="TSJ71" s="27"/>
      <c r="TSK71" s="27"/>
      <c r="TSL71" s="27"/>
      <c r="TSM71" s="27"/>
      <c r="TSN71" s="27"/>
      <c r="TSO71" s="27"/>
      <c r="TSP71" s="27"/>
      <c r="TSQ71" s="27"/>
      <c r="TSR71" s="27"/>
      <c r="TSS71" s="27"/>
      <c r="TST71" s="27"/>
      <c r="TSU71" s="27"/>
      <c r="TSV71" s="27"/>
      <c r="TSW71" s="27"/>
      <c r="TSX71" s="27"/>
      <c r="TSY71" s="27"/>
      <c r="TSZ71" s="27"/>
      <c r="TTA71" s="27"/>
      <c r="TTB71" s="27"/>
      <c r="TTC71" s="27"/>
      <c r="TTD71" s="27"/>
      <c r="TTE71" s="27"/>
      <c r="TTF71" s="27"/>
      <c r="TTG71" s="27"/>
      <c r="TTH71" s="27"/>
      <c r="TTI71" s="27"/>
      <c r="TTJ71" s="27"/>
      <c r="TTK71" s="27"/>
      <c r="TTL71" s="27"/>
      <c r="TTM71" s="27"/>
      <c r="TTN71" s="27"/>
      <c r="TTO71" s="27"/>
      <c r="TTP71" s="27"/>
      <c r="TTQ71" s="27"/>
      <c r="TTR71" s="27"/>
      <c r="TTS71" s="27"/>
      <c r="TTT71" s="27"/>
      <c r="TTU71" s="27"/>
      <c r="TTV71" s="27"/>
      <c r="TTW71" s="27"/>
      <c r="TTX71" s="27"/>
      <c r="TTY71" s="27"/>
      <c r="TTZ71" s="27"/>
      <c r="TUA71" s="27"/>
      <c r="TUB71" s="27"/>
      <c r="TUC71" s="27"/>
      <c r="TUD71" s="27"/>
      <c r="TUE71" s="27"/>
      <c r="TUF71" s="27"/>
      <c r="TUG71" s="27"/>
      <c r="TUH71" s="27"/>
      <c r="TUI71" s="27"/>
      <c r="TUJ71" s="27"/>
      <c r="TUK71" s="27"/>
      <c r="TUL71" s="27"/>
      <c r="TUM71" s="27"/>
      <c r="TUN71" s="27"/>
      <c r="TUO71" s="27"/>
      <c r="TUP71" s="27"/>
      <c r="TUQ71" s="27"/>
      <c r="TUR71" s="27"/>
      <c r="TUS71" s="27"/>
      <c r="TUT71" s="27"/>
      <c r="TUU71" s="27"/>
      <c r="TUV71" s="27"/>
      <c r="TUW71" s="27"/>
      <c r="TUX71" s="27"/>
      <c r="TUY71" s="27"/>
      <c r="TUZ71" s="27"/>
      <c r="TVA71" s="27"/>
      <c r="TVB71" s="27"/>
      <c r="TVC71" s="27"/>
      <c r="TVD71" s="27"/>
      <c r="TVE71" s="27"/>
      <c r="TVF71" s="27"/>
      <c r="TVG71" s="27"/>
      <c r="TVH71" s="27"/>
      <c r="TVI71" s="27"/>
      <c r="TVJ71" s="27"/>
      <c r="TVK71" s="27"/>
      <c r="TVL71" s="27"/>
      <c r="TVM71" s="27"/>
      <c r="TVN71" s="27"/>
      <c r="TVO71" s="27"/>
      <c r="TVP71" s="27"/>
      <c r="TVQ71" s="27"/>
      <c r="TVR71" s="27"/>
      <c r="TVS71" s="27"/>
      <c r="TVT71" s="27"/>
      <c r="TVU71" s="27"/>
      <c r="TVV71" s="27"/>
      <c r="TVW71" s="27"/>
      <c r="TVX71" s="27"/>
      <c r="TVY71" s="27"/>
      <c r="TVZ71" s="27"/>
      <c r="TWA71" s="27"/>
      <c r="TWB71" s="27"/>
      <c r="TWC71" s="27"/>
      <c r="TWD71" s="27"/>
      <c r="TWE71" s="27"/>
      <c r="TWF71" s="27"/>
      <c r="TWG71" s="27"/>
      <c r="TWH71" s="27"/>
      <c r="TWI71" s="27"/>
      <c r="TWJ71" s="27"/>
      <c r="TWK71" s="27"/>
      <c r="TWL71" s="27"/>
      <c r="TWM71" s="27"/>
      <c r="TWN71" s="27"/>
      <c r="TWO71" s="27"/>
      <c r="TWP71" s="27"/>
      <c r="TWQ71" s="27"/>
      <c r="TWR71" s="27"/>
      <c r="TWS71" s="27"/>
      <c r="TWT71" s="27"/>
      <c r="TWU71" s="27"/>
      <c r="TWV71" s="27"/>
      <c r="TWW71" s="27"/>
      <c r="TWX71" s="27"/>
      <c r="TWY71" s="27"/>
      <c r="TWZ71" s="27"/>
      <c r="TXA71" s="27"/>
      <c r="TXB71" s="27"/>
      <c r="TXC71" s="27"/>
      <c r="TXD71" s="27"/>
      <c r="TXE71" s="27"/>
      <c r="TXF71" s="27"/>
      <c r="TXG71" s="27"/>
      <c r="TXH71" s="27"/>
      <c r="TXI71" s="27"/>
      <c r="TXJ71" s="27"/>
      <c r="TXK71" s="27"/>
      <c r="TXL71" s="27"/>
      <c r="TXM71" s="27"/>
      <c r="TXN71" s="27"/>
      <c r="TXO71" s="27"/>
      <c r="TXP71" s="27"/>
      <c r="TXQ71" s="27"/>
      <c r="TXR71" s="27"/>
      <c r="TXS71" s="27"/>
      <c r="TXT71" s="27"/>
      <c r="TXU71" s="27"/>
      <c r="TXV71" s="27"/>
      <c r="TXW71" s="27"/>
      <c r="TXX71" s="27"/>
      <c r="TXY71" s="27"/>
      <c r="TXZ71" s="27"/>
      <c r="TYA71" s="27"/>
      <c r="TYB71" s="27"/>
      <c r="TYC71" s="27"/>
      <c r="TYD71" s="27"/>
      <c r="TYE71" s="27"/>
      <c r="TYF71" s="27"/>
      <c r="TYG71" s="27"/>
      <c r="TYH71" s="27"/>
      <c r="TYI71" s="27"/>
      <c r="TYJ71" s="27"/>
      <c r="TYK71" s="27"/>
      <c r="TYL71" s="27"/>
      <c r="TYM71" s="27"/>
      <c r="TYN71" s="27"/>
      <c r="TYO71" s="27"/>
      <c r="TYP71" s="27"/>
      <c r="TYQ71" s="27"/>
      <c r="TYR71" s="27"/>
      <c r="TYS71" s="27"/>
      <c r="TYT71" s="27"/>
      <c r="TYU71" s="27"/>
      <c r="TYV71" s="27"/>
      <c r="TYW71" s="27"/>
      <c r="TYX71" s="27"/>
      <c r="TYY71" s="27"/>
      <c r="TYZ71" s="27"/>
      <c r="TZA71" s="27"/>
      <c r="TZB71" s="27"/>
      <c r="TZC71" s="27"/>
      <c r="TZD71" s="27"/>
      <c r="TZE71" s="27"/>
      <c r="TZF71" s="27"/>
      <c r="TZG71" s="27"/>
      <c r="TZH71" s="27"/>
      <c r="TZI71" s="27"/>
      <c r="TZJ71" s="27"/>
      <c r="TZK71" s="27"/>
      <c r="TZL71" s="27"/>
      <c r="TZM71" s="27"/>
      <c r="TZN71" s="27"/>
      <c r="TZO71" s="27"/>
      <c r="TZP71" s="27"/>
      <c r="TZQ71" s="27"/>
      <c r="TZR71" s="27"/>
      <c r="TZS71" s="27"/>
      <c r="TZT71" s="27"/>
      <c r="TZU71" s="27"/>
      <c r="TZV71" s="27"/>
      <c r="TZW71" s="27"/>
      <c r="TZX71" s="27"/>
      <c r="TZY71" s="27"/>
      <c r="TZZ71" s="27"/>
      <c r="UAA71" s="27"/>
      <c r="UAB71" s="27"/>
      <c r="UAC71" s="27"/>
      <c r="UAD71" s="27"/>
      <c r="UAE71" s="27"/>
      <c r="UAF71" s="27"/>
      <c r="UAG71" s="27"/>
      <c r="UAH71" s="27"/>
      <c r="UAI71" s="27"/>
      <c r="UAJ71" s="27"/>
      <c r="UAK71" s="27"/>
      <c r="UAL71" s="27"/>
      <c r="UAM71" s="27"/>
      <c r="UAN71" s="27"/>
      <c r="UAO71" s="27"/>
      <c r="UAP71" s="27"/>
      <c r="UAQ71" s="27"/>
      <c r="UAR71" s="27"/>
      <c r="UAS71" s="27"/>
      <c r="UAT71" s="27"/>
      <c r="UAU71" s="27"/>
      <c r="UAV71" s="27"/>
      <c r="UAW71" s="27"/>
      <c r="UAX71" s="27"/>
      <c r="UAY71" s="27"/>
      <c r="UAZ71" s="27"/>
      <c r="UBA71" s="27"/>
      <c r="UBB71" s="27"/>
      <c r="UBC71" s="27"/>
      <c r="UBD71" s="27"/>
      <c r="UBE71" s="27"/>
      <c r="UBF71" s="27"/>
      <c r="UBG71" s="27"/>
      <c r="UBH71" s="27"/>
      <c r="UBI71" s="27"/>
      <c r="UBJ71" s="27"/>
      <c r="UBK71" s="27"/>
      <c r="UBL71" s="27"/>
      <c r="UBM71" s="27"/>
      <c r="UBN71" s="27"/>
      <c r="UBO71" s="27"/>
      <c r="UBP71" s="27"/>
      <c r="UBQ71" s="27"/>
      <c r="UBR71" s="27"/>
      <c r="UBS71" s="27"/>
      <c r="UBT71" s="27"/>
      <c r="UBU71" s="27"/>
      <c r="UBV71" s="27"/>
      <c r="UBW71" s="27"/>
      <c r="UBX71" s="27"/>
      <c r="UBY71" s="27"/>
      <c r="UBZ71" s="27"/>
      <c r="UCA71" s="27"/>
      <c r="UCB71" s="27"/>
      <c r="UCC71" s="27"/>
      <c r="UCD71" s="27"/>
      <c r="UCE71" s="27"/>
      <c r="UCF71" s="27"/>
      <c r="UCG71" s="27"/>
      <c r="UCH71" s="27"/>
      <c r="UCI71" s="27"/>
      <c r="UCJ71" s="27"/>
      <c r="UCK71" s="27"/>
      <c r="UCL71" s="27"/>
      <c r="UCM71" s="27"/>
      <c r="UCN71" s="27"/>
      <c r="UCO71" s="27"/>
      <c r="UCP71" s="27"/>
      <c r="UCQ71" s="27"/>
      <c r="UCR71" s="27"/>
      <c r="UCS71" s="27"/>
      <c r="UCT71" s="27"/>
      <c r="UCU71" s="27"/>
      <c r="UCV71" s="27"/>
      <c r="UCW71" s="27"/>
      <c r="UCX71" s="27"/>
      <c r="UCY71" s="27"/>
      <c r="UCZ71" s="27"/>
      <c r="UDA71" s="27"/>
      <c r="UDB71" s="27"/>
      <c r="UDC71" s="27"/>
      <c r="UDD71" s="27"/>
      <c r="UDE71" s="27"/>
      <c r="UDF71" s="27"/>
      <c r="UDG71" s="27"/>
      <c r="UDH71" s="27"/>
      <c r="UDI71" s="27"/>
      <c r="UDJ71" s="27"/>
      <c r="UDK71" s="27"/>
      <c r="UDL71" s="27"/>
      <c r="UDM71" s="27"/>
      <c r="UDN71" s="27"/>
      <c r="UDO71" s="27"/>
      <c r="UDP71" s="27"/>
      <c r="UDQ71" s="27"/>
      <c r="UDR71" s="27"/>
      <c r="UDS71" s="27"/>
      <c r="UDT71" s="27"/>
      <c r="UDU71" s="27"/>
      <c r="UDV71" s="27"/>
      <c r="UDW71" s="27"/>
      <c r="UDX71" s="27"/>
      <c r="UDY71" s="27"/>
      <c r="UDZ71" s="27"/>
      <c r="UEA71" s="27"/>
      <c r="UEB71" s="27"/>
      <c r="UEC71" s="27"/>
      <c r="UED71" s="27"/>
      <c r="UEE71" s="27"/>
      <c r="UEF71" s="27"/>
      <c r="UEG71" s="27"/>
      <c r="UEH71" s="27"/>
      <c r="UEI71" s="27"/>
      <c r="UEJ71" s="27"/>
      <c r="UEK71" s="27"/>
      <c r="UEL71" s="27"/>
      <c r="UEM71" s="27"/>
      <c r="UEN71" s="27"/>
      <c r="UEO71" s="27"/>
      <c r="UEP71" s="27"/>
      <c r="UEQ71" s="27"/>
      <c r="UER71" s="27"/>
      <c r="UES71" s="27"/>
      <c r="UET71" s="27"/>
      <c r="UEU71" s="27"/>
      <c r="UEV71" s="27"/>
      <c r="UEW71" s="27"/>
      <c r="UEX71" s="27"/>
      <c r="UEY71" s="27"/>
      <c r="UEZ71" s="27"/>
      <c r="UFA71" s="27"/>
      <c r="UFB71" s="27"/>
      <c r="UFC71" s="27"/>
      <c r="UFD71" s="27"/>
      <c r="UFE71" s="27"/>
      <c r="UFF71" s="27"/>
      <c r="UFG71" s="27"/>
      <c r="UFH71" s="27"/>
      <c r="UFI71" s="27"/>
      <c r="UFJ71" s="27"/>
      <c r="UFK71" s="27"/>
      <c r="UFL71" s="27"/>
      <c r="UFM71" s="27"/>
      <c r="UFN71" s="27"/>
      <c r="UFO71" s="27"/>
      <c r="UFP71" s="27"/>
      <c r="UFQ71" s="27"/>
      <c r="UFR71" s="27"/>
      <c r="UFS71" s="27"/>
      <c r="UFT71" s="27"/>
      <c r="UFU71" s="27"/>
      <c r="UFV71" s="27"/>
      <c r="UFW71" s="27"/>
      <c r="UFX71" s="27"/>
      <c r="UFY71" s="27"/>
      <c r="UFZ71" s="27"/>
      <c r="UGA71" s="27"/>
      <c r="UGB71" s="27"/>
      <c r="UGC71" s="27"/>
      <c r="UGD71" s="27"/>
      <c r="UGE71" s="27"/>
      <c r="UGF71" s="27"/>
      <c r="UGG71" s="27"/>
      <c r="UGH71" s="27"/>
      <c r="UGI71" s="27"/>
      <c r="UGJ71" s="27"/>
      <c r="UGK71" s="27"/>
      <c r="UGL71" s="27"/>
      <c r="UGM71" s="27"/>
      <c r="UGN71" s="27"/>
      <c r="UGO71" s="27"/>
      <c r="UGP71" s="27"/>
      <c r="UGQ71" s="27"/>
      <c r="UGR71" s="27"/>
      <c r="UGS71" s="27"/>
      <c r="UGT71" s="27"/>
      <c r="UGU71" s="27"/>
      <c r="UGV71" s="27"/>
      <c r="UGW71" s="27"/>
      <c r="UGX71" s="27"/>
      <c r="UGY71" s="27"/>
      <c r="UGZ71" s="27"/>
      <c r="UHA71" s="27"/>
      <c r="UHB71" s="27"/>
      <c r="UHC71" s="27"/>
      <c r="UHD71" s="27"/>
      <c r="UHE71" s="27"/>
      <c r="UHF71" s="27"/>
      <c r="UHG71" s="27"/>
      <c r="UHH71" s="27"/>
      <c r="UHI71" s="27"/>
      <c r="UHJ71" s="27"/>
      <c r="UHK71" s="27"/>
      <c r="UHL71" s="27"/>
      <c r="UHM71" s="27"/>
      <c r="UHN71" s="27"/>
      <c r="UHO71" s="27"/>
      <c r="UHP71" s="27"/>
      <c r="UHQ71" s="27"/>
      <c r="UHR71" s="27"/>
      <c r="UHS71" s="27"/>
      <c r="UHT71" s="27"/>
      <c r="UHU71" s="27"/>
      <c r="UHV71" s="27"/>
      <c r="UHW71" s="27"/>
      <c r="UHX71" s="27"/>
      <c r="UHY71" s="27"/>
      <c r="UHZ71" s="27"/>
      <c r="UIA71" s="27"/>
      <c r="UIB71" s="27"/>
      <c r="UIC71" s="27"/>
      <c r="UID71" s="27"/>
      <c r="UIE71" s="27"/>
      <c r="UIF71" s="27"/>
      <c r="UIG71" s="27"/>
      <c r="UIH71" s="27"/>
      <c r="UII71" s="27"/>
      <c r="UIJ71" s="27"/>
      <c r="UIK71" s="27"/>
      <c r="UIL71" s="27"/>
      <c r="UIM71" s="27"/>
      <c r="UIN71" s="27"/>
      <c r="UIO71" s="27"/>
      <c r="UIP71" s="27"/>
      <c r="UIQ71" s="27"/>
      <c r="UIR71" s="27"/>
      <c r="UIS71" s="27"/>
      <c r="UIT71" s="27"/>
      <c r="UIU71" s="27"/>
      <c r="UIV71" s="27"/>
      <c r="UIW71" s="27"/>
      <c r="UIX71" s="27"/>
      <c r="UIY71" s="27"/>
      <c r="UIZ71" s="27"/>
      <c r="UJA71" s="27"/>
      <c r="UJB71" s="27"/>
      <c r="UJC71" s="27"/>
      <c r="UJD71" s="27"/>
      <c r="UJE71" s="27"/>
      <c r="UJF71" s="27"/>
      <c r="UJG71" s="27"/>
      <c r="UJH71" s="27"/>
      <c r="UJI71" s="27"/>
      <c r="UJJ71" s="27"/>
      <c r="UJK71" s="27"/>
      <c r="UJL71" s="27"/>
      <c r="UJM71" s="27"/>
      <c r="UJN71" s="27"/>
      <c r="UJO71" s="27"/>
      <c r="UJP71" s="27"/>
      <c r="UJQ71" s="27"/>
      <c r="UJR71" s="27"/>
      <c r="UJS71" s="27"/>
      <c r="UJT71" s="27"/>
      <c r="UJU71" s="27"/>
      <c r="UJV71" s="27"/>
      <c r="UJW71" s="27"/>
      <c r="UJX71" s="27"/>
      <c r="UJY71" s="27"/>
      <c r="UJZ71" s="27"/>
      <c r="UKA71" s="27"/>
      <c r="UKB71" s="27"/>
      <c r="UKC71" s="27"/>
      <c r="UKD71" s="27"/>
      <c r="UKE71" s="27"/>
      <c r="UKF71" s="27"/>
      <c r="UKG71" s="27"/>
      <c r="UKH71" s="27"/>
      <c r="UKI71" s="27"/>
      <c r="UKJ71" s="27"/>
      <c r="UKK71" s="27"/>
      <c r="UKL71" s="27"/>
      <c r="UKM71" s="27"/>
      <c r="UKN71" s="27"/>
      <c r="UKO71" s="27"/>
      <c r="UKP71" s="27"/>
      <c r="UKQ71" s="27"/>
      <c r="UKR71" s="27"/>
      <c r="UKS71" s="27"/>
      <c r="UKT71" s="27"/>
      <c r="UKU71" s="27"/>
      <c r="UKV71" s="27"/>
      <c r="UKW71" s="27"/>
      <c r="UKX71" s="27"/>
      <c r="UKY71" s="27"/>
      <c r="UKZ71" s="27"/>
      <c r="ULA71" s="27"/>
      <c r="ULB71" s="27"/>
      <c r="ULC71" s="27"/>
      <c r="ULD71" s="27"/>
      <c r="ULE71" s="27"/>
      <c r="ULF71" s="27"/>
      <c r="ULG71" s="27"/>
      <c r="ULH71" s="27"/>
      <c r="ULI71" s="27"/>
      <c r="ULJ71" s="27"/>
      <c r="ULK71" s="27"/>
      <c r="ULL71" s="27"/>
      <c r="ULM71" s="27"/>
      <c r="ULN71" s="27"/>
      <c r="ULO71" s="27"/>
      <c r="ULP71" s="27"/>
      <c r="ULQ71" s="27"/>
      <c r="ULR71" s="27"/>
      <c r="ULS71" s="27"/>
      <c r="ULT71" s="27"/>
      <c r="ULU71" s="27"/>
      <c r="ULV71" s="27"/>
      <c r="ULW71" s="27"/>
      <c r="ULX71" s="27"/>
      <c r="ULY71" s="27"/>
      <c r="ULZ71" s="27"/>
      <c r="UMA71" s="27"/>
      <c r="UMB71" s="27"/>
      <c r="UMC71" s="27"/>
      <c r="UMD71" s="27"/>
      <c r="UME71" s="27"/>
      <c r="UMF71" s="27"/>
      <c r="UMG71" s="27"/>
      <c r="UMH71" s="27"/>
      <c r="UMI71" s="27"/>
      <c r="UMJ71" s="27"/>
      <c r="UMK71" s="27"/>
      <c r="UML71" s="27"/>
      <c r="UMM71" s="27"/>
      <c r="UMN71" s="27"/>
      <c r="UMO71" s="27"/>
      <c r="UMP71" s="27"/>
      <c r="UMQ71" s="27"/>
      <c r="UMR71" s="27"/>
      <c r="UMS71" s="27"/>
      <c r="UMT71" s="27"/>
      <c r="UMU71" s="27"/>
      <c r="UMV71" s="27"/>
      <c r="UMW71" s="27"/>
      <c r="UMX71" s="27"/>
      <c r="UMY71" s="27"/>
      <c r="UMZ71" s="27"/>
      <c r="UNA71" s="27"/>
      <c r="UNB71" s="27"/>
      <c r="UNC71" s="27"/>
      <c r="UND71" s="27"/>
      <c r="UNE71" s="27"/>
      <c r="UNF71" s="27"/>
      <c r="UNG71" s="27"/>
      <c r="UNH71" s="27"/>
      <c r="UNI71" s="27"/>
      <c r="UNJ71" s="27"/>
      <c r="UNK71" s="27"/>
      <c r="UNL71" s="27"/>
      <c r="UNM71" s="27"/>
      <c r="UNN71" s="27"/>
      <c r="UNO71" s="27"/>
      <c r="UNP71" s="27"/>
      <c r="UNQ71" s="27"/>
      <c r="UNR71" s="27"/>
      <c r="UNS71" s="27"/>
      <c r="UNT71" s="27"/>
      <c r="UNU71" s="27"/>
      <c r="UNV71" s="27"/>
      <c r="UNW71" s="27"/>
      <c r="UNX71" s="27"/>
      <c r="UNY71" s="27"/>
      <c r="UNZ71" s="27"/>
      <c r="UOA71" s="27"/>
      <c r="UOB71" s="27"/>
      <c r="UOC71" s="27"/>
      <c r="UOD71" s="27"/>
      <c r="UOE71" s="27"/>
      <c r="UOF71" s="27"/>
      <c r="UOG71" s="27"/>
      <c r="UOH71" s="27"/>
      <c r="UOI71" s="27"/>
      <c r="UOJ71" s="27"/>
      <c r="UOK71" s="27"/>
      <c r="UOL71" s="27"/>
      <c r="UOM71" s="27"/>
      <c r="UON71" s="27"/>
      <c r="UOO71" s="27"/>
      <c r="UOP71" s="27"/>
      <c r="UOQ71" s="27"/>
      <c r="UOR71" s="27"/>
      <c r="UOS71" s="27"/>
      <c r="UOT71" s="27"/>
      <c r="UOU71" s="27"/>
      <c r="UOV71" s="27"/>
      <c r="UOW71" s="27"/>
      <c r="UOX71" s="27"/>
      <c r="UOY71" s="27"/>
      <c r="UOZ71" s="27"/>
      <c r="UPA71" s="27"/>
      <c r="UPB71" s="27"/>
      <c r="UPC71" s="27"/>
      <c r="UPD71" s="27"/>
      <c r="UPE71" s="27"/>
      <c r="UPF71" s="27"/>
      <c r="UPG71" s="27"/>
      <c r="UPH71" s="27"/>
      <c r="UPI71" s="27"/>
      <c r="UPJ71" s="27"/>
      <c r="UPK71" s="27"/>
      <c r="UPL71" s="27"/>
      <c r="UPM71" s="27"/>
      <c r="UPN71" s="27"/>
      <c r="UPO71" s="27"/>
      <c r="UPP71" s="27"/>
      <c r="UPQ71" s="27"/>
      <c r="UPR71" s="27"/>
      <c r="UPS71" s="27"/>
      <c r="UPT71" s="27"/>
      <c r="UPU71" s="27"/>
      <c r="UPV71" s="27"/>
      <c r="UPW71" s="27"/>
      <c r="UPX71" s="27"/>
      <c r="UPY71" s="27"/>
      <c r="UPZ71" s="27"/>
      <c r="UQA71" s="27"/>
      <c r="UQB71" s="27"/>
      <c r="UQC71" s="27"/>
      <c r="UQD71" s="27"/>
      <c r="UQE71" s="27"/>
      <c r="UQF71" s="27"/>
      <c r="UQG71" s="27"/>
      <c r="UQH71" s="27"/>
      <c r="UQI71" s="27"/>
      <c r="UQJ71" s="27"/>
      <c r="UQK71" s="27"/>
      <c r="UQL71" s="27"/>
      <c r="UQM71" s="27"/>
      <c r="UQN71" s="27"/>
      <c r="UQO71" s="27"/>
      <c r="UQP71" s="27"/>
      <c r="UQQ71" s="27"/>
      <c r="UQR71" s="27"/>
      <c r="UQS71" s="27"/>
      <c r="UQT71" s="27"/>
      <c r="UQU71" s="27"/>
      <c r="UQV71" s="27"/>
      <c r="UQW71" s="27"/>
      <c r="UQX71" s="27"/>
      <c r="UQY71" s="27"/>
      <c r="UQZ71" s="27"/>
      <c r="URA71" s="27"/>
      <c r="URB71" s="27"/>
      <c r="URC71" s="27"/>
      <c r="URD71" s="27"/>
      <c r="URE71" s="27"/>
      <c r="URF71" s="27"/>
      <c r="URG71" s="27"/>
      <c r="URH71" s="27"/>
      <c r="URI71" s="27"/>
      <c r="URJ71" s="27"/>
      <c r="URK71" s="27"/>
      <c r="URL71" s="27"/>
      <c r="URM71" s="27"/>
      <c r="URN71" s="27"/>
      <c r="URO71" s="27"/>
      <c r="URP71" s="27"/>
      <c r="URQ71" s="27"/>
      <c r="URR71" s="27"/>
      <c r="URS71" s="27"/>
      <c r="URT71" s="27"/>
      <c r="URU71" s="27"/>
      <c r="URV71" s="27"/>
      <c r="URW71" s="27"/>
      <c r="URX71" s="27"/>
      <c r="URY71" s="27"/>
      <c r="URZ71" s="27"/>
      <c r="USA71" s="27"/>
      <c r="USB71" s="27"/>
      <c r="USC71" s="27"/>
      <c r="USD71" s="27"/>
      <c r="USE71" s="27"/>
      <c r="USF71" s="27"/>
      <c r="USG71" s="27"/>
      <c r="USH71" s="27"/>
      <c r="USI71" s="27"/>
      <c r="USJ71" s="27"/>
      <c r="USK71" s="27"/>
      <c r="USL71" s="27"/>
      <c r="USM71" s="27"/>
      <c r="USN71" s="27"/>
      <c r="USO71" s="27"/>
      <c r="USP71" s="27"/>
      <c r="USQ71" s="27"/>
      <c r="USR71" s="27"/>
      <c r="USS71" s="27"/>
      <c r="UST71" s="27"/>
      <c r="USU71" s="27"/>
      <c r="USV71" s="27"/>
      <c r="USW71" s="27"/>
      <c r="USX71" s="27"/>
      <c r="USY71" s="27"/>
      <c r="USZ71" s="27"/>
      <c r="UTA71" s="27"/>
      <c r="UTB71" s="27"/>
      <c r="UTC71" s="27"/>
      <c r="UTD71" s="27"/>
      <c r="UTE71" s="27"/>
      <c r="UTF71" s="27"/>
      <c r="UTG71" s="27"/>
      <c r="UTH71" s="27"/>
      <c r="UTI71" s="27"/>
      <c r="UTJ71" s="27"/>
      <c r="UTK71" s="27"/>
      <c r="UTL71" s="27"/>
      <c r="UTM71" s="27"/>
      <c r="UTN71" s="27"/>
      <c r="UTO71" s="27"/>
      <c r="UTP71" s="27"/>
      <c r="UTQ71" s="27"/>
      <c r="UTR71" s="27"/>
      <c r="UTS71" s="27"/>
      <c r="UTT71" s="27"/>
      <c r="UTU71" s="27"/>
      <c r="UTV71" s="27"/>
      <c r="UTW71" s="27"/>
      <c r="UTX71" s="27"/>
      <c r="UTY71" s="27"/>
      <c r="UTZ71" s="27"/>
      <c r="UUA71" s="27"/>
      <c r="UUB71" s="27"/>
      <c r="UUC71" s="27"/>
      <c r="UUD71" s="27"/>
      <c r="UUE71" s="27"/>
      <c r="UUF71" s="27"/>
      <c r="UUG71" s="27"/>
      <c r="UUH71" s="27"/>
      <c r="UUI71" s="27"/>
      <c r="UUJ71" s="27"/>
      <c r="UUK71" s="27"/>
      <c r="UUL71" s="27"/>
      <c r="UUM71" s="27"/>
      <c r="UUN71" s="27"/>
      <c r="UUO71" s="27"/>
      <c r="UUP71" s="27"/>
      <c r="UUQ71" s="27"/>
      <c r="UUR71" s="27"/>
      <c r="UUS71" s="27"/>
      <c r="UUT71" s="27"/>
      <c r="UUU71" s="27"/>
      <c r="UUV71" s="27"/>
      <c r="UUW71" s="27"/>
      <c r="UUX71" s="27"/>
      <c r="UUY71" s="27"/>
      <c r="UUZ71" s="27"/>
      <c r="UVA71" s="27"/>
      <c r="UVB71" s="27"/>
      <c r="UVC71" s="27"/>
      <c r="UVD71" s="27"/>
      <c r="UVE71" s="27"/>
      <c r="UVF71" s="27"/>
      <c r="UVG71" s="27"/>
      <c r="UVH71" s="27"/>
      <c r="UVI71" s="27"/>
      <c r="UVJ71" s="27"/>
      <c r="UVK71" s="27"/>
      <c r="UVL71" s="27"/>
      <c r="UVM71" s="27"/>
      <c r="UVN71" s="27"/>
      <c r="UVO71" s="27"/>
      <c r="UVP71" s="27"/>
      <c r="UVQ71" s="27"/>
      <c r="UVR71" s="27"/>
      <c r="UVS71" s="27"/>
      <c r="UVT71" s="27"/>
      <c r="UVU71" s="27"/>
      <c r="UVV71" s="27"/>
      <c r="UVW71" s="27"/>
      <c r="UVX71" s="27"/>
      <c r="UVY71" s="27"/>
      <c r="UVZ71" s="27"/>
      <c r="UWA71" s="27"/>
      <c r="UWB71" s="27"/>
      <c r="UWC71" s="27"/>
      <c r="UWD71" s="27"/>
      <c r="UWE71" s="27"/>
      <c r="UWF71" s="27"/>
      <c r="UWG71" s="27"/>
      <c r="UWH71" s="27"/>
      <c r="UWI71" s="27"/>
      <c r="UWJ71" s="27"/>
      <c r="UWK71" s="27"/>
      <c r="UWL71" s="27"/>
      <c r="UWM71" s="27"/>
      <c r="UWN71" s="27"/>
      <c r="UWO71" s="27"/>
      <c r="UWP71" s="27"/>
      <c r="UWQ71" s="27"/>
      <c r="UWR71" s="27"/>
      <c r="UWS71" s="27"/>
      <c r="UWT71" s="27"/>
      <c r="UWU71" s="27"/>
      <c r="UWV71" s="27"/>
      <c r="UWW71" s="27"/>
      <c r="UWX71" s="27"/>
      <c r="UWY71" s="27"/>
      <c r="UWZ71" s="27"/>
      <c r="UXA71" s="27"/>
      <c r="UXB71" s="27"/>
      <c r="UXC71" s="27"/>
      <c r="UXD71" s="27"/>
      <c r="UXE71" s="27"/>
      <c r="UXF71" s="27"/>
      <c r="UXG71" s="27"/>
      <c r="UXH71" s="27"/>
      <c r="UXI71" s="27"/>
      <c r="UXJ71" s="27"/>
      <c r="UXK71" s="27"/>
      <c r="UXL71" s="27"/>
      <c r="UXM71" s="27"/>
      <c r="UXN71" s="27"/>
      <c r="UXO71" s="27"/>
      <c r="UXP71" s="27"/>
      <c r="UXQ71" s="27"/>
      <c r="UXR71" s="27"/>
      <c r="UXS71" s="27"/>
      <c r="UXT71" s="27"/>
      <c r="UXU71" s="27"/>
      <c r="UXV71" s="27"/>
      <c r="UXW71" s="27"/>
      <c r="UXX71" s="27"/>
      <c r="UXY71" s="27"/>
      <c r="UXZ71" s="27"/>
      <c r="UYA71" s="27"/>
      <c r="UYB71" s="27"/>
      <c r="UYC71" s="27"/>
      <c r="UYD71" s="27"/>
      <c r="UYE71" s="27"/>
      <c r="UYF71" s="27"/>
      <c r="UYG71" s="27"/>
      <c r="UYH71" s="27"/>
      <c r="UYI71" s="27"/>
      <c r="UYJ71" s="27"/>
      <c r="UYK71" s="27"/>
      <c r="UYL71" s="27"/>
      <c r="UYM71" s="27"/>
      <c r="UYN71" s="27"/>
      <c r="UYO71" s="27"/>
      <c r="UYP71" s="27"/>
      <c r="UYQ71" s="27"/>
      <c r="UYR71" s="27"/>
      <c r="UYS71" s="27"/>
      <c r="UYT71" s="27"/>
      <c r="UYU71" s="27"/>
      <c r="UYV71" s="27"/>
      <c r="UYW71" s="27"/>
      <c r="UYX71" s="27"/>
      <c r="UYY71" s="27"/>
      <c r="UYZ71" s="27"/>
      <c r="UZA71" s="27"/>
      <c r="UZB71" s="27"/>
      <c r="UZC71" s="27"/>
      <c r="UZD71" s="27"/>
      <c r="UZE71" s="27"/>
      <c r="UZF71" s="27"/>
      <c r="UZG71" s="27"/>
      <c r="UZH71" s="27"/>
      <c r="UZI71" s="27"/>
      <c r="UZJ71" s="27"/>
      <c r="UZK71" s="27"/>
      <c r="UZL71" s="27"/>
      <c r="UZM71" s="27"/>
      <c r="UZN71" s="27"/>
      <c r="UZO71" s="27"/>
      <c r="UZP71" s="27"/>
      <c r="UZQ71" s="27"/>
      <c r="UZR71" s="27"/>
      <c r="UZS71" s="27"/>
      <c r="UZT71" s="27"/>
      <c r="UZU71" s="27"/>
      <c r="UZV71" s="27"/>
      <c r="UZW71" s="27"/>
      <c r="UZX71" s="27"/>
      <c r="UZY71" s="27"/>
      <c r="UZZ71" s="27"/>
      <c r="VAA71" s="27"/>
      <c r="VAB71" s="27"/>
      <c r="VAC71" s="27"/>
      <c r="VAD71" s="27"/>
      <c r="VAE71" s="27"/>
      <c r="VAF71" s="27"/>
      <c r="VAG71" s="27"/>
      <c r="VAH71" s="27"/>
      <c r="VAI71" s="27"/>
      <c r="VAJ71" s="27"/>
      <c r="VAK71" s="27"/>
      <c r="VAL71" s="27"/>
      <c r="VAM71" s="27"/>
      <c r="VAN71" s="27"/>
      <c r="VAO71" s="27"/>
      <c r="VAP71" s="27"/>
      <c r="VAQ71" s="27"/>
      <c r="VAR71" s="27"/>
      <c r="VAS71" s="27"/>
      <c r="VAT71" s="27"/>
      <c r="VAU71" s="27"/>
      <c r="VAV71" s="27"/>
      <c r="VAW71" s="27"/>
      <c r="VAX71" s="27"/>
      <c r="VAY71" s="27"/>
      <c r="VAZ71" s="27"/>
      <c r="VBA71" s="27"/>
      <c r="VBB71" s="27"/>
      <c r="VBC71" s="27"/>
      <c r="VBD71" s="27"/>
      <c r="VBE71" s="27"/>
      <c r="VBF71" s="27"/>
      <c r="VBG71" s="27"/>
      <c r="VBH71" s="27"/>
      <c r="VBI71" s="27"/>
      <c r="VBJ71" s="27"/>
      <c r="VBK71" s="27"/>
      <c r="VBL71" s="27"/>
      <c r="VBM71" s="27"/>
      <c r="VBN71" s="27"/>
      <c r="VBO71" s="27"/>
      <c r="VBP71" s="27"/>
      <c r="VBQ71" s="27"/>
      <c r="VBR71" s="27"/>
      <c r="VBS71" s="27"/>
      <c r="VBT71" s="27"/>
      <c r="VBU71" s="27"/>
      <c r="VBV71" s="27"/>
      <c r="VBW71" s="27"/>
      <c r="VBX71" s="27"/>
      <c r="VBY71" s="27"/>
      <c r="VBZ71" s="27"/>
      <c r="VCA71" s="27"/>
      <c r="VCB71" s="27"/>
      <c r="VCC71" s="27"/>
      <c r="VCD71" s="27"/>
      <c r="VCE71" s="27"/>
      <c r="VCF71" s="27"/>
      <c r="VCG71" s="27"/>
      <c r="VCH71" s="27"/>
      <c r="VCI71" s="27"/>
      <c r="VCJ71" s="27"/>
      <c r="VCK71" s="27"/>
      <c r="VCL71" s="27"/>
      <c r="VCM71" s="27"/>
      <c r="VCN71" s="27"/>
      <c r="VCO71" s="27"/>
      <c r="VCP71" s="27"/>
      <c r="VCQ71" s="27"/>
      <c r="VCR71" s="27"/>
      <c r="VCS71" s="27"/>
      <c r="VCT71" s="27"/>
      <c r="VCU71" s="27"/>
      <c r="VCV71" s="27"/>
      <c r="VCW71" s="27"/>
      <c r="VCX71" s="27"/>
      <c r="VCY71" s="27"/>
      <c r="VCZ71" s="27"/>
      <c r="VDA71" s="27"/>
      <c r="VDB71" s="27"/>
      <c r="VDC71" s="27"/>
      <c r="VDD71" s="27"/>
      <c r="VDE71" s="27"/>
      <c r="VDF71" s="27"/>
      <c r="VDG71" s="27"/>
      <c r="VDH71" s="27"/>
      <c r="VDI71" s="27"/>
      <c r="VDJ71" s="27"/>
      <c r="VDK71" s="27"/>
      <c r="VDL71" s="27"/>
      <c r="VDM71" s="27"/>
      <c r="VDN71" s="27"/>
      <c r="VDO71" s="27"/>
      <c r="VDP71" s="27"/>
      <c r="VDQ71" s="27"/>
      <c r="VDR71" s="27"/>
      <c r="VDS71" s="27"/>
      <c r="VDT71" s="27"/>
      <c r="VDU71" s="27"/>
      <c r="VDV71" s="27"/>
      <c r="VDW71" s="27"/>
      <c r="VDX71" s="27"/>
      <c r="VDY71" s="27"/>
      <c r="VDZ71" s="27"/>
      <c r="VEA71" s="27"/>
      <c r="VEB71" s="27"/>
      <c r="VEC71" s="27"/>
      <c r="VED71" s="27"/>
      <c r="VEE71" s="27"/>
      <c r="VEF71" s="27"/>
      <c r="VEG71" s="27"/>
      <c r="VEH71" s="27"/>
      <c r="VEI71" s="27"/>
      <c r="VEJ71" s="27"/>
      <c r="VEK71" s="27"/>
      <c r="VEL71" s="27"/>
      <c r="VEM71" s="27"/>
      <c r="VEN71" s="27"/>
      <c r="VEO71" s="27"/>
      <c r="VEP71" s="27"/>
      <c r="VEQ71" s="27"/>
      <c r="VER71" s="27"/>
      <c r="VES71" s="27"/>
      <c r="VET71" s="27"/>
      <c r="VEU71" s="27"/>
      <c r="VEV71" s="27"/>
      <c r="VEW71" s="27"/>
      <c r="VEX71" s="27"/>
      <c r="VEY71" s="27"/>
      <c r="VEZ71" s="27"/>
      <c r="VFA71" s="27"/>
      <c r="VFB71" s="27"/>
      <c r="VFC71" s="27"/>
      <c r="VFD71" s="27"/>
      <c r="VFE71" s="27"/>
      <c r="VFF71" s="27"/>
      <c r="VFG71" s="27"/>
      <c r="VFH71" s="27"/>
      <c r="VFI71" s="27"/>
      <c r="VFJ71" s="27"/>
      <c r="VFK71" s="27"/>
      <c r="VFL71" s="27"/>
      <c r="VFM71" s="27"/>
      <c r="VFN71" s="27"/>
      <c r="VFO71" s="27"/>
      <c r="VFP71" s="27"/>
      <c r="VFQ71" s="27"/>
      <c r="VFR71" s="27"/>
      <c r="VFS71" s="27"/>
      <c r="VFT71" s="27"/>
      <c r="VFU71" s="27"/>
      <c r="VFV71" s="27"/>
      <c r="VFW71" s="27"/>
      <c r="VFX71" s="27"/>
      <c r="VFY71" s="27"/>
      <c r="VFZ71" s="27"/>
      <c r="VGA71" s="27"/>
      <c r="VGB71" s="27"/>
      <c r="VGC71" s="27"/>
      <c r="VGD71" s="27"/>
      <c r="VGE71" s="27"/>
      <c r="VGF71" s="27"/>
      <c r="VGG71" s="27"/>
      <c r="VGH71" s="27"/>
      <c r="VGI71" s="27"/>
      <c r="VGJ71" s="27"/>
      <c r="VGK71" s="27"/>
      <c r="VGL71" s="27"/>
      <c r="VGM71" s="27"/>
      <c r="VGN71" s="27"/>
      <c r="VGO71" s="27"/>
      <c r="VGP71" s="27"/>
      <c r="VGQ71" s="27"/>
      <c r="VGR71" s="27"/>
      <c r="VGS71" s="27"/>
      <c r="VGT71" s="27"/>
      <c r="VGU71" s="27"/>
      <c r="VGV71" s="27"/>
      <c r="VGW71" s="27"/>
      <c r="VGX71" s="27"/>
      <c r="VGY71" s="27"/>
      <c r="VGZ71" s="27"/>
      <c r="VHA71" s="27"/>
      <c r="VHB71" s="27"/>
      <c r="VHC71" s="27"/>
      <c r="VHD71" s="27"/>
      <c r="VHE71" s="27"/>
      <c r="VHF71" s="27"/>
      <c r="VHG71" s="27"/>
      <c r="VHH71" s="27"/>
      <c r="VHI71" s="27"/>
      <c r="VHJ71" s="27"/>
      <c r="VHK71" s="27"/>
      <c r="VHL71" s="27"/>
      <c r="VHM71" s="27"/>
      <c r="VHN71" s="27"/>
      <c r="VHO71" s="27"/>
      <c r="VHP71" s="27"/>
      <c r="VHQ71" s="27"/>
      <c r="VHR71" s="27"/>
      <c r="VHS71" s="27"/>
      <c r="VHT71" s="27"/>
      <c r="VHU71" s="27"/>
      <c r="VHV71" s="27"/>
      <c r="VHW71" s="27"/>
      <c r="VHX71" s="27"/>
      <c r="VHY71" s="27"/>
      <c r="VHZ71" s="27"/>
      <c r="VIA71" s="27"/>
      <c r="VIB71" s="27"/>
      <c r="VIC71" s="27"/>
      <c r="VID71" s="27"/>
      <c r="VIE71" s="27"/>
      <c r="VIF71" s="27"/>
      <c r="VIG71" s="27"/>
      <c r="VIH71" s="27"/>
      <c r="VII71" s="27"/>
      <c r="VIJ71" s="27"/>
      <c r="VIK71" s="27"/>
      <c r="VIL71" s="27"/>
      <c r="VIM71" s="27"/>
      <c r="VIN71" s="27"/>
      <c r="VIO71" s="27"/>
      <c r="VIP71" s="27"/>
      <c r="VIQ71" s="27"/>
      <c r="VIR71" s="27"/>
      <c r="VIS71" s="27"/>
      <c r="VIT71" s="27"/>
      <c r="VIU71" s="27"/>
      <c r="VIV71" s="27"/>
      <c r="VIW71" s="27"/>
      <c r="VIX71" s="27"/>
      <c r="VIY71" s="27"/>
      <c r="VIZ71" s="27"/>
      <c r="VJA71" s="27"/>
      <c r="VJB71" s="27"/>
      <c r="VJC71" s="27"/>
      <c r="VJD71" s="27"/>
      <c r="VJE71" s="27"/>
      <c r="VJF71" s="27"/>
      <c r="VJG71" s="27"/>
      <c r="VJH71" s="27"/>
      <c r="VJI71" s="27"/>
      <c r="VJJ71" s="27"/>
      <c r="VJK71" s="27"/>
      <c r="VJL71" s="27"/>
      <c r="VJM71" s="27"/>
      <c r="VJN71" s="27"/>
      <c r="VJO71" s="27"/>
      <c r="VJP71" s="27"/>
      <c r="VJQ71" s="27"/>
      <c r="VJR71" s="27"/>
      <c r="VJS71" s="27"/>
      <c r="VJT71" s="27"/>
      <c r="VJU71" s="27"/>
      <c r="VJV71" s="27"/>
      <c r="VJW71" s="27"/>
      <c r="VJX71" s="27"/>
      <c r="VJY71" s="27"/>
      <c r="VJZ71" s="27"/>
      <c r="VKA71" s="27"/>
      <c r="VKB71" s="27"/>
      <c r="VKC71" s="27"/>
      <c r="VKD71" s="27"/>
      <c r="VKE71" s="27"/>
      <c r="VKF71" s="27"/>
      <c r="VKG71" s="27"/>
      <c r="VKH71" s="27"/>
      <c r="VKI71" s="27"/>
      <c r="VKJ71" s="27"/>
      <c r="VKK71" s="27"/>
      <c r="VKL71" s="27"/>
      <c r="VKM71" s="27"/>
      <c r="VKN71" s="27"/>
      <c r="VKO71" s="27"/>
      <c r="VKP71" s="27"/>
      <c r="VKQ71" s="27"/>
      <c r="VKR71" s="27"/>
      <c r="VKS71" s="27"/>
      <c r="VKT71" s="27"/>
      <c r="VKU71" s="27"/>
      <c r="VKV71" s="27"/>
      <c r="VKW71" s="27"/>
      <c r="VKX71" s="27"/>
      <c r="VKY71" s="27"/>
      <c r="VKZ71" s="27"/>
      <c r="VLA71" s="27"/>
      <c r="VLB71" s="27"/>
      <c r="VLC71" s="27"/>
      <c r="VLD71" s="27"/>
      <c r="VLE71" s="27"/>
      <c r="VLF71" s="27"/>
      <c r="VLG71" s="27"/>
      <c r="VLH71" s="27"/>
      <c r="VLI71" s="27"/>
      <c r="VLJ71" s="27"/>
      <c r="VLK71" s="27"/>
      <c r="VLL71" s="27"/>
      <c r="VLM71" s="27"/>
      <c r="VLN71" s="27"/>
      <c r="VLO71" s="27"/>
      <c r="VLP71" s="27"/>
      <c r="VLQ71" s="27"/>
      <c r="VLR71" s="27"/>
      <c r="VLS71" s="27"/>
      <c r="VLT71" s="27"/>
      <c r="VLU71" s="27"/>
      <c r="VLV71" s="27"/>
      <c r="VLW71" s="27"/>
      <c r="VLX71" s="27"/>
      <c r="VLY71" s="27"/>
      <c r="VLZ71" s="27"/>
      <c r="VMA71" s="27"/>
      <c r="VMB71" s="27"/>
      <c r="VMC71" s="27"/>
      <c r="VMD71" s="27"/>
      <c r="VME71" s="27"/>
      <c r="VMF71" s="27"/>
      <c r="VMG71" s="27"/>
      <c r="VMH71" s="27"/>
      <c r="VMI71" s="27"/>
      <c r="VMJ71" s="27"/>
      <c r="VMK71" s="27"/>
      <c r="VML71" s="27"/>
      <c r="VMM71" s="27"/>
      <c r="VMN71" s="27"/>
      <c r="VMO71" s="27"/>
      <c r="VMP71" s="27"/>
      <c r="VMQ71" s="27"/>
      <c r="VMR71" s="27"/>
      <c r="VMS71" s="27"/>
      <c r="VMT71" s="27"/>
      <c r="VMU71" s="27"/>
      <c r="VMV71" s="27"/>
      <c r="VMW71" s="27"/>
      <c r="VMX71" s="27"/>
      <c r="VMY71" s="27"/>
      <c r="VMZ71" s="27"/>
      <c r="VNA71" s="27"/>
      <c r="VNB71" s="27"/>
      <c r="VNC71" s="27"/>
      <c r="VND71" s="27"/>
      <c r="VNE71" s="27"/>
      <c r="VNF71" s="27"/>
      <c r="VNG71" s="27"/>
      <c r="VNH71" s="27"/>
      <c r="VNI71" s="27"/>
      <c r="VNJ71" s="27"/>
      <c r="VNK71" s="27"/>
      <c r="VNL71" s="27"/>
      <c r="VNM71" s="27"/>
      <c r="VNN71" s="27"/>
      <c r="VNO71" s="27"/>
      <c r="VNP71" s="27"/>
      <c r="VNQ71" s="27"/>
      <c r="VNR71" s="27"/>
      <c r="VNS71" s="27"/>
      <c r="VNT71" s="27"/>
      <c r="VNU71" s="27"/>
      <c r="VNV71" s="27"/>
      <c r="VNW71" s="27"/>
      <c r="VNX71" s="27"/>
      <c r="VNY71" s="27"/>
      <c r="VNZ71" s="27"/>
      <c r="VOA71" s="27"/>
      <c r="VOB71" s="27"/>
      <c r="VOC71" s="27"/>
      <c r="VOD71" s="27"/>
      <c r="VOE71" s="27"/>
      <c r="VOF71" s="27"/>
      <c r="VOG71" s="27"/>
      <c r="VOH71" s="27"/>
      <c r="VOI71" s="27"/>
      <c r="VOJ71" s="27"/>
      <c r="VOK71" s="27"/>
      <c r="VOL71" s="27"/>
      <c r="VOM71" s="27"/>
      <c r="VON71" s="27"/>
      <c r="VOO71" s="27"/>
      <c r="VOP71" s="27"/>
      <c r="VOQ71" s="27"/>
      <c r="VOR71" s="27"/>
      <c r="VOS71" s="27"/>
      <c r="VOT71" s="27"/>
      <c r="VOU71" s="27"/>
      <c r="VOV71" s="27"/>
      <c r="VOW71" s="27"/>
      <c r="VOX71" s="27"/>
      <c r="VOY71" s="27"/>
      <c r="VOZ71" s="27"/>
      <c r="VPA71" s="27"/>
      <c r="VPB71" s="27"/>
      <c r="VPC71" s="27"/>
      <c r="VPD71" s="27"/>
      <c r="VPE71" s="27"/>
      <c r="VPF71" s="27"/>
      <c r="VPG71" s="27"/>
      <c r="VPH71" s="27"/>
      <c r="VPI71" s="27"/>
      <c r="VPJ71" s="27"/>
      <c r="VPK71" s="27"/>
      <c r="VPL71" s="27"/>
      <c r="VPM71" s="27"/>
      <c r="VPN71" s="27"/>
      <c r="VPO71" s="27"/>
      <c r="VPP71" s="27"/>
      <c r="VPQ71" s="27"/>
      <c r="VPR71" s="27"/>
      <c r="VPS71" s="27"/>
      <c r="VPT71" s="27"/>
      <c r="VPU71" s="27"/>
      <c r="VPV71" s="27"/>
      <c r="VPW71" s="27"/>
      <c r="VPX71" s="27"/>
      <c r="VPY71" s="27"/>
      <c r="VPZ71" s="27"/>
      <c r="VQA71" s="27"/>
      <c r="VQB71" s="27"/>
      <c r="VQC71" s="27"/>
      <c r="VQD71" s="27"/>
      <c r="VQE71" s="27"/>
      <c r="VQF71" s="27"/>
      <c r="VQG71" s="27"/>
      <c r="VQH71" s="27"/>
      <c r="VQI71" s="27"/>
      <c r="VQJ71" s="27"/>
      <c r="VQK71" s="27"/>
      <c r="VQL71" s="27"/>
      <c r="VQM71" s="27"/>
      <c r="VQN71" s="27"/>
      <c r="VQO71" s="27"/>
      <c r="VQP71" s="27"/>
      <c r="VQQ71" s="27"/>
      <c r="VQR71" s="27"/>
      <c r="VQS71" s="27"/>
      <c r="VQT71" s="27"/>
      <c r="VQU71" s="27"/>
      <c r="VQV71" s="27"/>
      <c r="VQW71" s="27"/>
      <c r="VQX71" s="27"/>
      <c r="VQY71" s="27"/>
      <c r="VQZ71" s="27"/>
      <c r="VRA71" s="27"/>
      <c r="VRB71" s="27"/>
      <c r="VRC71" s="27"/>
      <c r="VRD71" s="27"/>
      <c r="VRE71" s="27"/>
      <c r="VRF71" s="27"/>
      <c r="VRG71" s="27"/>
      <c r="VRH71" s="27"/>
      <c r="VRI71" s="27"/>
      <c r="VRJ71" s="27"/>
      <c r="VRK71" s="27"/>
      <c r="VRL71" s="27"/>
      <c r="VRM71" s="27"/>
      <c r="VRN71" s="27"/>
      <c r="VRO71" s="27"/>
      <c r="VRP71" s="27"/>
      <c r="VRQ71" s="27"/>
      <c r="VRR71" s="27"/>
      <c r="VRS71" s="27"/>
      <c r="VRT71" s="27"/>
      <c r="VRU71" s="27"/>
      <c r="VRV71" s="27"/>
      <c r="VRW71" s="27"/>
      <c r="VRX71" s="27"/>
      <c r="VRY71" s="27"/>
      <c r="VRZ71" s="27"/>
      <c r="VSA71" s="27"/>
      <c r="VSB71" s="27"/>
      <c r="VSC71" s="27"/>
      <c r="VSD71" s="27"/>
      <c r="VSE71" s="27"/>
      <c r="VSF71" s="27"/>
      <c r="VSG71" s="27"/>
      <c r="VSH71" s="27"/>
      <c r="VSI71" s="27"/>
      <c r="VSJ71" s="27"/>
      <c r="VSK71" s="27"/>
      <c r="VSL71" s="27"/>
      <c r="VSM71" s="27"/>
      <c r="VSN71" s="27"/>
      <c r="VSO71" s="27"/>
      <c r="VSP71" s="27"/>
      <c r="VSQ71" s="27"/>
      <c r="VSR71" s="27"/>
      <c r="VSS71" s="27"/>
      <c r="VST71" s="27"/>
      <c r="VSU71" s="27"/>
      <c r="VSV71" s="27"/>
      <c r="VSW71" s="27"/>
      <c r="VSX71" s="27"/>
      <c r="VSY71" s="27"/>
      <c r="VSZ71" s="27"/>
      <c r="VTA71" s="27"/>
      <c r="VTB71" s="27"/>
      <c r="VTC71" s="27"/>
      <c r="VTD71" s="27"/>
      <c r="VTE71" s="27"/>
      <c r="VTF71" s="27"/>
      <c r="VTG71" s="27"/>
      <c r="VTH71" s="27"/>
      <c r="VTI71" s="27"/>
      <c r="VTJ71" s="27"/>
      <c r="VTK71" s="27"/>
      <c r="VTL71" s="27"/>
      <c r="VTM71" s="27"/>
      <c r="VTN71" s="27"/>
      <c r="VTO71" s="27"/>
      <c r="VTP71" s="27"/>
      <c r="VTQ71" s="27"/>
      <c r="VTR71" s="27"/>
      <c r="VTS71" s="27"/>
      <c r="VTT71" s="27"/>
      <c r="VTU71" s="27"/>
      <c r="VTV71" s="27"/>
      <c r="VTW71" s="27"/>
      <c r="VTX71" s="27"/>
      <c r="VTY71" s="27"/>
      <c r="VTZ71" s="27"/>
      <c r="VUA71" s="27"/>
      <c r="VUB71" s="27"/>
      <c r="VUC71" s="27"/>
      <c r="VUD71" s="27"/>
      <c r="VUE71" s="27"/>
      <c r="VUF71" s="27"/>
      <c r="VUG71" s="27"/>
      <c r="VUH71" s="27"/>
      <c r="VUI71" s="27"/>
      <c r="VUJ71" s="27"/>
      <c r="VUK71" s="27"/>
      <c r="VUL71" s="27"/>
      <c r="VUM71" s="27"/>
      <c r="VUN71" s="27"/>
      <c r="VUO71" s="27"/>
      <c r="VUP71" s="27"/>
      <c r="VUQ71" s="27"/>
      <c r="VUR71" s="27"/>
      <c r="VUS71" s="27"/>
      <c r="VUT71" s="27"/>
      <c r="VUU71" s="27"/>
      <c r="VUV71" s="27"/>
      <c r="VUW71" s="27"/>
      <c r="VUX71" s="27"/>
      <c r="VUY71" s="27"/>
      <c r="VUZ71" s="27"/>
      <c r="VVA71" s="27"/>
      <c r="VVB71" s="27"/>
      <c r="VVC71" s="27"/>
      <c r="VVD71" s="27"/>
      <c r="VVE71" s="27"/>
      <c r="VVF71" s="27"/>
      <c r="VVG71" s="27"/>
      <c r="VVH71" s="27"/>
      <c r="VVI71" s="27"/>
      <c r="VVJ71" s="27"/>
      <c r="VVK71" s="27"/>
      <c r="VVL71" s="27"/>
      <c r="VVM71" s="27"/>
      <c r="VVN71" s="27"/>
      <c r="VVO71" s="27"/>
      <c r="VVP71" s="27"/>
      <c r="VVQ71" s="27"/>
      <c r="VVR71" s="27"/>
      <c r="VVS71" s="27"/>
      <c r="VVT71" s="27"/>
      <c r="VVU71" s="27"/>
      <c r="VVV71" s="27"/>
      <c r="VVW71" s="27"/>
      <c r="VVX71" s="27"/>
      <c r="VVY71" s="27"/>
      <c r="VVZ71" s="27"/>
      <c r="VWA71" s="27"/>
      <c r="VWB71" s="27"/>
      <c r="VWC71" s="27"/>
      <c r="VWD71" s="27"/>
      <c r="VWE71" s="27"/>
      <c r="VWF71" s="27"/>
      <c r="VWG71" s="27"/>
      <c r="VWH71" s="27"/>
      <c r="VWI71" s="27"/>
      <c r="VWJ71" s="27"/>
      <c r="VWK71" s="27"/>
      <c r="VWL71" s="27"/>
      <c r="VWM71" s="27"/>
      <c r="VWN71" s="27"/>
      <c r="VWO71" s="27"/>
      <c r="VWP71" s="27"/>
      <c r="VWQ71" s="27"/>
      <c r="VWR71" s="27"/>
      <c r="VWS71" s="27"/>
      <c r="VWT71" s="27"/>
      <c r="VWU71" s="27"/>
      <c r="VWV71" s="27"/>
      <c r="VWW71" s="27"/>
      <c r="VWX71" s="27"/>
      <c r="VWY71" s="27"/>
      <c r="VWZ71" s="27"/>
      <c r="VXA71" s="27"/>
      <c r="VXB71" s="27"/>
      <c r="VXC71" s="27"/>
      <c r="VXD71" s="27"/>
      <c r="VXE71" s="27"/>
      <c r="VXF71" s="27"/>
      <c r="VXG71" s="27"/>
      <c r="VXH71" s="27"/>
      <c r="VXI71" s="27"/>
      <c r="VXJ71" s="27"/>
      <c r="VXK71" s="27"/>
      <c r="VXL71" s="27"/>
      <c r="VXM71" s="27"/>
      <c r="VXN71" s="27"/>
      <c r="VXO71" s="27"/>
      <c r="VXP71" s="27"/>
      <c r="VXQ71" s="27"/>
      <c r="VXR71" s="27"/>
      <c r="VXS71" s="27"/>
      <c r="VXT71" s="27"/>
      <c r="VXU71" s="27"/>
      <c r="VXV71" s="27"/>
      <c r="VXW71" s="27"/>
      <c r="VXX71" s="27"/>
      <c r="VXY71" s="27"/>
      <c r="VXZ71" s="27"/>
      <c r="VYA71" s="27"/>
      <c r="VYB71" s="27"/>
      <c r="VYC71" s="27"/>
      <c r="VYD71" s="27"/>
      <c r="VYE71" s="27"/>
      <c r="VYF71" s="27"/>
      <c r="VYG71" s="27"/>
      <c r="VYH71" s="27"/>
      <c r="VYI71" s="27"/>
      <c r="VYJ71" s="27"/>
      <c r="VYK71" s="27"/>
      <c r="VYL71" s="27"/>
      <c r="VYM71" s="27"/>
      <c r="VYN71" s="27"/>
      <c r="VYO71" s="27"/>
      <c r="VYP71" s="27"/>
      <c r="VYQ71" s="27"/>
      <c r="VYR71" s="27"/>
      <c r="VYS71" s="27"/>
      <c r="VYT71" s="27"/>
      <c r="VYU71" s="27"/>
      <c r="VYV71" s="27"/>
      <c r="VYW71" s="27"/>
      <c r="VYX71" s="27"/>
      <c r="VYY71" s="27"/>
      <c r="VYZ71" s="27"/>
      <c r="VZA71" s="27"/>
      <c r="VZB71" s="27"/>
      <c r="VZC71" s="27"/>
      <c r="VZD71" s="27"/>
      <c r="VZE71" s="27"/>
      <c r="VZF71" s="27"/>
      <c r="VZG71" s="27"/>
      <c r="VZH71" s="27"/>
      <c r="VZI71" s="27"/>
      <c r="VZJ71" s="27"/>
      <c r="VZK71" s="27"/>
      <c r="VZL71" s="27"/>
      <c r="VZM71" s="27"/>
      <c r="VZN71" s="27"/>
      <c r="VZO71" s="27"/>
      <c r="VZP71" s="27"/>
      <c r="VZQ71" s="27"/>
      <c r="VZR71" s="27"/>
      <c r="VZS71" s="27"/>
      <c r="VZT71" s="27"/>
      <c r="VZU71" s="27"/>
      <c r="VZV71" s="27"/>
      <c r="VZW71" s="27"/>
      <c r="VZX71" s="27"/>
      <c r="VZY71" s="27"/>
      <c r="VZZ71" s="27"/>
      <c r="WAA71" s="27"/>
      <c r="WAB71" s="27"/>
      <c r="WAC71" s="27"/>
      <c r="WAD71" s="27"/>
      <c r="WAE71" s="27"/>
      <c r="WAF71" s="27"/>
      <c r="WAG71" s="27"/>
      <c r="WAH71" s="27"/>
      <c r="WAI71" s="27"/>
      <c r="WAJ71" s="27"/>
      <c r="WAK71" s="27"/>
      <c r="WAL71" s="27"/>
      <c r="WAM71" s="27"/>
      <c r="WAN71" s="27"/>
      <c r="WAO71" s="27"/>
      <c r="WAP71" s="27"/>
      <c r="WAQ71" s="27"/>
      <c r="WAR71" s="27"/>
      <c r="WAS71" s="27"/>
      <c r="WAT71" s="27"/>
      <c r="WAU71" s="27"/>
      <c r="WAV71" s="27"/>
      <c r="WAW71" s="27"/>
      <c r="WAX71" s="27"/>
      <c r="WAY71" s="27"/>
      <c r="WAZ71" s="27"/>
      <c r="WBA71" s="27"/>
      <c r="WBB71" s="27"/>
      <c r="WBC71" s="27"/>
      <c r="WBD71" s="27"/>
      <c r="WBE71" s="27"/>
      <c r="WBF71" s="27"/>
      <c r="WBG71" s="27"/>
      <c r="WBH71" s="27"/>
      <c r="WBI71" s="27"/>
      <c r="WBJ71" s="27"/>
      <c r="WBK71" s="27"/>
      <c r="WBL71" s="27"/>
      <c r="WBM71" s="27"/>
      <c r="WBN71" s="27"/>
      <c r="WBO71" s="27"/>
      <c r="WBP71" s="27"/>
      <c r="WBQ71" s="27"/>
      <c r="WBR71" s="27"/>
      <c r="WBS71" s="27"/>
      <c r="WBT71" s="27"/>
      <c r="WBU71" s="27"/>
      <c r="WBV71" s="27"/>
      <c r="WBW71" s="27"/>
      <c r="WBX71" s="27"/>
      <c r="WBY71" s="27"/>
      <c r="WBZ71" s="27"/>
      <c r="WCA71" s="27"/>
      <c r="WCB71" s="27"/>
      <c r="WCC71" s="27"/>
      <c r="WCD71" s="27"/>
      <c r="WCE71" s="27"/>
      <c r="WCF71" s="27"/>
      <c r="WCG71" s="27"/>
      <c r="WCH71" s="27"/>
      <c r="WCI71" s="27"/>
      <c r="WCJ71" s="27"/>
      <c r="WCK71" s="27"/>
      <c r="WCL71" s="27"/>
      <c r="WCM71" s="27"/>
      <c r="WCN71" s="27"/>
      <c r="WCO71" s="27"/>
      <c r="WCP71" s="27"/>
      <c r="WCQ71" s="27"/>
      <c r="WCR71" s="27"/>
      <c r="WCS71" s="27"/>
      <c r="WCT71" s="27"/>
      <c r="WCU71" s="27"/>
      <c r="WCV71" s="27"/>
      <c r="WCW71" s="27"/>
      <c r="WCX71" s="27"/>
      <c r="WCY71" s="27"/>
      <c r="WCZ71" s="27"/>
      <c r="WDA71" s="27"/>
      <c r="WDB71" s="27"/>
      <c r="WDC71" s="27"/>
      <c r="WDD71" s="27"/>
      <c r="WDE71" s="27"/>
      <c r="WDF71" s="27"/>
      <c r="WDG71" s="27"/>
      <c r="WDH71" s="27"/>
      <c r="WDI71" s="27"/>
      <c r="WDJ71" s="27"/>
      <c r="WDK71" s="27"/>
      <c r="WDL71" s="27"/>
      <c r="WDM71" s="27"/>
      <c r="WDN71" s="27"/>
      <c r="WDO71" s="27"/>
      <c r="WDP71" s="27"/>
      <c r="WDQ71" s="27"/>
      <c r="WDR71" s="27"/>
      <c r="WDS71" s="27"/>
      <c r="WDT71" s="27"/>
      <c r="WDU71" s="27"/>
      <c r="WDV71" s="27"/>
      <c r="WDW71" s="27"/>
      <c r="WDX71" s="27"/>
      <c r="WDY71" s="27"/>
      <c r="WDZ71" s="27"/>
      <c r="WEA71" s="27"/>
      <c r="WEB71" s="27"/>
      <c r="WEC71" s="27"/>
      <c r="WED71" s="27"/>
      <c r="WEE71" s="27"/>
      <c r="WEF71" s="27"/>
      <c r="WEG71" s="27"/>
      <c r="WEH71" s="27"/>
      <c r="WEI71" s="27"/>
      <c r="WEJ71" s="27"/>
      <c r="WEK71" s="27"/>
      <c r="WEL71" s="27"/>
      <c r="WEM71" s="27"/>
      <c r="WEN71" s="27"/>
      <c r="WEO71" s="27"/>
      <c r="WEP71" s="27"/>
      <c r="WEQ71" s="27"/>
      <c r="WER71" s="27"/>
      <c r="WES71" s="27"/>
      <c r="WET71" s="27"/>
      <c r="WEU71" s="27"/>
      <c r="WEV71" s="27"/>
      <c r="WEW71" s="27"/>
      <c r="WEX71" s="27"/>
      <c r="WEY71" s="27"/>
      <c r="WEZ71" s="27"/>
      <c r="WFA71" s="27"/>
      <c r="WFB71" s="27"/>
      <c r="WFC71" s="27"/>
      <c r="WFD71" s="27"/>
      <c r="WFE71" s="27"/>
      <c r="WFF71" s="27"/>
      <c r="WFG71" s="27"/>
      <c r="WFH71" s="27"/>
      <c r="WFI71" s="27"/>
      <c r="WFJ71" s="27"/>
      <c r="WFK71" s="27"/>
      <c r="WFL71" s="27"/>
      <c r="WFM71" s="27"/>
      <c r="WFN71" s="27"/>
      <c r="WFO71" s="27"/>
      <c r="WFP71" s="27"/>
      <c r="WFQ71" s="27"/>
      <c r="WFR71" s="27"/>
      <c r="WFS71" s="27"/>
      <c r="WFT71" s="27"/>
      <c r="WFU71" s="27"/>
      <c r="WFV71" s="27"/>
      <c r="WFW71" s="27"/>
      <c r="WFX71" s="27"/>
      <c r="WFY71" s="27"/>
      <c r="WFZ71" s="27"/>
      <c r="WGA71" s="27"/>
      <c r="WGB71" s="27"/>
      <c r="WGC71" s="27"/>
      <c r="WGD71" s="27"/>
      <c r="WGE71" s="27"/>
      <c r="WGF71" s="27"/>
      <c r="WGG71" s="27"/>
      <c r="WGH71" s="27"/>
      <c r="WGI71" s="27"/>
      <c r="WGJ71" s="27"/>
      <c r="WGK71" s="27"/>
      <c r="WGL71" s="27"/>
      <c r="WGM71" s="27"/>
      <c r="WGN71" s="27"/>
      <c r="WGO71" s="27"/>
      <c r="WGP71" s="27"/>
      <c r="WGQ71" s="27"/>
      <c r="WGR71" s="27"/>
      <c r="WGS71" s="27"/>
      <c r="WGT71" s="27"/>
      <c r="WGU71" s="27"/>
      <c r="WGV71" s="27"/>
      <c r="WGW71" s="27"/>
      <c r="WGX71" s="27"/>
      <c r="WGY71" s="27"/>
      <c r="WGZ71" s="27"/>
      <c r="WHA71" s="27"/>
      <c r="WHB71" s="27"/>
      <c r="WHC71" s="27"/>
      <c r="WHD71" s="27"/>
      <c r="WHE71" s="27"/>
      <c r="WHF71" s="27"/>
      <c r="WHG71" s="27"/>
      <c r="WHH71" s="27"/>
      <c r="WHI71" s="27"/>
      <c r="WHJ71" s="27"/>
      <c r="WHK71" s="27"/>
      <c r="WHL71" s="27"/>
      <c r="WHM71" s="27"/>
      <c r="WHN71" s="27"/>
      <c r="WHO71" s="27"/>
      <c r="WHP71" s="27"/>
      <c r="WHQ71" s="27"/>
      <c r="WHR71" s="27"/>
      <c r="WHS71" s="27"/>
      <c r="WHT71" s="27"/>
      <c r="WHU71" s="27"/>
      <c r="WHV71" s="27"/>
      <c r="WHW71" s="27"/>
      <c r="WHX71" s="27"/>
      <c r="WHY71" s="27"/>
      <c r="WHZ71" s="27"/>
      <c r="WIA71" s="27"/>
      <c r="WIB71" s="27"/>
      <c r="WIC71" s="27"/>
      <c r="WID71" s="27"/>
      <c r="WIE71" s="27"/>
      <c r="WIF71" s="27"/>
      <c r="WIG71" s="27"/>
      <c r="WIH71" s="27"/>
      <c r="WII71" s="27"/>
      <c r="WIJ71" s="27"/>
      <c r="WIK71" s="27"/>
      <c r="WIL71" s="27"/>
      <c r="WIM71" s="27"/>
      <c r="WIN71" s="27"/>
      <c r="WIO71" s="27"/>
      <c r="WIP71" s="27"/>
      <c r="WIQ71" s="27"/>
      <c r="WIR71" s="27"/>
      <c r="WIS71" s="27"/>
      <c r="WIT71" s="27"/>
      <c r="WIU71" s="27"/>
      <c r="WIV71" s="27"/>
      <c r="WIW71" s="27"/>
      <c r="WIX71" s="27"/>
      <c r="WIY71" s="27"/>
      <c r="WIZ71" s="27"/>
      <c r="WJA71" s="27"/>
      <c r="WJB71" s="27"/>
      <c r="WJC71" s="27"/>
      <c r="WJD71" s="27"/>
      <c r="WJE71" s="27"/>
      <c r="WJF71" s="27"/>
      <c r="WJG71" s="27"/>
      <c r="WJH71" s="27"/>
      <c r="WJI71" s="27"/>
      <c r="WJJ71" s="27"/>
      <c r="WJK71" s="27"/>
      <c r="WJL71" s="27"/>
      <c r="WJM71" s="27"/>
      <c r="WJN71" s="27"/>
      <c r="WJO71" s="27"/>
      <c r="WJP71" s="27"/>
      <c r="WJQ71" s="27"/>
      <c r="WJR71" s="27"/>
      <c r="WJS71" s="27"/>
      <c r="WJT71" s="27"/>
      <c r="WJU71" s="27"/>
      <c r="WJV71" s="27"/>
      <c r="WJW71" s="27"/>
      <c r="WJX71" s="27"/>
      <c r="WJY71" s="27"/>
      <c r="WJZ71" s="27"/>
      <c r="WKA71" s="27"/>
      <c r="WKB71" s="27"/>
      <c r="WKC71" s="27"/>
      <c r="WKD71" s="27"/>
      <c r="WKE71" s="27"/>
      <c r="WKF71" s="27"/>
      <c r="WKG71" s="27"/>
      <c r="WKH71" s="27"/>
      <c r="WKI71" s="27"/>
      <c r="WKJ71" s="27"/>
      <c r="WKK71" s="27"/>
      <c r="WKL71" s="27"/>
      <c r="WKM71" s="27"/>
      <c r="WKN71" s="27"/>
      <c r="WKO71" s="27"/>
      <c r="WKP71" s="27"/>
      <c r="WKQ71" s="27"/>
      <c r="WKR71" s="27"/>
      <c r="WKS71" s="27"/>
      <c r="WKT71" s="27"/>
      <c r="WKU71" s="27"/>
      <c r="WKV71" s="27"/>
      <c r="WKW71" s="27"/>
      <c r="WKX71" s="27"/>
      <c r="WKY71" s="27"/>
      <c r="WKZ71" s="27"/>
      <c r="WLA71" s="27"/>
      <c r="WLB71" s="27"/>
      <c r="WLC71" s="27"/>
      <c r="WLD71" s="27"/>
      <c r="WLE71" s="27"/>
      <c r="WLF71" s="27"/>
      <c r="WLG71" s="27"/>
      <c r="WLH71" s="27"/>
      <c r="WLI71" s="27"/>
      <c r="WLJ71" s="27"/>
      <c r="WLK71" s="27"/>
      <c r="WLL71" s="27"/>
      <c r="WLM71" s="27"/>
      <c r="WLN71" s="27"/>
      <c r="WLO71" s="27"/>
      <c r="WLP71" s="27"/>
      <c r="WLQ71" s="27"/>
      <c r="WLR71" s="27"/>
      <c r="WLS71" s="27"/>
      <c r="WLT71" s="27"/>
      <c r="WLU71" s="27"/>
      <c r="WLV71" s="27"/>
      <c r="WLW71" s="27"/>
      <c r="WLX71" s="27"/>
      <c r="WLY71" s="27"/>
      <c r="WLZ71" s="27"/>
      <c r="WMA71" s="27"/>
      <c r="WMB71" s="27"/>
      <c r="WMC71" s="27"/>
      <c r="WMD71" s="27"/>
      <c r="WME71" s="27"/>
      <c r="WMF71" s="27"/>
      <c r="WMG71" s="27"/>
      <c r="WMH71" s="27"/>
      <c r="WMI71" s="27"/>
      <c r="WMJ71" s="27"/>
      <c r="WMK71" s="27"/>
      <c r="WML71" s="27"/>
      <c r="WMM71" s="27"/>
      <c r="WMN71" s="27"/>
      <c r="WMO71" s="27"/>
      <c r="WMP71" s="27"/>
      <c r="WMQ71" s="27"/>
      <c r="WMR71" s="27"/>
      <c r="WMS71" s="27"/>
      <c r="WMT71" s="27"/>
      <c r="WMU71" s="27"/>
      <c r="WMV71" s="27"/>
      <c r="WMW71" s="27"/>
      <c r="WMX71" s="27"/>
      <c r="WMY71" s="27"/>
      <c r="WMZ71" s="27"/>
      <c r="WNA71" s="27"/>
      <c r="WNB71" s="27"/>
      <c r="WNC71" s="27"/>
      <c r="WND71" s="27"/>
      <c r="WNE71" s="27"/>
      <c r="WNF71" s="27"/>
      <c r="WNG71" s="27"/>
      <c r="WNH71" s="27"/>
      <c r="WNI71" s="27"/>
      <c r="WNJ71" s="27"/>
      <c r="WNK71" s="27"/>
      <c r="WNL71" s="27"/>
      <c r="WNM71" s="27"/>
      <c r="WNN71" s="27"/>
      <c r="WNO71" s="27"/>
      <c r="WNP71" s="27"/>
      <c r="WNQ71" s="27"/>
      <c r="WNR71" s="27"/>
      <c r="WNS71" s="27"/>
      <c r="WNT71" s="27"/>
      <c r="WNU71" s="27"/>
      <c r="WNV71" s="27"/>
      <c r="WNW71" s="27"/>
      <c r="WNX71" s="27"/>
      <c r="WNY71" s="27"/>
      <c r="WNZ71" s="27"/>
      <c r="WOA71" s="27"/>
      <c r="WOB71" s="27"/>
      <c r="WOC71" s="27"/>
      <c r="WOD71" s="27"/>
      <c r="WOE71" s="27"/>
      <c r="WOF71" s="27"/>
      <c r="WOG71" s="27"/>
      <c r="WOH71" s="27"/>
      <c r="WOI71" s="27"/>
      <c r="WOJ71" s="27"/>
      <c r="WOK71" s="27"/>
      <c r="WOL71" s="27"/>
      <c r="WOM71" s="27"/>
      <c r="WON71" s="27"/>
      <c r="WOO71" s="27"/>
      <c r="WOP71" s="27"/>
      <c r="WOQ71" s="27"/>
      <c r="WOR71" s="27"/>
      <c r="WOS71" s="27"/>
      <c r="WOT71" s="27"/>
      <c r="WOU71" s="27"/>
      <c r="WOV71" s="27"/>
      <c r="WOW71" s="27"/>
      <c r="WOX71" s="27"/>
      <c r="WOY71" s="27"/>
      <c r="WOZ71" s="27"/>
      <c r="WPA71" s="27"/>
      <c r="WPB71" s="27"/>
      <c r="WPC71" s="27"/>
      <c r="WPD71" s="27"/>
      <c r="WPE71" s="27"/>
      <c r="WPF71" s="27"/>
      <c r="WPG71" s="27"/>
      <c r="WPH71" s="27"/>
      <c r="WPI71" s="27"/>
      <c r="WPJ71" s="27"/>
      <c r="WPK71" s="27"/>
      <c r="WPL71" s="27"/>
      <c r="WPM71" s="27"/>
      <c r="WPN71" s="27"/>
      <c r="WPO71" s="27"/>
      <c r="WPP71" s="27"/>
      <c r="WPQ71" s="27"/>
      <c r="WPR71" s="27"/>
      <c r="WPS71" s="27"/>
      <c r="WPT71" s="27"/>
      <c r="WPU71" s="27"/>
      <c r="WPV71" s="27"/>
      <c r="WPW71" s="27"/>
      <c r="WPX71" s="27"/>
      <c r="WPY71" s="27"/>
      <c r="WPZ71" s="27"/>
      <c r="WQA71" s="27"/>
      <c r="WQB71" s="27"/>
      <c r="WQC71" s="27"/>
      <c r="WQD71" s="27"/>
      <c r="WQE71" s="27"/>
      <c r="WQF71" s="27"/>
      <c r="WQG71" s="27"/>
      <c r="WQH71" s="27"/>
      <c r="WQI71" s="27"/>
      <c r="WQJ71" s="27"/>
      <c r="WQK71" s="27"/>
      <c r="WQL71" s="27"/>
      <c r="WQM71" s="27"/>
      <c r="WQN71" s="27"/>
      <c r="WQO71" s="27"/>
      <c r="WQP71" s="27"/>
      <c r="WQQ71" s="27"/>
      <c r="WQR71" s="27"/>
      <c r="WQS71" s="27"/>
      <c r="WQT71" s="27"/>
      <c r="WQU71" s="27"/>
      <c r="WQV71" s="27"/>
      <c r="WQW71" s="27"/>
      <c r="WQX71" s="27"/>
      <c r="WQY71" s="27"/>
      <c r="WQZ71" s="27"/>
      <c r="WRA71" s="27"/>
      <c r="WRB71" s="27"/>
      <c r="WRC71" s="27"/>
      <c r="WRD71" s="27"/>
      <c r="WRE71" s="27"/>
      <c r="WRF71" s="27"/>
      <c r="WRG71" s="27"/>
      <c r="WRH71" s="27"/>
      <c r="WRI71" s="27"/>
      <c r="WRJ71" s="27"/>
      <c r="WRK71" s="27"/>
      <c r="WRL71" s="27"/>
      <c r="WRM71" s="27"/>
      <c r="WRN71" s="27"/>
      <c r="WRO71" s="27"/>
      <c r="WRP71" s="27"/>
      <c r="WRQ71" s="27"/>
      <c r="WRR71" s="27"/>
      <c r="WRS71" s="27"/>
      <c r="WRT71" s="27"/>
      <c r="WRU71" s="27"/>
      <c r="WRV71" s="27"/>
      <c r="WRW71" s="27"/>
      <c r="WRX71" s="27"/>
      <c r="WRY71" s="27"/>
      <c r="WRZ71" s="27"/>
      <c r="WSA71" s="27"/>
      <c r="WSB71" s="27"/>
      <c r="WSC71" s="27"/>
      <c r="WSD71" s="27"/>
      <c r="WSE71" s="27"/>
      <c r="WSF71" s="27"/>
      <c r="WSG71" s="27"/>
      <c r="WSH71" s="27"/>
      <c r="WSI71" s="27"/>
      <c r="WSJ71" s="27"/>
      <c r="WSK71" s="27"/>
      <c r="WSL71" s="27"/>
      <c r="WSM71" s="27"/>
      <c r="WSN71" s="27"/>
      <c r="WSO71" s="27"/>
      <c r="WSP71" s="27"/>
      <c r="WSQ71" s="27"/>
      <c r="WSR71" s="27"/>
      <c r="WSS71" s="27"/>
      <c r="WST71" s="27"/>
      <c r="WSU71" s="27"/>
      <c r="WSV71" s="27"/>
      <c r="WSW71" s="27"/>
      <c r="WSX71" s="27"/>
      <c r="WSY71" s="27"/>
      <c r="WSZ71" s="27"/>
      <c r="WTA71" s="27"/>
      <c r="WTB71" s="27"/>
      <c r="WTC71" s="27"/>
      <c r="WTD71" s="27"/>
      <c r="WTE71" s="27"/>
      <c r="WTF71" s="27"/>
      <c r="WTG71" s="27"/>
      <c r="WTH71" s="27"/>
      <c r="WTI71" s="27"/>
      <c r="WTJ71" s="27"/>
      <c r="WTK71" s="27"/>
      <c r="WTL71" s="27"/>
      <c r="WTM71" s="27"/>
      <c r="WTN71" s="27"/>
      <c r="WTO71" s="27"/>
      <c r="WTP71" s="27"/>
      <c r="WTQ71" s="27"/>
      <c r="WTR71" s="27"/>
      <c r="WTS71" s="27"/>
      <c r="WTT71" s="27"/>
      <c r="WTU71" s="27"/>
      <c r="WTV71" s="27"/>
      <c r="WTW71" s="27"/>
      <c r="WTX71" s="27"/>
      <c r="WTY71" s="27"/>
      <c r="WTZ71" s="27"/>
      <c r="WUA71" s="27"/>
      <c r="WUB71" s="27"/>
      <c r="WUC71" s="27"/>
      <c r="WUD71" s="27"/>
      <c r="WUE71" s="27"/>
      <c r="WUF71" s="27"/>
      <c r="WUG71" s="27"/>
      <c r="WUH71" s="27"/>
      <c r="WUI71" s="27"/>
      <c r="WUJ71" s="27"/>
      <c r="WUK71" s="27"/>
      <c r="WUL71" s="27"/>
      <c r="WUM71" s="27"/>
      <c r="WUN71" s="27"/>
      <c r="WUO71" s="27"/>
      <c r="WUP71" s="27"/>
      <c r="WUQ71" s="27"/>
      <c r="WUR71" s="27"/>
      <c r="WUS71" s="27"/>
      <c r="WUT71" s="27"/>
      <c r="WUU71" s="27"/>
      <c r="WUV71" s="27"/>
      <c r="WUW71" s="27"/>
      <c r="WUX71" s="27"/>
      <c r="WUY71" s="27"/>
      <c r="WUZ71" s="27"/>
      <c r="WVA71" s="27"/>
      <c r="WVB71" s="27"/>
      <c r="WVC71" s="27"/>
      <c r="WVD71" s="27"/>
      <c r="WVE71" s="27"/>
      <c r="WVF71" s="27"/>
      <c r="WVG71" s="27"/>
      <c r="WVH71" s="27"/>
      <c r="WVI71" s="27"/>
      <c r="WVJ71" s="27"/>
      <c r="WVK71" s="27"/>
      <c r="WVL71" s="27"/>
      <c r="WVM71" s="27"/>
      <c r="WVN71" s="27"/>
      <c r="WVO71" s="27"/>
      <c r="WVP71" s="27"/>
      <c r="WVQ71" s="27"/>
      <c r="WVR71" s="27"/>
      <c r="WVS71" s="27"/>
      <c r="WVT71" s="27"/>
      <c r="WVU71" s="27"/>
      <c r="WVV71" s="27"/>
      <c r="WVW71" s="27"/>
      <c r="WVX71" s="27"/>
      <c r="WVY71" s="27"/>
      <c r="WVZ71" s="27"/>
      <c r="WWA71" s="27"/>
      <c r="WWB71" s="27"/>
      <c r="WWC71" s="27"/>
      <c r="WWD71" s="27"/>
      <c r="WWE71" s="27"/>
      <c r="WWF71" s="27"/>
      <c r="WWG71" s="27"/>
      <c r="WWH71" s="27"/>
      <c r="WWI71" s="27"/>
      <c r="WWJ71" s="27"/>
      <c r="WWK71" s="27"/>
      <c r="WWL71" s="27"/>
      <c r="WWM71" s="27"/>
      <c r="WWN71" s="27"/>
      <c r="WWO71" s="27"/>
      <c r="WWP71" s="27"/>
      <c r="WWQ71" s="27"/>
      <c r="WWR71" s="27"/>
      <c r="WWS71" s="27"/>
      <c r="WWT71" s="27"/>
      <c r="WWU71" s="27"/>
      <c r="WWV71" s="27"/>
      <c r="WWW71" s="27"/>
      <c r="WWX71" s="27"/>
      <c r="WWY71" s="27"/>
      <c r="WWZ71" s="27"/>
      <c r="WXA71" s="27"/>
      <c r="WXB71" s="27"/>
      <c r="WXC71" s="27"/>
      <c r="WXD71" s="27"/>
      <c r="WXE71" s="27"/>
      <c r="WXF71" s="27"/>
      <c r="WXG71" s="27"/>
      <c r="WXH71" s="27"/>
      <c r="WXI71" s="27"/>
      <c r="WXJ71" s="27"/>
      <c r="WXK71" s="27"/>
      <c r="WXL71" s="27"/>
      <c r="WXM71" s="27"/>
      <c r="WXN71" s="27"/>
      <c r="WXO71" s="27"/>
      <c r="WXP71" s="27"/>
      <c r="WXQ71" s="27"/>
      <c r="WXR71" s="27"/>
      <c r="WXS71" s="27"/>
      <c r="WXT71" s="27"/>
      <c r="WXU71" s="27"/>
      <c r="WXV71" s="27"/>
      <c r="WXW71" s="27"/>
      <c r="WXX71" s="27"/>
      <c r="WXY71" s="27"/>
      <c r="WXZ71" s="27"/>
      <c r="WYA71" s="27"/>
      <c r="WYB71" s="27"/>
      <c r="WYC71" s="27"/>
      <c r="WYD71" s="27"/>
      <c r="WYE71" s="27"/>
      <c r="WYF71" s="27"/>
      <c r="WYG71" s="27"/>
      <c r="WYH71" s="27"/>
      <c r="WYI71" s="27"/>
      <c r="WYJ71" s="27"/>
      <c r="WYK71" s="27"/>
      <c r="WYL71" s="27"/>
      <c r="WYM71" s="27"/>
      <c r="WYN71" s="27"/>
      <c r="WYO71" s="27"/>
      <c r="WYP71" s="27"/>
      <c r="WYQ71" s="27"/>
      <c r="WYR71" s="27"/>
      <c r="WYS71" s="27"/>
      <c r="WYT71" s="27"/>
      <c r="WYU71" s="27"/>
      <c r="WYV71" s="27"/>
      <c r="WYW71" s="27"/>
      <c r="WYX71" s="27"/>
      <c r="WYY71" s="27"/>
      <c r="WYZ71" s="27"/>
      <c r="WZA71" s="27"/>
      <c r="WZB71" s="27"/>
      <c r="WZC71" s="27"/>
      <c r="WZD71" s="27"/>
      <c r="WZE71" s="27"/>
      <c r="WZF71" s="27"/>
      <c r="WZG71" s="27"/>
      <c r="WZH71" s="27"/>
      <c r="WZI71" s="27"/>
      <c r="WZJ71" s="27"/>
      <c r="WZK71" s="27"/>
      <c r="WZL71" s="27"/>
      <c r="WZM71" s="27"/>
      <c r="WZN71" s="27"/>
      <c r="WZO71" s="27"/>
      <c r="WZP71" s="27"/>
      <c r="WZQ71" s="27"/>
      <c r="WZR71" s="27"/>
      <c r="WZS71" s="27"/>
      <c r="WZT71" s="27"/>
      <c r="WZU71" s="27"/>
      <c r="WZV71" s="27"/>
      <c r="WZW71" s="27"/>
      <c r="WZX71" s="27"/>
      <c r="WZY71" s="27"/>
      <c r="WZZ71" s="27"/>
      <c r="XAA71" s="27"/>
      <c r="XAB71" s="27"/>
      <c r="XAC71" s="27"/>
      <c r="XAD71" s="27"/>
      <c r="XAE71" s="27"/>
      <c r="XAF71" s="27"/>
      <c r="XAG71" s="27"/>
      <c r="XAH71" s="27"/>
      <c r="XAI71" s="27"/>
      <c r="XAJ71" s="27"/>
      <c r="XAK71" s="27"/>
      <c r="XAL71" s="27"/>
      <c r="XAM71" s="27"/>
      <c r="XAN71" s="27"/>
      <c r="XAO71" s="27"/>
      <c r="XAP71" s="27"/>
      <c r="XAQ71" s="27"/>
      <c r="XAR71" s="27"/>
      <c r="XAS71" s="27"/>
      <c r="XAT71" s="27"/>
      <c r="XAU71" s="27"/>
      <c r="XAV71" s="27"/>
      <c r="XAW71" s="27"/>
      <c r="XAX71" s="27"/>
      <c r="XAY71" s="27"/>
      <c r="XAZ71" s="27"/>
      <c r="XBA71" s="27"/>
      <c r="XBB71" s="27"/>
      <c r="XBC71" s="27"/>
      <c r="XBD71" s="27"/>
      <c r="XBE71" s="27"/>
      <c r="XBF71" s="27"/>
      <c r="XBG71" s="27"/>
      <c r="XBH71" s="27"/>
      <c r="XBI71" s="27"/>
      <c r="XBJ71" s="27"/>
      <c r="XBK71" s="27"/>
      <c r="XBL71" s="27"/>
      <c r="XBM71" s="27"/>
      <c r="XBN71" s="27"/>
      <c r="XBO71" s="27"/>
      <c r="XBP71" s="27"/>
      <c r="XBQ71" s="27"/>
      <c r="XBR71" s="27"/>
      <c r="XBS71" s="27"/>
      <c r="XBT71" s="27"/>
      <c r="XBU71" s="27"/>
      <c r="XBV71" s="27"/>
      <c r="XBW71" s="27"/>
      <c r="XBX71" s="27"/>
      <c r="XBY71" s="27"/>
      <c r="XBZ71" s="27"/>
      <c r="XCA71" s="27"/>
      <c r="XCB71" s="27"/>
      <c r="XCC71" s="27"/>
      <c r="XCD71" s="27"/>
      <c r="XCE71" s="27"/>
      <c r="XCF71" s="27"/>
      <c r="XCG71" s="27"/>
      <c r="XCH71" s="27"/>
      <c r="XCI71" s="27"/>
      <c r="XCJ71" s="27"/>
      <c r="XCK71" s="27"/>
      <c r="XCL71" s="27"/>
      <c r="XCM71" s="27"/>
      <c r="XCN71" s="27"/>
      <c r="XCO71" s="27"/>
      <c r="XCP71" s="27"/>
      <c r="XCQ71" s="27"/>
      <c r="XCR71" s="27"/>
      <c r="XCS71" s="27"/>
      <c r="XCT71" s="27"/>
      <c r="XCU71" s="27"/>
      <c r="XCV71" s="27"/>
      <c r="XCW71" s="27"/>
      <c r="XCX71" s="27"/>
      <c r="XCY71" s="27"/>
      <c r="XCZ71" s="27"/>
      <c r="XDA71" s="27"/>
      <c r="XDB71" s="27"/>
      <c r="XDC71" s="27"/>
      <c r="XDD71" s="27"/>
      <c r="XDE71" s="27"/>
      <c r="XDF71" s="27"/>
      <c r="XDG71" s="27"/>
      <c r="XDH71" s="27"/>
      <c r="XDI71" s="27"/>
      <c r="XDJ71" s="27"/>
      <c r="XDK71" s="27"/>
      <c r="XDL71" s="27"/>
      <c r="XDM71" s="27"/>
      <c r="XDN71" s="27"/>
      <c r="XDO71" s="27"/>
      <c r="XDP71" s="27"/>
      <c r="XDQ71" s="27"/>
      <c r="XDR71" s="27"/>
      <c r="XDS71" s="27"/>
      <c r="XDT71" s="27"/>
      <c r="XDU71" s="27"/>
      <c r="XDV71" s="27"/>
      <c r="XDW71" s="27"/>
      <c r="XDX71" s="27"/>
      <c r="XDY71" s="27"/>
      <c r="XDZ71" s="27"/>
      <c r="XEA71" s="27"/>
      <c r="XEB71" s="27"/>
      <c r="XEC71" s="27"/>
      <c r="XED71" s="27"/>
      <c r="XEE71" s="27"/>
      <c r="XEF71" s="27"/>
      <c r="XEG71" s="27"/>
      <c r="XEH71" s="27"/>
      <c r="XEI71" s="27"/>
      <c r="XEJ71" s="27"/>
      <c r="XEK71" s="27"/>
      <c r="XEL71" s="27"/>
      <c r="XEM71" s="27"/>
      <c r="XEN71" s="27"/>
      <c r="XEO71" s="27"/>
      <c r="XEP71" s="27"/>
      <c r="XEQ71" s="27"/>
      <c r="XER71" s="27"/>
      <c r="XES71" s="27"/>
      <c r="XET71" s="27"/>
      <c r="XEU71" s="27"/>
      <c r="XEV71" s="27"/>
      <c r="XEW71" s="27"/>
      <c r="XEX71" s="27"/>
      <c r="XEY71" s="27"/>
      <c r="XEZ71" s="27"/>
      <c r="XFA71" s="27"/>
      <c r="XFB71" s="27"/>
      <c r="XFC71" s="27"/>
    </row>
    <row r="72" spans="1:16383" ht="17.25">
      <c r="A72" s="9" t="s">
        <v>165</v>
      </c>
      <c r="B72" s="27">
        <v>1682949470.6099999</v>
      </c>
      <c r="C72" s="27">
        <v>1208529.1299999999</v>
      </c>
      <c r="D72" s="27">
        <v>1623444.14</v>
      </c>
      <c r="E72" s="27">
        <v>19793581.5</v>
      </c>
      <c r="F72" s="27">
        <v>26797240.449999999</v>
      </c>
      <c r="G72" s="27">
        <v>35728136.68</v>
      </c>
      <c r="H72" s="27">
        <v>45315042.659999996</v>
      </c>
      <c r="I72" s="27">
        <v>56730819.770000003</v>
      </c>
      <c r="J72" s="27">
        <v>64597027.880000003</v>
      </c>
      <c r="K72" s="27">
        <v>71655055.030000001</v>
      </c>
      <c r="L72" s="27">
        <v>79579519.859999999</v>
      </c>
      <c r="M72" s="27">
        <v>84253890.700000003</v>
      </c>
      <c r="N72" s="27">
        <v>88675644.959999993</v>
      </c>
      <c r="O72" s="27">
        <v>93428088.569999993</v>
      </c>
      <c r="P72" s="27">
        <v>98506526.769999996</v>
      </c>
      <c r="Q72" s="27">
        <v>103317910.2</v>
      </c>
      <c r="R72" s="27">
        <v>109039511.65000001</v>
      </c>
      <c r="S72" s="27">
        <v>114541885.64</v>
      </c>
      <c r="T72" s="27">
        <v>119827027.02</v>
      </c>
      <c r="U72" s="27">
        <v>126871094.09</v>
      </c>
      <c r="V72" s="27">
        <v>133693040.89</v>
      </c>
      <c r="W72" s="27">
        <v>141409031.16999999</v>
      </c>
      <c r="X72" s="27">
        <v>149962780.21000001</v>
      </c>
      <c r="Y72" s="27">
        <v>158105530.46000001</v>
      </c>
      <c r="Z72" s="27"/>
      <c r="AA72" s="27"/>
      <c r="AB72" s="27"/>
      <c r="AC72" s="27"/>
      <c r="AD72" s="24"/>
      <c r="AE72" s="24"/>
      <c r="AF72" s="24"/>
      <c r="AG72" s="24"/>
      <c r="AH72" s="24"/>
      <c r="AI72" s="24"/>
    </row>
    <row r="73" spans="1:16383" ht="17.25">
      <c r="A73" s="9" t="s">
        <v>166</v>
      </c>
      <c r="B73" s="27">
        <v>1837848612.2</v>
      </c>
      <c r="C73" s="27">
        <v>1248759.8999999999</v>
      </c>
      <c r="D73" s="27">
        <v>2560781.27</v>
      </c>
      <c r="E73" s="27">
        <v>18594939.260000002</v>
      </c>
      <c r="F73" s="27">
        <v>26386151.510000002</v>
      </c>
      <c r="G73" s="27">
        <v>35768283.390000001</v>
      </c>
      <c r="H73" s="27">
        <v>47806788.149999999</v>
      </c>
      <c r="I73" s="27">
        <v>60585914.770000003</v>
      </c>
      <c r="J73" s="27">
        <v>70532830.909999996</v>
      </c>
      <c r="K73" s="27">
        <v>77603578.409999996</v>
      </c>
      <c r="L73" s="27">
        <v>85208030.079999998</v>
      </c>
      <c r="M73" s="27">
        <v>91654406.469999999</v>
      </c>
      <c r="N73" s="27">
        <v>98741234.200000003</v>
      </c>
      <c r="O73" s="27">
        <v>106151782.86</v>
      </c>
      <c r="P73" s="27">
        <v>113391722.58</v>
      </c>
      <c r="Q73" s="27">
        <v>120799589.13</v>
      </c>
      <c r="R73" s="27">
        <v>130250576.75</v>
      </c>
      <c r="S73" s="27">
        <v>140471336.28999999</v>
      </c>
      <c r="T73" s="27">
        <v>151570709.5</v>
      </c>
      <c r="U73" s="27">
        <v>159312684.08000001</v>
      </c>
      <c r="V73" s="27"/>
      <c r="W73" s="27"/>
      <c r="X73" s="27"/>
      <c r="Y73" s="27"/>
      <c r="Z73" s="27"/>
      <c r="AA73" s="27"/>
      <c r="AB73" s="27"/>
      <c r="AC73" s="27"/>
      <c r="AD73" s="24"/>
      <c r="AE73" s="24"/>
      <c r="AF73" s="24"/>
      <c r="AG73" s="24"/>
      <c r="AH73" s="24"/>
      <c r="AI73" s="24"/>
    </row>
    <row r="74" spans="1:16383" ht="17.25">
      <c r="A74" s="9" t="s">
        <v>167</v>
      </c>
      <c r="B74" s="27">
        <v>1942691716.47</v>
      </c>
      <c r="C74" s="27">
        <v>1268640.48</v>
      </c>
      <c r="D74" s="27">
        <v>2350318.81</v>
      </c>
      <c r="E74" s="27">
        <v>17645984.010000002</v>
      </c>
      <c r="F74" s="27">
        <v>29449898.640000001</v>
      </c>
      <c r="G74" s="27">
        <v>39205532.530000001</v>
      </c>
      <c r="H74" s="27">
        <v>50387614.770000003</v>
      </c>
      <c r="I74" s="27">
        <v>61540474.229999997</v>
      </c>
      <c r="J74" s="27">
        <v>74358841.060000002</v>
      </c>
      <c r="K74" s="27">
        <v>84412157.120000005</v>
      </c>
      <c r="L74" s="27">
        <v>95707997.299999997</v>
      </c>
      <c r="M74" s="27">
        <v>107262829.91</v>
      </c>
      <c r="N74" s="27">
        <v>118811373.59</v>
      </c>
      <c r="O74" s="27">
        <v>128871867.42</v>
      </c>
      <c r="P74" s="27">
        <v>139897596.24000001</v>
      </c>
      <c r="Q74" s="27">
        <v>151361646.09999999</v>
      </c>
      <c r="R74" s="27"/>
      <c r="S74" s="27"/>
      <c r="T74" s="27"/>
      <c r="U74" s="27"/>
      <c r="V74" s="27"/>
      <c r="W74" s="27"/>
      <c r="X74" s="27"/>
      <c r="Y74" s="27"/>
      <c r="Z74" s="27"/>
      <c r="AA74" s="27"/>
      <c r="AB74" s="27"/>
      <c r="AC74" s="27"/>
      <c r="AD74" s="24"/>
      <c r="AE74" s="24"/>
      <c r="AF74" s="24"/>
      <c r="AG74" s="24"/>
      <c r="AH74" s="24"/>
      <c r="AI74" s="24"/>
    </row>
    <row r="75" spans="1:16383" ht="17.25">
      <c r="A75" s="9" t="s">
        <v>168</v>
      </c>
      <c r="B75" s="27">
        <v>1842875792.3099999</v>
      </c>
      <c r="C75" s="27">
        <v>906155.78</v>
      </c>
      <c r="D75" s="27">
        <v>1739207.55</v>
      </c>
      <c r="E75" s="27">
        <v>15144614.359999999</v>
      </c>
      <c r="F75" s="27">
        <v>24306045.59</v>
      </c>
      <c r="G75" s="27">
        <v>41040340.899999999</v>
      </c>
      <c r="H75" s="27">
        <v>53609468.109999999</v>
      </c>
      <c r="I75" s="27">
        <v>65794168.350000001</v>
      </c>
      <c r="J75" s="27">
        <v>76760783.159999996</v>
      </c>
      <c r="K75" s="27">
        <v>89183451.25</v>
      </c>
      <c r="L75" s="27">
        <v>101546270.40000001</v>
      </c>
      <c r="M75" s="27">
        <v>113491573.88</v>
      </c>
      <c r="N75" s="27"/>
      <c r="O75" s="27"/>
      <c r="P75" s="27"/>
      <c r="Q75" s="27"/>
      <c r="R75" s="27"/>
      <c r="S75" s="27"/>
      <c r="T75" s="27"/>
      <c r="U75" s="27"/>
      <c r="V75" s="27"/>
      <c r="W75" s="27"/>
      <c r="X75" s="27"/>
      <c r="Y75" s="27"/>
      <c r="Z75" s="27"/>
      <c r="AA75" s="27"/>
      <c r="AB75" s="27"/>
      <c r="AC75" s="27"/>
      <c r="AD75" s="24"/>
      <c r="AE75" s="24"/>
      <c r="AF75" s="24"/>
      <c r="AG75" s="24"/>
      <c r="AH75" s="24"/>
      <c r="AI75" s="24"/>
    </row>
    <row r="76" spans="1:16383" ht="17.25">
      <c r="A76" s="9" t="s">
        <v>169</v>
      </c>
      <c r="B76" s="27">
        <v>2128315846.51</v>
      </c>
      <c r="C76" s="27">
        <v>1979063.62</v>
      </c>
      <c r="D76" s="27">
        <v>3075302.14</v>
      </c>
      <c r="E76" s="27">
        <v>26894173.16</v>
      </c>
      <c r="F76" s="27">
        <v>61046391.5</v>
      </c>
      <c r="G76" s="27">
        <v>93612713.150000006</v>
      </c>
      <c r="H76" s="27">
        <v>111630540.26000001</v>
      </c>
      <c r="I76" s="27">
        <v>127193012.47</v>
      </c>
      <c r="J76" s="27"/>
      <c r="K76" s="27"/>
      <c r="L76" s="27"/>
      <c r="M76" s="27"/>
      <c r="N76" s="27"/>
      <c r="O76" s="27"/>
      <c r="P76" s="27"/>
      <c r="Q76" s="27"/>
      <c r="R76" s="27"/>
      <c r="S76" s="27"/>
      <c r="T76" s="27"/>
      <c r="U76" s="27"/>
      <c r="V76" s="27"/>
      <c r="W76" s="27"/>
      <c r="X76" s="27"/>
      <c r="Y76" s="27"/>
      <c r="Z76" s="27"/>
      <c r="AA76" s="27"/>
      <c r="AB76" s="27"/>
      <c r="AC76" s="27"/>
      <c r="AD76" s="24"/>
      <c r="AE76" s="24"/>
      <c r="AF76" s="24"/>
      <c r="AG76" s="24"/>
      <c r="AH76" s="24"/>
      <c r="AI76" s="24"/>
    </row>
    <row r="77" spans="1:16383" ht="17.25">
      <c r="A77" s="9" t="s">
        <v>170</v>
      </c>
      <c r="B77" s="27">
        <v>2070115130.5699999</v>
      </c>
      <c r="C77" s="27">
        <v>2312764.42</v>
      </c>
      <c r="D77" s="27">
        <v>3641021.67</v>
      </c>
      <c r="E77" s="27">
        <v>65908881.950000003</v>
      </c>
      <c r="F77" s="27"/>
      <c r="G77" s="27"/>
      <c r="H77" s="27"/>
      <c r="I77" s="27"/>
      <c r="J77" s="27"/>
      <c r="K77" s="27"/>
      <c r="L77" s="27"/>
      <c r="M77" s="27"/>
      <c r="N77" s="27"/>
      <c r="O77" s="27"/>
      <c r="P77" s="27"/>
      <c r="Q77" s="27"/>
      <c r="R77" s="27"/>
      <c r="S77" s="27"/>
      <c r="T77" s="27"/>
      <c r="U77" s="27"/>
      <c r="V77" s="27"/>
      <c r="W77" s="27"/>
      <c r="X77" s="27"/>
      <c r="Y77" s="27"/>
      <c r="Z77" s="27"/>
      <c r="AA77" s="27"/>
      <c r="AB77" s="27"/>
      <c r="AC77" s="27"/>
      <c r="AD77" s="24"/>
      <c r="AE77" s="24"/>
      <c r="AF77" s="24"/>
      <c r="AG77" s="24"/>
      <c r="AH77" s="24"/>
      <c r="AI77" s="24"/>
    </row>
    <row r="78" spans="1:16383">
      <c r="C78" s="13"/>
      <c r="D78" s="13"/>
      <c r="E78" s="13"/>
      <c r="F78" s="13"/>
      <c r="G78" s="13"/>
      <c r="H78" s="13"/>
      <c r="I78" s="13"/>
      <c r="Q78" s="13"/>
      <c r="S78" s="4"/>
      <c r="T78" s="4"/>
      <c r="U78" s="4"/>
      <c r="V78" s="4"/>
      <c r="W78" s="4"/>
      <c r="X78" s="4"/>
    </row>
    <row r="79" spans="1:16383" ht="17.25">
      <c r="A79" s="3"/>
      <c r="C79" s="31" t="s">
        <v>216</v>
      </c>
      <c r="D79" s="14"/>
      <c r="F79" s="14"/>
      <c r="G79" s="14"/>
      <c r="H79" s="14"/>
      <c r="I79" s="14"/>
      <c r="Q79" s="14"/>
    </row>
    <row r="80" spans="1:16383">
      <c r="A80" s="9" t="s">
        <v>17</v>
      </c>
      <c r="B80" s="11" t="s">
        <v>11</v>
      </c>
      <c r="C80" s="21">
        <v>0</v>
      </c>
      <c r="D80" s="21">
        <v>1</v>
      </c>
      <c r="E80" s="21">
        <v>2</v>
      </c>
      <c r="F80" s="21">
        <v>3</v>
      </c>
      <c r="G80" s="21">
        <v>4</v>
      </c>
      <c r="H80" s="21">
        <v>5</v>
      </c>
      <c r="I80" s="21">
        <v>6</v>
      </c>
      <c r="J80" s="21">
        <v>7</v>
      </c>
      <c r="K80" s="21">
        <v>8</v>
      </c>
      <c r="L80" s="21">
        <v>9</v>
      </c>
      <c r="M80" s="21">
        <v>10</v>
      </c>
      <c r="N80" s="21">
        <v>11</v>
      </c>
      <c r="O80" s="21">
        <v>12</v>
      </c>
      <c r="P80" s="21">
        <v>13</v>
      </c>
      <c r="Q80" s="21">
        <v>14</v>
      </c>
      <c r="R80" s="21">
        <v>15</v>
      </c>
      <c r="S80" s="21">
        <v>16</v>
      </c>
      <c r="T80" s="21">
        <v>17</v>
      </c>
      <c r="U80" s="21">
        <v>18</v>
      </c>
      <c r="V80" s="20">
        <v>19</v>
      </c>
      <c r="W80" s="20">
        <v>20</v>
      </c>
      <c r="X80" s="20">
        <v>21</v>
      </c>
      <c r="Y80" s="20">
        <v>22</v>
      </c>
      <c r="Z80" s="20">
        <v>23</v>
      </c>
      <c r="AA80" s="20">
        <v>24</v>
      </c>
      <c r="AB80" s="20">
        <v>25</v>
      </c>
      <c r="AC80" s="20">
        <v>26</v>
      </c>
      <c r="AD80" s="20">
        <v>27</v>
      </c>
      <c r="AE80" s="20">
        <v>28</v>
      </c>
      <c r="AF80" s="20">
        <v>29</v>
      </c>
      <c r="AG80" s="20">
        <v>30</v>
      </c>
      <c r="AH80" s="20">
        <v>31</v>
      </c>
      <c r="AI80" s="20">
        <v>32</v>
      </c>
    </row>
    <row r="81" spans="1:37" ht="17.25">
      <c r="A81" s="9" t="s">
        <v>163</v>
      </c>
      <c r="B81" s="27">
        <v>1139386010.52</v>
      </c>
      <c r="C81" s="77">
        <v>1.1060841899999999E-3</v>
      </c>
      <c r="D81" s="77">
        <v>1.94524748E-3</v>
      </c>
      <c r="E81" s="77">
        <v>1.5183286480000001E-2</v>
      </c>
      <c r="F81" s="77">
        <v>2.1988310550000001E-2</v>
      </c>
      <c r="G81" s="77">
        <v>2.8938529760000001E-2</v>
      </c>
      <c r="H81" s="77">
        <v>3.4506818289999998E-2</v>
      </c>
      <c r="I81" s="77">
        <v>4.0638419859999997E-2</v>
      </c>
      <c r="J81" s="77">
        <v>4.57056806E-2</v>
      </c>
      <c r="K81" s="77">
        <v>4.9649407499999999E-2</v>
      </c>
      <c r="L81" s="77">
        <v>5.4071656119999999E-2</v>
      </c>
      <c r="M81" s="77">
        <v>5.827843706E-2</v>
      </c>
      <c r="N81" s="77">
        <v>6.172806208E-2</v>
      </c>
      <c r="O81" s="77">
        <v>6.4689163290000004E-2</v>
      </c>
      <c r="P81" s="77">
        <v>6.7420054450000003E-2</v>
      </c>
      <c r="Q81" s="77">
        <v>7.0374382809999997E-2</v>
      </c>
      <c r="R81" s="77">
        <v>7.3355263449999999E-2</v>
      </c>
      <c r="S81" s="77">
        <v>7.5715491620000006E-2</v>
      </c>
      <c r="T81" s="77">
        <v>7.820292341E-2</v>
      </c>
      <c r="U81" s="77">
        <v>8.019712759E-2</v>
      </c>
      <c r="V81" s="77">
        <v>8.2915537019999999E-2</v>
      </c>
      <c r="W81" s="77">
        <v>8.5049349270000005E-2</v>
      </c>
      <c r="X81" s="77">
        <v>8.7656568670000004E-2</v>
      </c>
      <c r="Y81" s="77">
        <v>8.9601088699999998E-2</v>
      </c>
      <c r="Z81" s="77">
        <v>9.2080325409999997E-2</v>
      </c>
      <c r="AA81" s="77">
        <v>9.3977405269999995E-2</v>
      </c>
      <c r="AB81" s="77">
        <v>9.5959321429999994E-2</v>
      </c>
      <c r="AC81" s="77">
        <v>9.8639621799999994E-2</v>
      </c>
      <c r="AD81" s="77">
        <v>0.10205542697</v>
      </c>
      <c r="AE81" s="77">
        <v>0.10591336947</v>
      </c>
      <c r="AF81" s="77">
        <v>0.10967445893</v>
      </c>
      <c r="AG81" s="77">
        <v>0.11303311865</v>
      </c>
      <c r="AH81" s="77"/>
      <c r="AI81" s="77"/>
      <c r="AJ81" s="77"/>
      <c r="AK81" s="77"/>
    </row>
    <row r="82" spans="1:37" ht="17.25">
      <c r="A82" s="9" t="s">
        <v>164</v>
      </c>
      <c r="B82" s="27">
        <v>1421730482.96</v>
      </c>
      <c r="C82" s="77">
        <v>4.5076638000000001E-4</v>
      </c>
      <c r="D82" s="77">
        <v>1.0210342800000001E-3</v>
      </c>
      <c r="E82" s="77">
        <v>1.1538618210000001E-2</v>
      </c>
      <c r="F82" s="77">
        <v>1.6194445330000001E-2</v>
      </c>
      <c r="G82" s="77">
        <v>2.2084745419999999E-2</v>
      </c>
      <c r="H82" s="77">
        <v>2.9032988270000001E-2</v>
      </c>
      <c r="I82" s="77">
        <v>3.5912747670000002E-2</v>
      </c>
      <c r="J82" s="77">
        <v>4.059207033E-2</v>
      </c>
      <c r="K82" s="77">
        <v>4.4370436880000003E-2</v>
      </c>
      <c r="L82" s="77">
        <v>4.7804979320000003E-2</v>
      </c>
      <c r="M82" s="77">
        <v>5.095688424E-2</v>
      </c>
      <c r="N82" s="77">
        <v>5.4675754729999998E-2</v>
      </c>
      <c r="O82" s="77">
        <v>5.7701758280000001E-2</v>
      </c>
      <c r="P82" s="77">
        <v>6.0770427180000003E-2</v>
      </c>
      <c r="Q82" s="77">
        <v>6.323092139E-2</v>
      </c>
      <c r="R82" s="77">
        <v>6.5973185670000004E-2</v>
      </c>
      <c r="S82" s="77">
        <v>6.8533646579999996E-2</v>
      </c>
      <c r="T82" s="77">
        <v>7.1422993480000002E-2</v>
      </c>
      <c r="U82" s="77">
        <v>7.4502655210000004E-2</v>
      </c>
      <c r="V82" s="77">
        <v>7.7084730840000004E-2</v>
      </c>
      <c r="W82" s="77">
        <v>8.011185706E-2</v>
      </c>
      <c r="X82" s="77">
        <v>8.3037906300000006E-2</v>
      </c>
      <c r="Y82" s="77">
        <v>8.6470898660000003E-2</v>
      </c>
      <c r="Z82" s="77">
        <v>9.028354391E-2</v>
      </c>
      <c r="AA82" s="77">
        <v>9.4331045559999993E-2</v>
      </c>
      <c r="AB82" s="77">
        <v>9.8822824269999998E-2</v>
      </c>
      <c r="AC82" s="77">
        <v>0.10298585763</v>
      </c>
      <c r="AD82" s="77"/>
      <c r="AE82" s="77"/>
      <c r="AF82" s="77"/>
      <c r="AG82" s="77"/>
      <c r="AH82" s="77"/>
      <c r="AI82" s="77"/>
      <c r="AJ82" s="77"/>
      <c r="AK82" s="77"/>
    </row>
    <row r="83" spans="1:37" ht="17.25">
      <c r="A83" s="9" t="s">
        <v>165</v>
      </c>
      <c r="B83" s="27">
        <v>1682949470.6099999</v>
      </c>
      <c r="C83" s="77">
        <v>7.1810185000000003E-4</v>
      </c>
      <c r="D83" s="77">
        <v>9.6464223999999995E-4</v>
      </c>
      <c r="E83" s="77">
        <v>1.176124527E-2</v>
      </c>
      <c r="F83" s="77">
        <v>1.5922783730000001E-2</v>
      </c>
      <c r="G83" s="77">
        <v>2.1229476760000001E-2</v>
      </c>
      <c r="H83" s="77">
        <v>2.6925967450000001E-2</v>
      </c>
      <c r="I83" s="77">
        <v>3.3709164040000003E-2</v>
      </c>
      <c r="J83" s="77">
        <v>3.8383224809999998E-2</v>
      </c>
      <c r="K83" s="77">
        <v>4.2577068580000002E-2</v>
      </c>
      <c r="L83" s="77">
        <v>4.72857452E-2</v>
      </c>
      <c r="M83" s="77">
        <v>5.0063232540000002E-2</v>
      </c>
      <c r="N83" s="77">
        <v>5.269061639E-2</v>
      </c>
      <c r="O83" s="77">
        <v>5.5514494169999998E-2</v>
      </c>
      <c r="P83" s="77">
        <v>5.8532076269999997E-2</v>
      </c>
      <c r="Q83" s="77">
        <v>6.1390975790000003E-2</v>
      </c>
      <c r="R83" s="77">
        <v>6.4790722209999999E-2</v>
      </c>
      <c r="S83" s="77">
        <v>6.8060204799999996E-2</v>
      </c>
      <c r="T83" s="77">
        <v>7.1200608880000002E-2</v>
      </c>
      <c r="U83" s="77">
        <v>7.5386157640000007E-2</v>
      </c>
      <c r="V83" s="77">
        <v>7.9439723670000004E-2</v>
      </c>
      <c r="W83" s="77">
        <v>8.4024525769999997E-2</v>
      </c>
      <c r="X83" s="77">
        <v>8.9107119870000001E-2</v>
      </c>
      <c r="Y83" s="77">
        <v>9.3945500579999994E-2</v>
      </c>
      <c r="Z83" s="77"/>
      <c r="AA83" s="77"/>
      <c r="AB83" s="77"/>
      <c r="AC83" s="77"/>
      <c r="AD83" s="77"/>
      <c r="AE83" s="77"/>
      <c r="AF83" s="77"/>
      <c r="AG83" s="77"/>
      <c r="AH83" s="77"/>
      <c r="AI83" s="77"/>
      <c r="AJ83" s="77"/>
      <c r="AK83" s="77"/>
    </row>
    <row r="84" spans="1:37" ht="17.25">
      <c r="A84" s="9" t="s">
        <v>166</v>
      </c>
      <c r="B84" s="27">
        <v>1837848612.2</v>
      </c>
      <c r="C84" s="77">
        <v>6.7946832000000004E-4</v>
      </c>
      <c r="D84" s="77">
        <v>1.3933581099999999E-3</v>
      </c>
      <c r="E84" s="77">
        <v>1.011777528E-2</v>
      </c>
      <c r="F84" s="77">
        <v>1.435708651E-2</v>
      </c>
      <c r="G84" s="77">
        <v>1.9462040100000001E-2</v>
      </c>
      <c r="H84" s="77">
        <v>2.6012364579999999E-2</v>
      </c>
      <c r="I84" s="77">
        <v>3.2965672129999998E-2</v>
      </c>
      <c r="J84" s="77">
        <v>3.8377933000000003E-2</v>
      </c>
      <c r="K84" s="77">
        <v>4.2225228939999998E-2</v>
      </c>
      <c r="L84" s="77">
        <v>4.6362921029999997E-2</v>
      </c>
      <c r="M84" s="77">
        <v>4.9870487620000001E-2</v>
      </c>
      <c r="N84" s="77">
        <v>5.3726533049999997E-2</v>
      </c>
      <c r="O84" s="77">
        <v>5.7758719710000003E-2</v>
      </c>
      <c r="P84" s="77">
        <v>6.1698075579999997E-2</v>
      </c>
      <c r="Q84" s="77">
        <v>6.5728802870000005E-2</v>
      </c>
      <c r="R84" s="77">
        <v>7.0871221870000001E-2</v>
      </c>
      <c r="S84" s="77">
        <v>7.6432484889999999E-2</v>
      </c>
      <c r="T84" s="77">
        <v>8.2471814320000003E-2</v>
      </c>
      <c r="U84" s="77">
        <v>8.6684334619999998E-2</v>
      </c>
      <c r="V84" s="77"/>
      <c r="W84" s="77"/>
      <c r="X84" s="77"/>
      <c r="Y84" s="77"/>
      <c r="Z84" s="77"/>
      <c r="AA84" s="77"/>
      <c r="AB84" s="77"/>
      <c r="AC84" s="77"/>
      <c r="AD84" s="77"/>
      <c r="AE84" s="77"/>
      <c r="AF84" s="77"/>
      <c r="AG84" s="77"/>
      <c r="AH84" s="77"/>
      <c r="AI84" s="77"/>
      <c r="AJ84" s="77"/>
      <c r="AK84" s="77"/>
    </row>
    <row r="85" spans="1:37" ht="17.25">
      <c r="A85" s="9" t="s">
        <v>167</v>
      </c>
      <c r="B85" s="27">
        <v>1942691716.47</v>
      </c>
      <c r="C85" s="77">
        <v>6.5303232000000003E-4</v>
      </c>
      <c r="D85" s="77">
        <v>1.2098259300000001E-3</v>
      </c>
      <c r="E85" s="77">
        <v>9.0832651700000003E-3</v>
      </c>
      <c r="F85" s="77">
        <v>1.5159326819999999E-2</v>
      </c>
      <c r="G85" s="77">
        <v>2.018103655E-2</v>
      </c>
      <c r="H85" s="77">
        <v>2.5937010149999998E-2</v>
      </c>
      <c r="I85" s="77">
        <v>3.1677941340000002E-2</v>
      </c>
      <c r="J85" s="77">
        <v>3.8276191959999997E-2</v>
      </c>
      <c r="K85" s="77">
        <v>4.3451133500000003E-2</v>
      </c>
      <c r="L85" s="77">
        <v>4.9265663969999998E-2</v>
      </c>
      <c r="M85" s="77">
        <v>5.5213510719999997E-2</v>
      </c>
      <c r="N85" s="77">
        <v>6.1158120240000002E-2</v>
      </c>
      <c r="O85" s="77">
        <v>6.633675654E-2</v>
      </c>
      <c r="P85" s="77">
        <v>7.2012247259999995E-2</v>
      </c>
      <c r="Q85" s="77">
        <v>7.7913363619999995E-2</v>
      </c>
      <c r="R85" s="77"/>
      <c r="S85" s="77"/>
      <c r="T85" s="77"/>
      <c r="U85" s="77"/>
      <c r="V85" s="77"/>
      <c r="W85" s="77"/>
      <c r="X85" s="77"/>
      <c r="Y85" s="77"/>
      <c r="Z85" s="77"/>
      <c r="AA85" s="77"/>
      <c r="AB85" s="77"/>
      <c r="AC85" s="77"/>
      <c r="AD85" s="77"/>
      <c r="AE85" s="77"/>
      <c r="AF85" s="77"/>
      <c r="AG85" s="77"/>
      <c r="AH85" s="77"/>
      <c r="AI85" s="77"/>
      <c r="AJ85" s="77"/>
      <c r="AK85" s="77"/>
    </row>
    <row r="86" spans="1:37" ht="17.25">
      <c r="A86" s="9" t="s">
        <v>168</v>
      </c>
      <c r="B86" s="27">
        <v>1842875792.3099999</v>
      </c>
      <c r="C86" s="77">
        <v>4.9170745999999998E-4</v>
      </c>
      <c r="D86" s="77">
        <v>9.4374648000000001E-4</v>
      </c>
      <c r="E86" s="77">
        <v>8.2179246299999998E-3</v>
      </c>
      <c r="F86" s="77">
        <v>1.318919359E-2</v>
      </c>
      <c r="G86" s="77">
        <v>2.2269727060000001E-2</v>
      </c>
      <c r="H86" s="77">
        <v>2.9090114659999999E-2</v>
      </c>
      <c r="I86" s="77">
        <v>3.5701900600000003E-2</v>
      </c>
      <c r="J86" s="77">
        <v>4.1652716630000003E-2</v>
      </c>
      <c r="K86" s="77">
        <v>4.8393631100000001E-2</v>
      </c>
      <c r="L86" s="77">
        <v>5.5102069720000001E-2</v>
      </c>
      <c r="M86" s="77">
        <v>6.1583951749999997E-2</v>
      </c>
      <c r="N86" s="77"/>
      <c r="O86" s="77"/>
      <c r="P86" s="77"/>
      <c r="Q86" s="77"/>
      <c r="R86" s="77"/>
      <c r="S86" s="77"/>
      <c r="T86" s="77"/>
      <c r="U86" s="77"/>
      <c r="V86" s="77"/>
      <c r="W86" s="77"/>
      <c r="X86" s="77"/>
      <c r="Y86" s="77"/>
      <c r="Z86" s="77"/>
      <c r="AA86" s="77"/>
      <c r="AB86" s="77"/>
      <c r="AC86" s="77"/>
      <c r="AD86" s="77"/>
      <c r="AE86" s="77"/>
      <c r="AF86" s="77"/>
      <c r="AG86" s="77"/>
      <c r="AH86" s="77"/>
      <c r="AI86" s="77"/>
      <c r="AJ86" s="77"/>
      <c r="AK86" s="77"/>
    </row>
    <row r="87" spans="1:37" ht="17.25">
      <c r="A87" s="9" t="s">
        <v>169</v>
      </c>
      <c r="B87" s="27">
        <v>2128315846.51</v>
      </c>
      <c r="C87" s="77">
        <v>9.2987308000000001E-4</v>
      </c>
      <c r="D87" s="77">
        <v>1.4449463199999999E-3</v>
      </c>
      <c r="E87" s="77">
        <v>1.2636363730000001E-2</v>
      </c>
      <c r="F87" s="77">
        <v>2.868295681E-2</v>
      </c>
      <c r="G87" s="77">
        <v>4.3984408279999998E-2</v>
      </c>
      <c r="H87" s="77">
        <v>5.2450175779999997E-2</v>
      </c>
      <c r="I87" s="77">
        <v>5.9762282309999998E-2</v>
      </c>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row>
    <row r="88" spans="1:37" ht="17.25">
      <c r="A88" s="9" t="s">
        <v>170</v>
      </c>
      <c r="B88" s="27">
        <v>2070115130.5699999</v>
      </c>
      <c r="C88" s="77">
        <v>1.11721536E-3</v>
      </c>
      <c r="D88" s="77">
        <v>1.7588498399999999E-3</v>
      </c>
      <c r="E88" s="77">
        <v>3.1838268789999999E-2</v>
      </c>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row>
    <row r="89" spans="1:37">
      <c r="A89" s="22"/>
      <c r="B89" s="12"/>
      <c r="C89" s="6"/>
      <c r="D89" s="6"/>
      <c r="E89" s="6"/>
      <c r="F89" s="6"/>
      <c r="G89" s="6"/>
      <c r="H89" s="6"/>
      <c r="I89" s="6"/>
      <c r="J89" s="9"/>
      <c r="K89" s="12"/>
      <c r="L89" s="6"/>
      <c r="M89" s="6"/>
      <c r="N89" s="6"/>
      <c r="O89" s="6"/>
      <c r="P89" s="6"/>
      <c r="Q89" s="6"/>
    </row>
    <row r="90" spans="1:37">
      <c r="A90" s="23" t="s">
        <v>63</v>
      </c>
      <c r="B90" s="22"/>
      <c r="C90" s="22"/>
      <c r="D90" s="22"/>
      <c r="E90" s="22"/>
      <c r="F90" s="22"/>
      <c r="G90" s="22"/>
      <c r="H90" s="22"/>
      <c r="I90" s="22"/>
      <c r="J90" s="22"/>
      <c r="K90" s="22"/>
      <c r="L90" s="22"/>
      <c r="M90" s="22"/>
      <c r="N90" s="22"/>
      <c r="O90" s="22"/>
      <c r="P90" s="22"/>
      <c r="Q90" s="22"/>
    </row>
    <row r="91" spans="1:37">
      <c r="A91" s="139" t="s">
        <v>202</v>
      </c>
      <c r="B91" s="139"/>
      <c r="C91" s="139"/>
      <c r="D91" s="139"/>
      <c r="E91" s="139"/>
      <c r="F91" s="139"/>
      <c r="G91" s="139"/>
      <c r="H91" s="139"/>
      <c r="I91" s="139"/>
      <c r="J91" s="139"/>
      <c r="K91" s="139"/>
      <c r="L91" s="139"/>
      <c r="M91" s="139"/>
      <c r="N91" s="22"/>
      <c r="O91" s="22"/>
      <c r="P91" s="22"/>
      <c r="Q91" s="22"/>
    </row>
    <row r="92" spans="1:37">
      <c r="A92" s="124" t="s">
        <v>222</v>
      </c>
      <c r="B92" s="124"/>
      <c r="C92" s="124"/>
      <c r="D92" s="124"/>
      <c r="E92" s="124"/>
      <c r="F92" s="124"/>
      <c r="G92" s="124"/>
      <c r="H92" s="124"/>
      <c r="I92" s="124"/>
      <c r="J92" s="124"/>
      <c r="K92" s="124"/>
      <c r="L92" s="124"/>
      <c r="M92" s="124"/>
      <c r="N92" s="22"/>
      <c r="O92" s="22"/>
      <c r="P92" s="22"/>
      <c r="Q92" s="22"/>
    </row>
    <row r="93" spans="1:37">
      <c r="A93" s="125"/>
      <c r="B93" s="23"/>
      <c r="C93" s="23"/>
      <c r="D93" s="23"/>
      <c r="E93" s="23"/>
      <c r="F93" s="23"/>
      <c r="G93" s="23"/>
      <c r="H93" s="23"/>
      <c r="I93" s="23"/>
      <c r="J93" s="23"/>
      <c r="K93" s="23"/>
      <c r="L93" s="23"/>
      <c r="M93" s="23"/>
      <c r="N93" s="22"/>
      <c r="O93" s="22"/>
      <c r="P93" s="22"/>
      <c r="Q93" s="22"/>
    </row>
    <row r="94" spans="1:37">
      <c r="A94" s="98" t="s">
        <v>173</v>
      </c>
      <c r="B94" s="22"/>
      <c r="C94" s="22"/>
      <c r="D94" s="22"/>
      <c r="E94" s="22"/>
      <c r="F94" s="22"/>
      <c r="G94" s="22"/>
      <c r="H94" s="22"/>
      <c r="I94" s="22"/>
      <c r="J94" s="22"/>
      <c r="K94" s="22"/>
      <c r="L94" s="22"/>
      <c r="M94" s="22"/>
      <c r="N94" s="22"/>
      <c r="O94" s="22"/>
      <c r="P94" s="22"/>
      <c r="Q94" s="22"/>
    </row>
    <row r="95" spans="1:37">
      <c r="C95" s="29"/>
      <c r="D95" s="29"/>
      <c r="E95" s="29"/>
      <c r="F95" s="29"/>
      <c r="G95" s="29"/>
      <c r="H95" s="29"/>
      <c r="L95" s="29"/>
      <c r="M95" s="29"/>
      <c r="N95" s="29"/>
      <c r="O95" s="29"/>
    </row>
    <row r="96" spans="1:37">
      <c r="A96" s="25"/>
      <c r="C96" s="29"/>
      <c r="D96" s="29"/>
      <c r="E96" s="29"/>
      <c r="F96" s="29"/>
      <c r="G96" s="29"/>
      <c r="H96" s="29"/>
      <c r="I96" s="24"/>
      <c r="L96" s="29"/>
      <c r="M96" s="29"/>
      <c r="N96" s="29"/>
      <c r="O96" s="29"/>
      <c r="P96" s="24"/>
      <c r="Q96" s="24"/>
    </row>
    <row r="97" spans="1:17">
      <c r="A97" s="25"/>
      <c r="C97" s="29"/>
      <c r="D97" s="29"/>
      <c r="E97" s="29"/>
      <c r="F97" s="29"/>
      <c r="G97" s="29"/>
      <c r="H97" s="29"/>
      <c r="I97" s="24"/>
      <c r="L97" s="29"/>
      <c r="M97" s="29"/>
      <c r="N97" s="29"/>
      <c r="O97" s="29"/>
      <c r="P97" s="24"/>
      <c r="Q97" s="24"/>
    </row>
    <row r="98" spans="1:17">
      <c r="C98" s="29"/>
      <c r="D98" s="29"/>
      <c r="E98" s="29"/>
      <c r="F98" s="29"/>
      <c r="G98" s="29"/>
      <c r="H98" s="29"/>
      <c r="I98" s="24"/>
      <c r="J98" s="28"/>
      <c r="K98" s="28"/>
      <c r="L98" s="24"/>
      <c r="M98" s="24"/>
      <c r="N98" s="24"/>
      <c r="O98" s="24"/>
      <c r="P98" s="24"/>
      <c r="Q98" s="24"/>
    </row>
    <row r="99" spans="1:17">
      <c r="C99" s="29"/>
      <c r="D99" s="29"/>
      <c r="E99" s="29"/>
      <c r="F99" s="29"/>
      <c r="G99" s="29"/>
      <c r="H99" s="29"/>
      <c r="I99" s="24"/>
      <c r="J99" s="28"/>
      <c r="K99" s="28"/>
      <c r="L99" s="24"/>
      <c r="M99" s="24"/>
      <c r="N99" s="24"/>
      <c r="O99" s="24"/>
      <c r="P99" s="24"/>
      <c r="Q99" s="24"/>
    </row>
    <row r="100" spans="1:17">
      <c r="C100" s="29"/>
      <c r="D100" s="29"/>
      <c r="E100" s="29"/>
      <c r="F100" s="29"/>
      <c r="G100" s="29"/>
      <c r="H100" s="29"/>
      <c r="J100" s="28"/>
      <c r="K100" s="28"/>
      <c r="L100" s="24"/>
      <c r="M100" s="24"/>
      <c r="N100" s="24"/>
      <c r="O100" s="24"/>
      <c r="P100" s="24"/>
      <c r="Q100" s="24"/>
    </row>
    <row r="101" spans="1:17">
      <c r="C101" s="29"/>
      <c r="D101" s="29"/>
      <c r="E101" s="29"/>
      <c r="F101" s="29"/>
      <c r="G101" s="29"/>
      <c r="L101" s="24"/>
      <c r="M101" s="24"/>
      <c r="N101" s="24"/>
      <c r="O101" s="24"/>
      <c r="P101" s="24"/>
      <c r="Q101" s="24"/>
    </row>
    <row r="102" spans="1:17">
      <c r="C102" s="28"/>
      <c r="D102" s="28"/>
      <c r="E102" s="28"/>
      <c r="F102" s="28"/>
      <c r="G102" s="28"/>
      <c r="L102" s="24"/>
      <c r="M102" s="24"/>
      <c r="N102" s="24"/>
      <c r="O102" s="24"/>
      <c r="P102" s="24"/>
      <c r="Q102" s="24"/>
    </row>
    <row r="103" spans="1:17">
      <c r="C103" s="28"/>
      <c r="D103" s="28"/>
      <c r="E103" s="28"/>
      <c r="F103" s="28"/>
      <c r="G103" s="28"/>
      <c r="L103" s="24"/>
      <c r="M103" s="24"/>
      <c r="N103" s="24"/>
      <c r="O103" s="24"/>
      <c r="P103" s="24"/>
      <c r="Q103" s="24"/>
    </row>
  </sheetData>
  <mergeCells count="1">
    <mergeCell ref="A91:M91"/>
  </mergeCells>
  <conditionalFormatting sqref="A12:XFD13 A11:B11 D11:XFD11 A1:XFD2 A23:XFD25 A34:XFD36 A45:XFD47 A56:XFD58 A67:XFD69 A78:XFD80 C3:XFD10 A3:A10 C14:XFD22 C26:XFD33 C37:XFD44 C37:AI45 C48:XFD55 C59:XFD66 C70:XFD77 C81:XFD88 A14:A22 A26:A33 A37:A44 A48:A55 A59:A66 A70:A77 A81:A88 C14:AI23 A89:XFD1048576">
    <cfRule type="containsErrors" dxfId="72" priority="22">
      <formula>ISERROR(A1)</formula>
    </cfRule>
  </conditionalFormatting>
  <conditionalFormatting sqref="A1:XFD1048576">
    <cfRule type="beginsWith" dxfId="71" priority="21" operator="beginsWith" text=".">
      <formula>LEFT(A1,LEN("."))="."</formula>
    </cfRule>
  </conditionalFormatting>
  <pageMargins left="0.7" right="0.7" top="0.75" bottom="0.75" header="0.3" footer="0.3"/>
  <pageSetup paperSize="17" scale="80" orientation="landscape" r:id="rId1"/>
  <headerFooter>
    <oddHeader>&amp;C&amp;"-,Bold"&amp;20Cumulative Default Rates by Loan Type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20E3-A9BD-4336-89A9-4DB78BD16F32}">
  <dimension ref="A2:BC78"/>
  <sheetViews>
    <sheetView showGridLines="0" zoomScale="75" zoomScaleNormal="75" zoomScaleSheetLayoutView="85" workbookViewId="0">
      <pane ySplit="2" topLeftCell="A50" activePane="bottomLeft" state="frozen"/>
      <selection activeCell="F133" sqref="F133"/>
      <selection pane="bottomLeft" activeCell="E86" sqref="E86"/>
    </sheetView>
  </sheetViews>
  <sheetFormatPr defaultRowHeight="15"/>
  <cols>
    <col min="1" max="1" width="20.7109375" customWidth="1"/>
    <col min="2" max="2" width="20.140625" bestFit="1" customWidth="1"/>
    <col min="3" max="3" width="17.140625" customWidth="1"/>
    <col min="4" max="4" width="15.28515625" bestFit="1" customWidth="1"/>
    <col min="5" max="13" width="17.140625" customWidth="1"/>
    <col min="14" max="14" width="19" customWidth="1"/>
    <col min="15" max="15" width="20.28515625" style="78" bestFit="1" customWidth="1"/>
    <col min="16" max="20" width="17.140625" customWidth="1"/>
    <col min="21" max="23" width="15.28515625" bestFit="1" customWidth="1"/>
    <col min="24" max="24" width="15.140625" bestFit="1" customWidth="1"/>
    <col min="25" max="25" width="12.42578125" customWidth="1"/>
    <col min="27" max="27" width="20.85546875" customWidth="1"/>
    <col min="28" max="28" width="20.28515625" style="78" bestFit="1" customWidth="1"/>
    <col min="29" max="29" width="15.7109375" bestFit="1" customWidth="1"/>
    <col min="30" max="30" width="16.28515625" bestFit="1" customWidth="1"/>
    <col min="31" max="31" width="14.7109375" customWidth="1"/>
    <col min="32" max="32" width="16.28515625" bestFit="1" customWidth="1"/>
    <col min="33" max="36" width="15.140625" bestFit="1" customWidth="1"/>
    <col min="37" max="37" width="12.7109375" bestFit="1" customWidth="1"/>
    <col min="38" max="38" width="11.42578125" customWidth="1"/>
    <col min="40" max="40" width="19.140625" customWidth="1"/>
    <col min="41" max="41" width="18.28515625" style="78" bestFit="1" customWidth="1"/>
    <col min="42" max="42" width="15.140625" bestFit="1" customWidth="1"/>
    <col min="43" max="43" width="16.28515625" bestFit="1" customWidth="1"/>
    <col min="44" max="44" width="15" customWidth="1"/>
    <col min="45" max="48" width="16.28515625" bestFit="1" customWidth="1"/>
    <col min="49" max="49" width="13.85546875" bestFit="1" customWidth="1"/>
    <col min="50" max="50" width="12.7109375" bestFit="1" customWidth="1"/>
    <col min="51" max="51" width="11.5703125" customWidth="1"/>
  </cols>
  <sheetData>
    <row r="2" spans="1:52" ht="18.75">
      <c r="A2" s="140" t="s">
        <v>30</v>
      </c>
      <c r="B2" s="140"/>
      <c r="C2" s="140"/>
      <c r="D2" s="140"/>
      <c r="E2" s="140"/>
      <c r="F2" s="140"/>
      <c r="G2" s="140"/>
      <c r="H2" s="140"/>
      <c r="I2" s="140"/>
      <c r="J2" s="140"/>
      <c r="K2" s="88"/>
      <c r="L2" s="88"/>
      <c r="N2" s="140" t="s">
        <v>31</v>
      </c>
      <c r="O2" s="140"/>
      <c r="P2" s="140"/>
      <c r="Q2" s="140"/>
      <c r="R2" s="140"/>
      <c r="S2" s="140"/>
      <c r="T2" s="140"/>
      <c r="U2" s="140"/>
      <c r="V2" s="140"/>
      <c r="W2" s="140"/>
      <c r="X2" s="88"/>
      <c r="Y2" s="88"/>
      <c r="AA2" s="140" t="s">
        <v>32</v>
      </c>
      <c r="AB2" s="140"/>
      <c r="AC2" s="140"/>
      <c r="AD2" s="140"/>
      <c r="AE2" s="140"/>
      <c r="AF2" s="140"/>
      <c r="AG2" s="140"/>
      <c r="AH2" s="140"/>
      <c r="AI2" s="140"/>
      <c r="AJ2" s="88"/>
      <c r="AK2" s="88"/>
      <c r="AL2" s="88"/>
      <c r="AM2" s="90"/>
      <c r="AN2" s="140" t="s">
        <v>33</v>
      </c>
      <c r="AO2" s="140"/>
      <c r="AP2" s="140"/>
      <c r="AQ2" s="140"/>
      <c r="AR2" s="140"/>
      <c r="AS2" s="140"/>
      <c r="AT2" s="140"/>
      <c r="AU2" s="140"/>
      <c r="AV2" s="88"/>
      <c r="AW2" s="88"/>
      <c r="AX2" s="88"/>
      <c r="AY2" s="88"/>
      <c r="AZ2" s="90"/>
    </row>
    <row r="3" spans="1:52" ht="15" customHeight="1">
      <c r="A3" s="1"/>
      <c r="B3" s="78"/>
      <c r="C3" s="10"/>
      <c r="D3" s="10"/>
      <c r="E3" s="10"/>
      <c r="F3" s="10"/>
      <c r="G3" s="10"/>
      <c r="H3" s="10"/>
      <c r="I3" s="10"/>
      <c r="J3" s="10"/>
      <c r="K3" s="10"/>
      <c r="L3" s="10"/>
      <c r="M3" s="10"/>
      <c r="N3" s="1"/>
      <c r="P3" s="10"/>
      <c r="Q3" s="10"/>
      <c r="R3" s="10"/>
      <c r="S3" s="10"/>
      <c r="T3" s="10"/>
      <c r="U3" s="10"/>
      <c r="V3" s="10"/>
      <c r="W3" s="10"/>
      <c r="X3" s="10"/>
      <c r="Y3" s="10"/>
    </row>
    <row r="4" spans="1:52" ht="17.25">
      <c r="A4" s="7" t="s">
        <v>18</v>
      </c>
      <c r="B4" s="78"/>
      <c r="C4" s="10"/>
      <c r="D4" s="10"/>
      <c r="E4" s="10" t="s">
        <v>208</v>
      </c>
      <c r="F4" s="10"/>
      <c r="G4" s="10"/>
      <c r="H4" s="10"/>
      <c r="I4" s="10"/>
      <c r="J4" s="10"/>
      <c r="K4" s="10"/>
      <c r="L4" s="10"/>
      <c r="M4" s="10"/>
      <c r="N4" s="7" t="s">
        <v>21</v>
      </c>
      <c r="P4" s="10"/>
      <c r="Q4" s="10"/>
      <c r="R4" s="10" t="s">
        <v>208</v>
      </c>
      <c r="S4" s="10"/>
      <c r="T4" s="10"/>
      <c r="U4" s="10"/>
      <c r="V4" s="10"/>
      <c r="W4" s="10"/>
      <c r="X4" s="10"/>
      <c r="Y4" s="10"/>
      <c r="AA4" s="7" t="s">
        <v>24</v>
      </c>
      <c r="AC4" s="10"/>
      <c r="AD4" s="10"/>
      <c r="AE4" s="10" t="s">
        <v>208</v>
      </c>
      <c r="AF4" s="10"/>
      <c r="AG4" s="10"/>
      <c r="AH4" s="10"/>
      <c r="AI4" s="10"/>
      <c r="AJ4" s="10"/>
      <c r="AK4" s="10"/>
      <c r="AL4" s="10"/>
      <c r="AN4" s="7" t="s">
        <v>27</v>
      </c>
      <c r="AP4" s="10"/>
      <c r="AQ4" s="10"/>
      <c r="AR4" s="10" t="s">
        <v>208</v>
      </c>
      <c r="AS4" s="10"/>
    </row>
    <row r="5" spans="1:52">
      <c r="A5" s="9" t="s">
        <v>17</v>
      </c>
      <c r="B5" s="74" t="s">
        <v>11</v>
      </c>
      <c r="C5" s="20">
        <v>0</v>
      </c>
      <c r="D5" s="20">
        <v>1</v>
      </c>
      <c r="E5" s="20">
        <v>2</v>
      </c>
      <c r="F5" s="20">
        <v>3</v>
      </c>
      <c r="G5" s="20">
        <v>4</v>
      </c>
      <c r="H5" s="20">
        <v>5</v>
      </c>
      <c r="I5" s="20">
        <v>6</v>
      </c>
      <c r="J5" s="20">
        <v>7</v>
      </c>
      <c r="K5" s="20">
        <v>8</v>
      </c>
      <c r="L5" s="20">
        <v>9</v>
      </c>
      <c r="M5" s="20"/>
      <c r="N5" s="9" t="s">
        <v>17</v>
      </c>
      <c r="O5" s="74" t="s">
        <v>11</v>
      </c>
      <c r="P5" s="20">
        <v>0</v>
      </c>
      <c r="Q5" s="20">
        <v>1</v>
      </c>
      <c r="R5" s="20">
        <v>2</v>
      </c>
      <c r="S5" s="20">
        <v>3</v>
      </c>
      <c r="T5" s="20">
        <v>4</v>
      </c>
      <c r="U5" s="20">
        <v>5</v>
      </c>
      <c r="V5" s="20">
        <v>6</v>
      </c>
      <c r="W5" s="20">
        <v>7</v>
      </c>
      <c r="X5" s="20">
        <v>8</v>
      </c>
      <c r="Y5" s="20">
        <v>9</v>
      </c>
      <c r="AA5" s="9" t="s">
        <v>17</v>
      </c>
      <c r="AB5" s="74" t="s">
        <v>11</v>
      </c>
      <c r="AC5" s="20">
        <v>0</v>
      </c>
      <c r="AD5" s="20">
        <v>1</v>
      </c>
      <c r="AE5" s="20">
        <v>2</v>
      </c>
      <c r="AF5" s="20">
        <v>3</v>
      </c>
      <c r="AG5" s="20">
        <v>4</v>
      </c>
      <c r="AH5" s="20">
        <v>5</v>
      </c>
      <c r="AI5" s="20">
        <v>6</v>
      </c>
      <c r="AJ5" s="20">
        <v>7</v>
      </c>
      <c r="AK5" s="20">
        <v>8</v>
      </c>
      <c r="AL5" s="20">
        <v>9</v>
      </c>
      <c r="AN5" s="9" t="s">
        <v>17</v>
      </c>
      <c r="AO5" s="74" t="s">
        <v>11</v>
      </c>
      <c r="AP5" s="20">
        <v>0</v>
      </c>
      <c r="AQ5" s="20">
        <v>1</v>
      </c>
      <c r="AR5" s="20">
        <v>2</v>
      </c>
      <c r="AS5" s="20">
        <v>3</v>
      </c>
      <c r="AT5" s="20">
        <v>4</v>
      </c>
      <c r="AU5" s="20">
        <v>5</v>
      </c>
      <c r="AV5" s="20">
        <v>6</v>
      </c>
      <c r="AW5" s="20">
        <v>7</v>
      </c>
      <c r="AX5" s="20">
        <v>8</v>
      </c>
      <c r="AY5" s="20">
        <v>9</v>
      </c>
    </row>
    <row r="6" spans="1:52" ht="18.75">
      <c r="A6" s="9" t="s">
        <v>163</v>
      </c>
      <c r="B6" s="78">
        <v>2490277439.0599999</v>
      </c>
      <c r="C6" s="78">
        <v>7882534.0099999998</v>
      </c>
      <c r="D6" s="78">
        <v>45997155.649999999</v>
      </c>
      <c r="E6" s="78">
        <v>37719629.969999999</v>
      </c>
      <c r="F6" s="78">
        <v>26843426.940000001</v>
      </c>
      <c r="G6" s="78">
        <v>21027940.460000001</v>
      </c>
      <c r="H6" s="78">
        <v>16667197.710000001</v>
      </c>
      <c r="I6" s="78">
        <v>15662876.08</v>
      </c>
      <c r="J6" s="78">
        <v>20003798.149999999</v>
      </c>
      <c r="K6" s="78">
        <v>11661863.140000001</v>
      </c>
      <c r="L6" s="78"/>
      <c r="M6" s="86"/>
      <c r="N6" s="9" t="s">
        <v>174</v>
      </c>
      <c r="O6" s="78">
        <v>569536168.77999997</v>
      </c>
      <c r="P6" s="78">
        <v>3266306.8</v>
      </c>
      <c r="Q6" s="78">
        <v>4336737.0599999996</v>
      </c>
      <c r="R6" s="78">
        <v>3562059.14</v>
      </c>
      <c r="S6" s="78">
        <v>2522804.31</v>
      </c>
      <c r="T6" s="78">
        <v>2405115.71</v>
      </c>
      <c r="U6" s="78">
        <v>1416215.45</v>
      </c>
      <c r="V6" s="78">
        <v>940401.78</v>
      </c>
      <c r="W6" s="78">
        <v>1181640.8400000001</v>
      </c>
      <c r="X6" s="78">
        <v>658330.53</v>
      </c>
      <c r="Y6" s="78"/>
      <c r="AA6" s="9" t="s">
        <v>174</v>
      </c>
      <c r="AB6" s="78">
        <v>781355259.75999999</v>
      </c>
      <c r="AC6" s="78">
        <v>3355970.36</v>
      </c>
      <c r="AD6" s="78">
        <v>9948519.4700000007</v>
      </c>
      <c r="AE6" s="78">
        <v>10559886.460000001</v>
      </c>
      <c r="AF6" s="78">
        <v>7184535.2800000003</v>
      </c>
      <c r="AG6" s="78">
        <v>6059580.5099999998</v>
      </c>
      <c r="AH6" s="78">
        <v>4616115.43</v>
      </c>
      <c r="AI6" s="78">
        <v>4549972.1900000004</v>
      </c>
      <c r="AJ6" s="78">
        <v>5222486.68</v>
      </c>
      <c r="AK6" s="79">
        <v>2891389.99</v>
      </c>
      <c r="AN6" s="9" t="s">
        <v>174</v>
      </c>
      <c r="AO6" s="78">
        <v>1139386010.52</v>
      </c>
      <c r="AP6" s="78">
        <v>1260256.8500000001</v>
      </c>
      <c r="AQ6" s="78">
        <v>31711899.120000001</v>
      </c>
      <c r="AR6" s="78">
        <v>23597684.370000001</v>
      </c>
      <c r="AS6" s="78">
        <v>17136087.350000001</v>
      </c>
      <c r="AT6" s="78">
        <v>12563244.24</v>
      </c>
      <c r="AU6" s="78">
        <v>10634866.83</v>
      </c>
      <c r="AV6" s="78">
        <v>10172502.109999999</v>
      </c>
      <c r="AW6" s="78">
        <v>13599670.630000001</v>
      </c>
      <c r="AX6" s="79">
        <v>8112142.6200000001</v>
      </c>
    </row>
    <row r="7" spans="1:52" ht="18.75">
      <c r="A7" s="9" t="s">
        <v>164</v>
      </c>
      <c r="B7" s="78">
        <v>3177109981.1999998</v>
      </c>
      <c r="C7" s="78">
        <v>7854178.5599999996</v>
      </c>
      <c r="D7" s="78">
        <v>45521363.359999999</v>
      </c>
      <c r="E7" s="78">
        <v>48272501.560000002</v>
      </c>
      <c r="F7" s="78">
        <v>30624501.57</v>
      </c>
      <c r="G7" s="78">
        <v>24449054.25</v>
      </c>
      <c r="H7" s="78">
        <v>24151452.98</v>
      </c>
      <c r="I7" s="78">
        <v>30223573.02</v>
      </c>
      <c r="J7" s="78">
        <v>18809307.620000001</v>
      </c>
      <c r="K7" s="78"/>
      <c r="L7" s="78"/>
      <c r="M7" s="86"/>
      <c r="N7" s="9" t="s">
        <v>175</v>
      </c>
      <c r="O7" s="78">
        <v>747076922.00999999</v>
      </c>
      <c r="P7" s="78">
        <v>3630073.04</v>
      </c>
      <c r="Q7" s="78">
        <v>4630351.26</v>
      </c>
      <c r="R7" s="78">
        <v>4160142.36</v>
      </c>
      <c r="S7" s="78">
        <v>3014746.88</v>
      </c>
      <c r="T7" s="78">
        <v>2243723.83</v>
      </c>
      <c r="U7" s="78">
        <v>1588901.95</v>
      </c>
      <c r="V7" s="78">
        <v>1887376.63</v>
      </c>
      <c r="W7" s="78">
        <v>1010509.07</v>
      </c>
      <c r="X7" s="78"/>
      <c r="Y7" s="78"/>
      <c r="AA7" s="9" t="s">
        <v>175</v>
      </c>
      <c r="AB7" s="78">
        <v>1008302576.23</v>
      </c>
      <c r="AC7" s="78">
        <v>3583237.21</v>
      </c>
      <c r="AD7" s="78">
        <v>10133324.640000001</v>
      </c>
      <c r="AE7" s="78">
        <v>12428112.32</v>
      </c>
      <c r="AF7" s="78">
        <v>8656208.6799999997</v>
      </c>
      <c r="AG7" s="78">
        <v>6805304.6299999999</v>
      </c>
      <c r="AH7" s="78">
        <v>6101456.25</v>
      </c>
      <c r="AI7" s="78">
        <v>8120342.6600000001</v>
      </c>
      <c r="AJ7" s="78">
        <v>5493988.4000000004</v>
      </c>
      <c r="AK7" s="79"/>
      <c r="AN7" s="9" t="s">
        <v>175</v>
      </c>
      <c r="AO7" s="78">
        <v>1421730482.96</v>
      </c>
      <c r="AP7" s="78">
        <v>640868.31000000006</v>
      </c>
      <c r="AQ7" s="78">
        <v>30757687.460000001</v>
      </c>
      <c r="AR7" s="78">
        <v>31684246.879999999</v>
      </c>
      <c r="AS7" s="78">
        <v>18953546.010000002</v>
      </c>
      <c r="AT7" s="78">
        <v>15400025.789999999</v>
      </c>
      <c r="AU7" s="78">
        <v>16461094.779999999</v>
      </c>
      <c r="AV7" s="78">
        <v>20215853.73</v>
      </c>
      <c r="AW7" s="78">
        <v>12304810.15</v>
      </c>
      <c r="AX7" s="79"/>
    </row>
    <row r="8" spans="1:52" ht="18.75">
      <c r="A8" s="9" t="s">
        <v>165</v>
      </c>
      <c r="B8" s="78">
        <v>3801368119.4099998</v>
      </c>
      <c r="C8" s="78">
        <v>10332114.24</v>
      </c>
      <c r="D8" s="78">
        <v>50381391.280000001</v>
      </c>
      <c r="E8" s="78">
        <v>55321562.100000001</v>
      </c>
      <c r="F8" s="78">
        <v>33930316.880000003</v>
      </c>
      <c r="G8" s="78">
        <v>31843319.350000001</v>
      </c>
      <c r="H8" s="78">
        <v>40296511.68</v>
      </c>
      <c r="I8" s="78">
        <v>24454551.100000001</v>
      </c>
      <c r="J8" s="78"/>
      <c r="K8" s="78"/>
      <c r="L8" s="78"/>
      <c r="M8" s="86"/>
      <c r="N8" s="9" t="s">
        <v>176</v>
      </c>
      <c r="O8" s="78">
        <v>950768101.87</v>
      </c>
      <c r="P8" s="78">
        <v>5268945.3499999996</v>
      </c>
      <c r="Q8" s="78">
        <v>5097216.84</v>
      </c>
      <c r="R8" s="78">
        <v>5214733.6900000004</v>
      </c>
      <c r="S8" s="78">
        <v>3355333.27</v>
      </c>
      <c r="T8" s="78">
        <v>2525772.6800000002</v>
      </c>
      <c r="U8" s="78">
        <v>3453300.75</v>
      </c>
      <c r="V8" s="78">
        <v>1384810.98</v>
      </c>
      <c r="W8" s="78"/>
      <c r="X8" s="78"/>
      <c r="Y8" s="78"/>
      <c r="AA8" s="9" t="s">
        <v>176</v>
      </c>
      <c r="AB8" s="78">
        <v>1167650546.9300001</v>
      </c>
      <c r="AC8" s="78">
        <v>3854639.76</v>
      </c>
      <c r="AD8" s="78">
        <v>10764566.890000001</v>
      </c>
      <c r="AE8" s="78">
        <v>14179910.060000001</v>
      </c>
      <c r="AF8" s="78">
        <v>8801950.0700000003</v>
      </c>
      <c r="AG8" s="78">
        <v>8203749.5999999996</v>
      </c>
      <c r="AH8" s="78">
        <v>9976065.4000000004</v>
      </c>
      <c r="AI8" s="78">
        <v>6373240.8300000001</v>
      </c>
      <c r="AJ8" s="78"/>
      <c r="AK8" s="79"/>
      <c r="AN8" s="9" t="s">
        <v>176</v>
      </c>
      <c r="AO8" s="78">
        <v>1682949470.6099999</v>
      </c>
      <c r="AP8" s="78">
        <v>1208529.1299999999</v>
      </c>
      <c r="AQ8" s="78">
        <v>34519607.549999997</v>
      </c>
      <c r="AR8" s="78">
        <v>35926918.350000001</v>
      </c>
      <c r="AS8" s="78">
        <v>21773033.539999999</v>
      </c>
      <c r="AT8" s="78">
        <v>21113797.07</v>
      </c>
      <c r="AU8" s="78">
        <v>26867145.530000001</v>
      </c>
      <c r="AV8" s="78">
        <v>16696499.289999999</v>
      </c>
      <c r="AW8" s="78"/>
      <c r="AX8" s="79"/>
    </row>
    <row r="9" spans="1:52" ht="18.75">
      <c r="A9" s="9" t="s">
        <v>166</v>
      </c>
      <c r="B9" s="78">
        <v>4196793392.0799999</v>
      </c>
      <c r="C9" s="78">
        <v>9889877.2400000002</v>
      </c>
      <c r="D9" s="78">
        <v>51889493.75</v>
      </c>
      <c r="E9" s="78">
        <v>60083303.060000002</v>
      </c>
      <c r="F9" s="78">
        <v>42395733.689999998</v>
      </c>
      <c r="G9" s="78">
        <v>51096984.469999999</v>
      </c>
      <c r="H9" s="78">
        <v>27432813.280000001</v>
      </c>
      <c r="I9" s="78"/>
      <c r="J9" s="78"/>
      <c r="K9" s="78"/>
      <c r="L9" s="78"/>
      <c r="M9" s="86"/>
      <c r="N9" s="9" t="s">
        <v>177</v>
      </c>
      <c r="O9" s="78">
        <v>1098137615.1500001</v>
      </c>
      <c r="P9" s="78">
        <v>5248129.8499999996</v>
      </c>
      <c r="Q9" s="78">
        <v>5906521.8200000003</v>
      </c>
      <c r="R9" s="78">
        <v>5261926.17</v>
      </c>
      <c r="S9" s="78">
        <v>4177889.44</v>
      </c>
      <c r="T9" s="78">
        <v>5054006.67</v>
      </c>
      <c r="U9" s="78">
        <v>2456581.4700000002</v>
      </c>
      <c r="V9" s="78"/>
      <c r="W9" s="78"/>
      <c r="X9" s="78"/>
      <c r="Y9" s="78"/>
      <c r="AA9" s="9" t="s">
        <v>177</v>
      </c>
      <c r="AB9" s="78">
        <v>1260807164.73</v>
      </c>
      <c r="AC9" s="78">
        <v>3392987.49</v>
      </c>
      <c r="AD9" s="78">
        <v>11463448.439999999</v>
      </c>
      <c r="AE9" s="78">
        <v>12986081.869999999</v>
      </c>
      <c r="AF9" s="78">
        <v>9669639.8000000007</v>
      </c>
      <c r="AG9" s="78">
        <v>11723424.369999999</v>
      </c>
      <c r="AH9" s="78">
        <v>6134884.0199999996</v>
      </c>
      <c r="AI9" s="78"/>
      <c r="AJ9" s="78"/>
      <c r="AK9" s="86"/>
      <c r="AN9" s="9" t="s">
        <v>177</v>
      </c>
      <c r="AO9" s="78">
        <v>1837848612.2</v>
      </c>
      <c r="AP9" s="78">
        <v>1248759.8999999999</v>
      </c>
      <c r="AQ9" s="78">
        <v>34519523.490000002</v>
      </c>
      <c r="AR9" s="78">
        <v>41835295.020000003</v>
      </c>
      <c r="AS9" s="78">
        <v>28548204.449999999</v>
      </c>
      <c r="AT9" s="78">
        <v>34319553.43</v>
      </c>
      <c r="AU9" s="78">
        <v>18841347.789999999</v>
      </c>
      <c r="AV9" s="78"/>
      <c r="AW9" s="78"/>
    </row>
    <row r="10" spans="1:52" ht="18.75">
      <c r="A10" s="9" t="s">
        <v>167</v>
      </c>
      <c r="B10" s="78">
        <v>4485360021.0600004</v>
      </c>
      <c r="C10" s="78">
        <v>12598852.48</v>
      </c>
      <c r="D10" s="78">
        <v>55995975.390000001</v>
      </c>
      <c r="E10" s="78">
        <v>67903128.670000002</v>
      </c>
      <c r="F10" s="78">
        <v>66265018.700000003</v>
      </c>
      <c r="G10" s="78">
        <v>34315902.450000003</v>
      </c>
      <c r="H10" s="78"/>
      <c r="I10" s="78"/>
      <c r="J10" s="78"/>
      <c r="K10" s="78"/>
      <c r="L10" s="78"/>
      <c r="M10" s="86"/>
      <c r="N10" s="9" t="s">
        <v>178</v>
      </c>
      <c r="O10" s="78">
        <v>1169546215.8199999</v>
      </c>
      <c r="P10" s="78">
        <v>7183658.5300000003</v>
      </c>
      <c r="Q10" s="78">
        <v>6552331.1200000001</v>
      </c>
      <c r="R10" s="78">
        <v>6557072.0999999996</v>
      </c>
      <c r="S10" s="78">
        <v>6078702.0899999999</v>
      </c>
      <c r="T10" s="78">
        <v>3122949.93</v>
      </c>
      <c r="U10" s="78"/>
      <c r="V10" s="78"/>
      <c r="W10" s="78"/>
      <c r="X10" s="78"/>
      <c r="Y10" s="78"/>
      <c r="AA10" s="9" t="s">
        <v>178</v>
      </c>
      <c r="AB10" s="78">
        <v>1373122088.77</v>
      </c>
      <c r="AC10" s="78">
        <v>4146553.47</v>
      </c>
      <c r="AD10" s="78">
        <v>11506752.220000001</v>
      </c>
      <c r="AE10" s="78">
        <v>16139431.98</v>
      </c>
      <c r="AF10" s="78">
        <v>15726606.310000001</v>
      </c>
      <c r="AG10" s="78">
        <v>8703173.8399999999</v>
      </c>
      <c r="AH10" s="78"/>
      <c r="AI10" s="78"/>
      <c r="AJ10" s="78"/>
      <c r="AK10" s="86"/>
      <c r="AN10" s="9" t="s">
        <v>178</v>
      </c>
      <c r="AO10" s="78">
        <v>1942691716.47</v>
      </c>
      <c r="AP10" s="78">
        <v>1268640.48</v>
      </c>
      <c r="AQ10" s="78">
        <v>37936892.049999997</v>
      </c>
      <c r="AR10" s="78">
        <v>45206624.590000004</v>
      </c>
      <c r="AS10" s="78">
        <v>44459710.299999997</v>
      </c>
      <c r="AT10" s="78">
        <v>22489778.68</v>
      </c>
      <c r="AU10" s="78"/>
      <c r="AV10" s="78"/>
      <c r="AW10" s="78"/>
    </row>
    <row r="11" spans="1:52" ht="18.75">
      <c r="A11" s="9" t="s">
        <v>168</v>
      </c>
      <c r="B11" s="78">
        <v>4350017024.1800003</v>
      </c>
      <c r="C11" s="78">
        <v>8768983.3300000001</v>
      </c>
      <c r="D11" s="78">
        <v>58172054.200000003</v>
      </c>
      <c r="E11" s="78">
        <v>75028612.519999996</v>
      </c>
      <c r="F11" s="78">
        <v>36606372.579999998</v>
      </c>
      <c r="G11" s="78"/>
      <c r="H11" s="78"/>
      <c r="I11" s="78"/>
      <c r="J11" s="78"/>
      <c r="K11" s="78"/>
      <c r="L11" s="78"/>
      <c r="M11" s="86"/>
      <c r="N11" s="9" t="s">
        <v>179</v>
      </c>
      <c r="O11" s="78">
        <v>1128595609.3800001</v>
      </c>
      <c r="P11" s="78">
        <v>5140450.93</v>
      </c>
      <c r="Q11" s="78">
        <v>6061775.1600000001</v>
      </c>
      <c r="R11" s="78">
        <v>8574652.9000000004</v>
      </c>
      <c r="S11" s="78">
        <v>3775687.38</v>
      </c>
      <c r="T11" s="78"/>
      <c r="U11" s="78"/>
      <c r="V11" s="78"/>
      <c r="W11" s="78"/>
      <c r="X11" s="78"/>
      <c r="Y11" s="78"/>
      <c r="AA11" s="9" t="s">
        <v>179</v>
      </c>
      <c r="AB11" s="78">
        <v>1378545622.49</v>
      </c>
      <c r="AC11" s="78">
        <v>2722376.62</v>
      </c>
      <c r="AD11" s="78">
        <v>11976093.92</v>
      </c>
      <c r="AE11" s="78">
        <v>18310849.27</v>
      </c>
      <c r="AF11" s="78">
        <v>8522562.5700000003</v>
      </c>
      <c r="AG11" s="78"/>
      <c r="AH11" s="78"/>
      <c r="AI11" s="78"/>
      <c r="AJ11" s="78"/>
      <c r="AK11" s="86"/>
      <c r="AN11" s="9" t="s">
        <v>179</v>
      </c>
      <c r="AO11" s="78">
        <v>1842875792.3099999</v>
      </c>
      <c r="AP11" s="78">
        <v>906155.78</v>
      </c>
      <c r="AQ11" s="78">
        <v>40134185.119999997</v>
      </c>
      <c r="AR11" s="78">
        <v>48143110.350000001</v>
      </c>
      <c r="AS11" s="78">
        <v>24308122.629999999</v>
      </c>
      <c r="AT11" s="78"/>
      <c r="AU11" s="78"/>
      <c r="AV11" s="78"/>
      <c r="AW11" s="78"/>
      <c r="AX11" s="79"/>
      <c r="AY11" s="79"/>
    </row>
    <row r="12" spans="1:52" ht="18.75">
      <c r="A12" s="9" t="s">
        <v>169</v>
      </c>
      <c r="B12" s="78">
        <v>4997454109.4499998</v>
      </c>
      <c r="C12" s="78">
        <v>11123643.050000001</v>
      </c>
      <c r="D12" s="78">
        <v>129797838.27</v>
      </c>
      <c r="E12" s="78">
        <v>55285833.82</v>
      </c>
      <c r="F12" s="78"/>
      <c r="G12" s="78"/>
      <c r="H12" s="78"/>
      <c r="I12" s="78"/>
      <c r="J12" s="78"/>
      <c r="K12" s="78"/>
      <c r="M12" s="14"/>
      <c r="N12" s="9" t="s">
        <v>180</v>
      </c>
      <c r="O12" s="78">
        <v>1277666134.6700001</v>
      </c>
      <c r="P12" s="78">
        <v>5379546.8099999996</v>
      </c>
      <c r="Q12" s="78">
        <v>10700148.32</v>
      </c>
      <c r="R12" s="78">
        <v>6155377.4199999999</v>
      </c>
      <c r="S12" s="78"/>
      <c r="T12" s="78"/>
      <c r="U12" s="78"/>
      <c r="V12" s="78"/>
      <c r="W12" s="78"/>
      <c r="X12" s="78"/>
      <c r="AA12" s="9" t="s">
        <v>180</v>
      </c>
      <c r="AB12" s="78">
        <v>1591472128.27</v>
      </c>
      <c r="AC12" s="78">
        <v>3765032.62</v>
      </c>
      <c r="AD12" s="78">
        <v>27464040.420000002</v>
      </c>
      <c r="AE12" s="78">
        <v>15550157.08</v>
      </c>
      <c r="AF12" s="78"/>
      <c r="AG12" s="78"/>
      <c r="AH12" s="78"/>
      <c r="AI12" s="78"/>
      <c r="AJ12" s="78"/>
      <c r="AK12" s="86"/>
      <c r="AN12" s="9" t="s">
        <v>180</v>
      </c>
      <c r="AO12" s="78">
        <v>2128315846.51</v>
      </c>
      <c r="AP12" s="78">
        <v>1979063.62</v>
      </c>
      <c r="AQ12" s="78">
        <v>91633649.530000001</v>
      </c>
      <c r="AR12" s="78">
        <v>33580299.32</v>
      </c>
      <c r="AS12" s="78"/>
      <c r="AT12" s="78"/>
      <c r="AU12" s="78"/>
      <c r="AV12" s="78"/>
      <c r="AW12" s="78"/>
      <c r="AX12" s="79"/>
      <c r="AY12" s="79"/>
    </row>
    <row r="13" spans="1:52" ht="18.75">
      <c r="A13" s="9" t="s">
        <v>170</v>
      </c>
      <c r="B13" s="78">
        <v>4906400419.4399996</v>
      </c>
      <c r="C13" s="78">
        <v>20996294.68</v>
      </c>
      <c r="D13" s="78">
        <v>90779641.030000001</v>
      </c>
      <c r="E13" s="78"/>
      <c r="F13" s="78"/>
      <c r="G13" s="78"/>
      <c r="H13" s="78"/>
      <c r="I13" s="78"/>
      <c r="J13" s="78"/>
      <c r="K13" s="78"/>
      <c r="M13" s="14"/>
      <c r="N13" s="9" t="s">
        <v>181</v>
      </c>
      <c r="O13" s="78">
        <v>1195432445.03</v>
      </c>
      <c r="P13" s="78">
        <v>9562088.9199999999</v>
      </c>
      <c r="Q13" s="78">
        <v>6615608.7400000002</v>
      </c>
      <c r="R13" s="78"/>
      <c r="S13" s="78"/>
      <c r="T13" s="78"/>
      <c r="U13" s="78"/>
      <c r="V13" s="78"/>
      <c r="W13" s="78"/>
      <c r="X13" s="78"/>
      <c r="AA13" s="9" t="s">
        <v>181</v>
      </c>
      <c r="AB13" s="78">
        <v>1640852843.8399999</v>
      </c>
      <c r="AC13" s="97">
        <v>9121441.3399999999</v>
      </c>
      <c r="AD13" s="123">
        <v>20567914.760000002</v>
      </c>
      <c r="AE13" s="14"/>
      <c r="AF13" s="14"/>
      <c r="AG13" s="14"/>
      <c r="AH13" s="14"/>
      <c r="AI13" s="14"/>
      <c r="AJ13" s="14"/>
      <c r="AK13" s="14"/>
      <c r="AN13" s="9" t="s">
        <v>181</v>
      </c>
      <c r="AO13" s="78">
        <v>2070115130.5699999</v>
      </c>
      <c r="AP13" s="27">
        <v>2312764.42</v>
      </c>
      <c r="AQ13" s="27">
        <v>63596117.530000001</v>
      </c>
    </row>
    <row r="14" spans="1:52">
      <c r="A14" s="9"/>
      <c r="B14" s="78"/>
      <c r="C14" s="78"/>
      <c r="D14" s="78"/>
      <c r="E14" s="78"/>
      <c r="F14" s="78"/>
      <c r="G14" s="78"/>
      <c r="H14" s="78"/>
      <c r="I14" s="78"/>
      <c r="J14" s="78"/>
      <c r="K14" s="78"/>
      <c r="M14" s="14"/>
      <c r="N14" s="9"/>
      <c r="P14" s="78"/>
      <c r="Q14" s="78"/>
      <c r="R14" s="78"/>
      <c r="S14" s="78"/>
      <c r="T14" s="78"/>
      <c r="U14" s="78"/>
      <c r="V14" s="78"/>
      <c r="W14" s="78"/>
      <c r="X14" s="78"/>
      <c r="AA14" s="1"/>
      <c r="AC14" s="14"/>
      <c r="AD14" s="14"/>
      <c r="AE14" s="14"/>
      <c r="AF14" s="14"/>
      <c r="AG14" s="14"/>
      <c r="AH14" s="14"/>
      <c r="AI14" s="14"/>
      <c r="AJ14" s="14"/>
      <c r="AK14" s="14"/>
    </row>
    <row r="15" spans="1:52" ht="17.25">
      <c r="A15" s="3"/>
      <c r="B15" s="78"/>
      <c r="C15" s="14"/>
      <c r="D15" s="14"/>
      <c r="E15" s="10" t="s">
        <v>209</v>
      </c>
      <c r="F15" s="14"/>
      <c r="G15" s="14"/>
      <c r="H15" s="14"/>
      <c r="I15" s="14"/>
      <c r="J15" s="14"/>
      <c r="K15" s="14"/>
      <c r="M15" s="14"/>
      <c r="N15" s="3"/>
      <c r="P15" s="14"/>
      <c r="Q15" s="14"/>
      <c r="R15" s="10" t="s">
        <v>209</v>
      </c>
      <c r="S15" s="14"/>
      <c r="T15" s="14"/>
      <c r="U15" s="14"/>
      <c r="V15" s="14"/>
      <c r="W15" s="14"/>
      <c r="X15" s="14"/>
      <c r="AA15" s="3"/>
      <c r="AC15" s="14"/>
      <c r="AD15" s="14"/>
      <c r="AE15" s="10" t="s">
        <v>209</v>
      </c>
      <c r="AF15" s="14"/>
      <c r="AG15" s="14"/>
      <c r="AH15" s="14"/>
      <c r="AI15" s="14"/>
      <c r="AJ15" s="14"/>
      <c r="AK15" s="14"/>
      <c r="AN15" s="3"/>
      <c r="AP15" s="14"/>
      <c r="AQ15" s="14"/>
      <c r="AR15" s="10" t="s">
        <v>209</v>
      </c>
      <c r="AS15" s="14"/>
      <c r="AT15" s="14"/>
    </row>
    <row r="16" spans="1:52">
      <c r="A16" s="9" t="s">
        <v>17</v>
      </c>
      <c r="B16" s="74" t="s">
        <v>11</v>
      </c>
      <c r="C16" s="21">
        <v>0</v>
      </c>
      <c r="D16" s="21">
        <v>1</v>
      </c>
      <c r="E16" s="21">
        <v>2</v>
      </c>
      <c r="F16" s="21">
        <v>3</v>
      </c>
      <c r="G16" s="21">
        <v>4</v>
      </c>
      <c r="H16" s="21">
        <v>5</v>
      </c>
      <c r="I16" s="20">
        <v>6</v>
      </c>
      <c r="J16" s="21">
        <v>7</v>
      </c>
      <c r="K16" s="20">
        <v>8</v>
      </c>
      <c r="L16" s="21">
        <v>9</v>
      </c>
      <c r="M16" s="21"/>
      <c r="N16" s="9" t="s">
        <v>17</v>
      </c>
      <c r="O16" s="74" t="s">
        <v>11</v>
      </c>
      <c r="P16" s="21">
        <v>0</v>
      </c>
      <c r="Q16" s="21">
        <v>1</v>
      </c>
      <c r="R16" s="21">
        <v>2</v>
      </c>
      <c r="S16" s="21">
        <v>3</v>
      </c>
      <c r="T16" s="21">
        <v>4</v>
      </c>
      <c r="U16" s="21">
        <v>5</v>
      </c>
      <c r="V16" s="20">
        <v>6</v>
      </c>
      <c r="W16" s="21">
        <v>7</v>
      </c>
      <c r="X16" s="20">
        <v>8</v>
      </c>
      <c r="Y16" s="21">
        <v>9</v>
      </c>
      <c r="AA16" s="9" t="s">
        <v>17</v>
      </c>
      <c r="AB16" s="74" t="s">
        <v>11</v>
      </c>
      <c r="AC16" s="20">
        <v>0</v>
      </c>
      <c r="AD16" s="20">
        <v>1</v>
      </c>
      <c r="AE16" s="20">
        <v>2</v>
      </c>
      <c r="AF16" s="20">
        <v>3</v>
      </c>
      <c r="AG16" s="20">
        <v>4</v>
      </c>
      <c r="AH16" s="20">
        <v>5</v>
      </c>
      <c r="AI16" s="20">
        <v>6</v>
      </c>
      <c r="AJ16" s="20">
        <v>7</v>
      </c>
      <c r="AK16" s="20">
        <v>8</v>
      </c>
      <c r="AL16" s="20">
        <v>9</v>
      </c>
      <c r="AN16" s="9" t="s">
        <v>17</v>
      </c>
      <c r="AO16" s="74" t="s">
        <v>11</v>
      </c>
      <c r="AP16" s="20">
        <v>0</v>
      </c>
      <c r="AQ16" s="20">
        <v>1</v>
      </c>
      <c r="AR16" s="20">
        <v>2</v>
      </c>
      <c r="AS16" s="20">
        <v>3</v>
      </c>
      <c r="AT16" s="20">
        <v>4</v>
      </c>
      <c r="AU16" s="20">
        <v>5</v>
      </c>
      <c r="AV16" s="20">
        <v>6</v>
      </c>
      <c r="AW16" s="20">
        <v>7</v>
      </c>
      <c r="AX16" s="20">
        <v>8</v>
      </c>
      <c r="AY16" s="20">
        <v>9</v>
      </c>
    </row>
    <row r="17" spans="1:55" ht="18.75">
      <c r="A17" s="9" t="s">
        <v>174</v>
      </c>
      <c r="B17" s="78">
        <v>2490277439.0599999</v>
      </c>
      <c r="C17" s="77">
        <v>3.16532362E-3</v>
      </c>
      <c r="D17" s="77">
        <v>1.8470695240000001E-2</v>
      </c>
      <c r="E17" s="77">
        <v>1.5146758099999999E-2</v>
      </c>
      <c r="F17" s="77">
        <v>1.0779291700000001E-2</v>
      </c>
      <c r="G17" s="77">
        <v>8.4440151600000003E-3</v>
      </c>
      <c r="H17" s="77">
        <v>6.6929079700000001E-3</v>
      </c>
      <c r="I17" s="77">
        <v>6.2896108800000001E-3</v>
      </c>
      <c r="J17" s="77">
        <v>8.0327588500000002E-3</v>
      </c>
      <c r="K17" s="77">
        <v>4.6829573899999999E-3</v>
      </c>
      <c r="L17" s="77"/>
      <c r="M17" s="70"/>
      <c r="N17" s="9" t="s">
        <v>174</v>
      </c>
      <c r="O17" s="19">
        <v>569536168.77999997</v>
      </c>
      <c r="P17" s="77">
        <v>5.7350296200000001E-3</v>
      </c>
      <c r="Q17" s="77">
        <v>7.6145068500000001E-3</v>
      </c>
      <c r="R17" s="77">
        <v>6.2543159399999996E-3</v>
      </c>
      <c r="S17" s="77">
        <v>4.4295769899999997E-3</v>
      </c>
      <c r="T17" s="77">
        <v>4.2229376099999997E-3</v>
      </c>
      <c r="U17" s="77">
        <v>2.4866119600000002E-3</v>
      </c>
      <c r="V17" s="77">
        <v>1.65117131E-3</v>
      </c>
      <c r="W17" s="77">
        <v>2.0747424000000002E-3</v>
      </c>
      <c r="X17" s="77">
        <v>1.1559064500000001E-3</v>
      </c>
      <c r="Y17" s="77"/>
      <c r="AA17" s="9" t="s">
        <v>174</v>
      </c>
      <c r="AB17" s="19">
        <v>781355259.75999999</v>
      </c>
      <c r="AC17" s="77">
        <v>4.2950633800000002E-3</v>
      </c>
      <c r="AD17" s="77">
        <v>1.273238946E-2</v>
      </c>
      <c r="AE17" s="77">
        <v>1.3514833780000001E-2</v>
      </c>
      <c r="AF17" s="77">
        <v>9.1949662999999994E-3</v>
      </c>
      <c r="AG17" s="77">
        <v>7.7552181699999997E-3</v>
      </c>
      <c r="AH17" s="77">
        <v>5.9078317700000001E-3</v>
      </c>
      <c r="AI17" s="77">
        <v>5.8231798299999997E-3</v>
      </c>
      <c r="AJ17" s="77">
        <v>6.6838824099999996E-3</v>
      </c>
      <c r="AK17" s="77">
        <v>3.7004806100000001E-3</v>
      </c>
      <c r="AL17" s="94"/>
      <c r="AM17" s="77"/>
      <c r="AN17" s="9" t="s">
        <v>174</v>
      </c>
      <c r="AO17" s="78">
        <v>1139386010.52</v>
      </c>
      <c r="AP17" s="77">
        <v>1.1060841899999999E-3</v>
      </c>
      <c r="AQ17" s="77">
        <v>2.7832445569999999E-2</v>
      </c>
      <c r="AR17" s="77">
        <v>2.0710877749999999E-2</v>
      </c>
      <c r="AS17" s="77">
        <v>1.503975579E-2</v>
      </c>
      <c r="AT17" s="77">
        <v>1.1026328320000001E-2</v>
      </c>
      <c r="AU17" s="77">
        <v>9.3338576499999992E-3</v>
      </c>
      <c r="AV17" s="77">
        <v>8.9280560000000002E-3</v>
      </c>
      <c r="AW17" s="77">
        <v>1.1935964199999999E-2</v>
      </c>
      <c r="AX17" s="77">
        <v>7.11974919E-3</v>
      </c>
      <c r="AY17" s="77"/>
    </row>
    <row r="18" spans="1:55" ht="18.75">
      <c r="A18" s="9" t="s">
        <v>175</v>
      </c>
      <c r="B18" s="78">
        <v>3177109981.1999998</v>
      </c>
      <c r="C18" s="77">
        <v>2.4721141599999999E-3</v>
      </c>
      <c r="D18" s="77">
        <v>1.43279155E-2</v>
      </c>
      <c r="E18" s="77">
        <v>1.519384027E-2</v>
      </c>
      <c r="F18" s="77">
        <v>9.6391065300000002E-3</v>
      </c>
      <c r="G18" s="77">
        <v>7.6953754799999998E-3</v>
      </c>
      <c r="H18" s="77">
        <v>7.6017050500000001E-3</v>
      </c>
      <c r="I18" s="77">
        <v>9.5129136899999994E-3</v>
      </c>
      <c r="J18" s="77">
        <v>5.920257E-3</v>
      </c>
      <c r="K18" s="77"/>
      <c r="L18" s="77"/>
      <c r="M18" s="70"/>
      <c r="N18" s="9" t="s">
        <v>175</v>
      </c>
      <c r="O18" s="19">
        <v>747076922.00999999</v>
      </c>
      <c r="P18" s="77">
        <v>4.8590351699999996E-3</v>
      </c>
      <c r="Q18" s="77">
        <v>6.1979578299999998E-3</v>
      </c>
      <c r="R18" s="77">
        <v>5.5685595900000001E-3</v>
      </c>
      <c r="S18" s="77">
        <v>4.0353901899999999E-3</v>
      </c>
      <c r="T18" s="77">
        <v>3.0033370900000001E-3</v>
      </c>
      <c r="U18" s="77">
        <v>2.1268251000000002E-3</v>
      </c>
      <c r="V18" s="77">
        <v>2.5263484600000002E-3</v>
      </c>
      <c r="W18" s="77">
        <v>1.3526171699999999E-3</v>
      </c>
      <c r="X18" s="77"/>
      <c r="Y18" s="77"/>
      <c r="AA18" s="9" t="s">
        <v>175</v>
      </c>
      <c r="AB18" s="19">
        <v>1008302576.23</v>
      </c>
      <c r="AC18" s="77">
        <v>3.5537320800000001E-3</v>
      </c>
      <c r="AD18" s="77">
        <v>1.004988471E-2</v>
      </c>
      <c r="AE18" s="77">
        <v>1.2325776619999999E-2</v>
      </c>
      <c r="AF18" s="77">
        <v>8.5849316300000006E-3</v>
      </c>
      <c r="AG18" s="77">
        <v>6.7492683199999997E-3</v>
      </c>
      <c r="AH18" s="77">
        <v>6.0512155699999999E-3</v>
      </c>
      <c r="AI18" s="77">
        <v>8.0534780399999992E-3</v>
      </c>
      <c r="AJ18" s="77">
        <v>5.4487497399999998E-3</v>
      </c>
      <c r="AK18" s="77"/>
      <c r="AL18" s="77"/>
      <c r="AM18" s="77"/>
      <c r="AN18" s="9" t="s">
        <v>175</v>
      </c>
      <c r="AO18" s="78">
        <v>1421730482.96</v>
      </c>
      <c r="AP18" s="77">
        <v>4.5076638000000001E-4</v>
      </c>
      <c r="AQ18" s="77">
        <v>2.163397903E-2</v>
      </c>
      <c r="AR18" s="77">
        <v>2.228569146E-2</v>
      </c>
      <c r="AS18" s="77">
        <v>1.33313214E-2</v>
      </c>
      <c r="AT18" s="77">
        <v>1.08318883E-2</v>
      </c>
      <c r="AU18" s="77">
        <v>1.157821048E-2</v>
      </c>
      <c r="AV18" s="77">
        <v>1.42191885E-2</v>
      </c>
      <c r="AW18" s="77">
        <v>8.6548120700000002E-3</v>
      </c>
      <c r="AX18" s="77"/>
    </row>
    <row r="19" spans="1:55" ht="18.75">
      <c r="A19" s="9" t="s">
        <v>176</v>
      </c>
      <c r="B19" s="78">
        <v>3801368119.4099998</v>
      </c>
      <c r="C19" s="77">
        <v>2.7179988700000001E-3</v>
      </c>
      <c r="D19" s="77">
        <v>1.325348919E-2</v>
      </c>
      <c r="E19" s="77">
        <v>1.455306625E-2</v>
      </c>
      <c r="F19" s="77">
        <v>8.9258171800000001E-3</v>
      </c>
      <c r="G19" s="77">
        <v>8.3768049700000003E-3</v>
      </c>
      <c r="H19" s="77">
        <v>1.0600528660000001E-2</v>
      </c>
      <c r="I19" s="77">
        <v>6.4330920700000002E-3</v>
      </c>
      <c r="J19" s="77"/>
      <c r="K19" s="77"/>
      <c r="L19" s="77"/>
      <c r="M19" s="70"/>
      <c r="N19" s="9" t="s">
        <v>176</v>
      </c>
      <c r="O19" s="19">
        <v>950768101.87</v>
      </c>
      <c r="P19" s="77">
        <v>5.5417775799999998E-3</v>
      </c>
      <c r="Q19" s="77">
        <v>5.3611567600000002E-3</v>
      </c>
      <c r="R19" s="77">
        <v>5.4847587799999997E-3</v>
      </c>
      <c r="S19" s="77">
        <v>3.5290764000000001E-3</v>
      </c>
      <c r="T19" s="77">
        <v>2.6565601799999998E-3</v>
      </c>
      <c r="U19" s="77">
        <v>3.6321167499999999E-3</v>
      </c>
      <c r="V19" s="77">
        <v>1.4565181300000001E-3</v>
      </c>
      <c r="W19" s="77"/>
      <c r="X19" s="77"/>
      <c r="Y19" s="77"/>
      <c r="AA19" s="9" t="s">
        <v>176</v>
      </c>
      <c r="AB19" s="19">
        <v>1167650546.9300001</v>
      </c>
      <c r="AC19" s="77">
        <v>3.3011929600000002E-3</v>
      </c>
      <c r="AD19" s="77">
        <v>9.2189969999999996E-3</v>
      </c>
      <c r="AE19" s="77">
        <v>1.2143967300000001E-2</v>
      </c>
      <c r="AF19" s="77">
        <v>7.5381715000000004E-3</v>
      </c>
      <c r="AG19" s="77">
        <v>7.0258602799999998E-3</v>
      </c>
      <c r="AH19" s="77">
        <v>8.5437080699999994E-3</v>
      </c>
      <c r="AI19" s="77">
        <v>5.4581748299999998E-3</v>
      </c>
      <c r="AJ19" s="77"/>
      <c r="AK19" s="77"/>
      <c r="AL19" s="77"/>
      <c r="AM19" s="77"/>
      <c r="AN19" s="9" t="s">
        <v>176</v>
      </c>
      <c r="AO19" s="78">
        <v>1682949470.6099999</v>
      </c>
      <c r="AP19" s="77">
        <v>7.1810185000000003E-4</v>
      </c>
      <c r="AQ19" s="77">
        <v>2.0511374910000001E-2</v>
      </c>
      <c r="AR19" s="77">
        <v>2.1347591820000001E-2</v>
      </c>
      <c r="AS19" s="77">
        <v>1.2937425589999999E-2</v>
      </c>
      <c r="AT19" s="77">
        <v>1.254571063E-2</v>
      </c>
      <c r="AU19" s="77">
        <v>1.5964320970000001E-2</v>
      </c>
      <c r="AV19" s="77">
        <v>9.9209747999999993E-3</v>
      </c>
      <c r="AW19" s="77"/>
      <c r="AX19" s="77"/>
    </row>
    <row r="20" spans="1:55" ht="18.75">
      <c r="A20" s="9" t="s">
        <v>177</v>
      </c>
      <c r="B20" s="78">
        <v>4196793392.0799999</v>
      </c>
      <c r="C20" s="77">
        <v>2.3565318399999999E-3</v>
      </c>
      <c r="D20" s="77">
        <v>1.236408107E-2</v>
      </c>
      <c r="E20" s="77">
        <v>1.431647867E-2</v>
      </c>
      <c r="F20" s="77">
        <v>1.0101934910000001E-2</v>
      </c>
      <c r="G20" s="77">
        <v>1.2175244220000001E-2</v>
      </c>
      <c r="H20" s="77">
        <v>6.5366127700000002E-3</v>
      </c>
      <c r="I20" s="77"/>
      <c r="J20" s="77"/>
      <c r="K20" s="77"/>
      <c r="L20" s="77"/>
      <c r="M20" s="70"/>
      <c r="N20" s="9" t="s">
        <v>177</v>
      </c>
      <c r="O20" s="19">
        <v>1098137615.1500001</v>
      </c>
      <c r="P20" s="77">
        <v>4.7791185500000001E-3</v>
      </c>
      <c r="Q20" s="77">
        <v>5.3786718000000001E-3</v>
      </c>
      <c r="R20" s="77">
        <v>4.7916819299999996E-3</v>
      </c>
      <c r="S20" s="77">
        <v>3.8045226599999998E-3</v>
      </c>
      <c r="T20" s="77">
        <v>4.6023436400000001E-3</v>
      </c>
      <c r="U20" s="77">
        <v>2.23704337E-3</v>
      </c>
      <c r="V20" s="77"/>
      <c r="W20" s="77"/>
      <c r="X20" s="77"/>
      <c r="Y20" s="77"/>
      <c r="AA20" s="9" t="s">
        <v>177</v>
      </c>
      <c r="AB20" s="19">
        <v>1260807164.73</v>
      </c>
      <c r="AC20" s="77">
        <v>2.69112326E-3</v>
      </c>
      <c r="AD20" s="77">
        <v>9.0921504600000001E-3</v>
      </c>
      <c r="AE20" s="77">
        <v>1.0299816050000001E-2</v>
      </c>
      <c r="AF20" s="77">
        <v>7.6694042300000003E-3</v>
      </c>
      <c r="AG20" s="77">
        <v>9.2983484700000004E-3</v>
      </c>
      <c r="AH20" s="77">
        <v>4.8658384799999998E-3</v>
      </c>
      <c r="AI20" s="77"/>
      <c r="AJ20" s="77"/>
      <c r="AK20" s="77"/>
      <c r="AL20" s="77"/>
      <c r="AM20" s="77"/>
      <c r="AN20" s="9" t="s">
        <v>177</v>
      </c>
      <c r="AO20" s="78">
        <v>1837848612.2</v>
      </c>
      <c r="AP20" s="77">
        <v>6.7946832000000004E-4</v>
      </c>
      <c r="AQ20" s="77">
        <v>1.8782571790000001E-2</v>
      </c>
      <c r="AR20" s="77">
        <v>2.276318884E-2</v>
      </c>
      <c r="AS20" s="77">
        <v>1.553349077E-2</v>
      </c>
      <c r="AT20" s="77">
        <v>1.867376519E-2</v>
      </c>
      <c r="AU20" s="77">
        <v>1.025184973E-2</v>
      </c>
      <c r="AV20" s="77"/>
      <c r="AW20" s="77"/>
      <c r="AX20" s="77"/>
      <c r="BA20" s="78"/>
      <c r="BB20" s="78"/>
      <c r="BC20" s="78"/>
    </row>
    <row r="21" spans="1:55" ht="18.75">
      <c r="A21" s="9" t="s">
        <v>178</v>
      </c>
      <c r="B21" s="78">
        <v>4485360021.0600004</v>
      </c>
      <c r="C21" s="77">
        <v>2.8088832199999999E-3</v>
      </c>
      <c r="D21" s="77">
        <v>1.2484165179999999E-2</v>
      </c>
      <c r="E21" s="77">
        <v>1.513883576E-2</v>
      </c>
      <c r="F21" s="77">
        <v>1.4773623160000001E-2</v>
      </c>
      <c r="G21" s="77">
        <v>7.6506461699999999E-3</v>
      </c>
      <c r="H21" s="77"/>
      <c r="I21" s="77"/>
      <c r="J21" s="77"/>
      <c r="K21" s="77"/>
      <c r="L21" s="77"/>
      <c r="M21" s="70"/>
      <c r="N21" s="9" t="s">
        <v>178</v>
      </c>
      <c r="O21" s="19">
        <v>1169546215.8199999</v>
      </c>
      <c r="P21" s="77">
        <v>6.1422613599999999E-3</v>
      </c>
      <c r="Q21" s="77">
        <v>5.6024559199999999E-3</v>
      </c>
      <c r="R21" s="77">
        <v>5.6065096100000001E-3</v>
      </c>
      <c r="S21" s="77">
        <v>5.1974877200000004E-3</v>
      </c>
      <c r="T21" s="77">
        <v>2.6702236199999999E-3</v>
      </c>
      <c r="U21" s="77"/>
      <c r="V21" s="77"/>
      <c r="W21" s="77"/>
      <c r="X21" s="77"/>
      <c r="Y21" s="77"/>
      <c r="AA21" s="9" t="s">
        <v>178</v>
      </c>
      <c r="AB21" s="19">
        <v>1373122088.77</v>
      </c>
      <c r="AC21" s="77">
        <v>3.0197995500000001E-3</v>
      </c>
      <c r="AD21" s="77">
        <v>8.3799920699999999E-3</v>
      </c>
      <c r="AE21" s="77">
        <v>1.1753821540000001E-2</v>
      </c>
      <c r="AF21" s="77">
        <v>1.145317408E-2</v>
      </c>
      <c r="AG21" s="77">
        <v>6.33823745E-3</v>
      </c>
      <c r="AH21" s="77"/>
      <c r="AI21" s="77"/>
      <c r="AJ21" s="77"/>
      <c r="AK21" s="77"/>
      <c r="AL21" s="77"/>
      <c r="AM21" s="77"/>
      <c r="AN21" s="9" t="s">
        <v>178</v>
      </c>
      <c r="AO21" s="78">
        <v>1942691716.47</v>
      </c>
      <c r="AP21" s="77">
        <v>6.5303232000000003E-4</v>
      </c>
      <c r="AQ21" s="77">
        <v>1.952800423E-2</v>
      </c>
      <c r="AR21" s="77">
        <v>2.3270096949999999E-2</v>
      </c>
      <c r="AS21" s="77">
        <v>2.2885623040000001E-2</v>
      </c>
      <c r="AT21" s="77">
        <v>1.1576607080000001E-2</v>
      </c>
      <c r="AU21" s="77"/>
      <c r="AV21" s="77"/>
      <c r="AW21" s="77"/>
      <c r="AX21" s="77"/>
      <c r="BA21" s="78"/>
      <c r="BB21" s="78"/>
      <c r="BC21" s="78"/>
    </row>
    <row r="22" spans="1:55" ht="16.5" customHeight="1">
      <c r="A22" s="9" t="s">
        <v>179</v>
      </c>
      <c r="B22" s="78">
        <v>4350017024.1800003</v>
      </c>
      <c r="C22" s="77">
        <v>2.0158503499999999E-3</v>
      </c>
      <c r="D22" s="77">
        <v>1.337283369E-2</v>
      </c>
      <c r="E22" s="77">
        <v>1.7247889400000001E-2</v>
      </c>
      <c r="F22" s="77">
        <v>8.4152251300000005E-3</v>
      </c>
      <c r="G22" s="77"/>
      <c r="H22" s="77"/>
      <c r="I22" s="77"/>
      <c r="J22" s="77"/>
      <c r="K22" s="77"/>
      <c r="L22" s="77"/>
      <c r="M22" s="70"/>
      <c r="N22" s="9" t="s">
        <v>179</v>
      </c>
      <c r="O22" s="19">
        <v>1128595609.3800001</v>
      </c>
      <c r="P22" s="77">
        <v>4.55473235E-3</v>
      </c>
      <c r="Q22" s="77">
        <v>5.3710781000000001E-3</v>
      </c>
      <c r="R22" s="77">
        <v>7.59763092E-3</v>
      </c>
      <c r="S22" s="77">
        <v>3.3454740999999998E-3</v>
      </c>
      <c r="T22" s="77"/>
      <c r="U22" s="77"/>
      <c r="V22" s="77"/>
      <c r="W22" s="77"/>
      <c r="X22" s="77"/>
      <c r="Y22" s="77"/>
      <c r="AA22" s="9" t="s">
        <v>179</v>
      </c>
      <c r="AB22" s="19">
        <v>1378545622.49</v>
      </c>
      <c r="AC22" s="77">
        <v>1.97481794E-3</v>
      </c>
      <c r="AD22" s="77">
        <v>8.6874846399999997E-3</v>
      </c>
      <c r="AE22" s="77">
        <v>1.328272998E-2</v>
      </c>
      <c r="AF22" s="77">
        <v>6.1822854699999999E-3</v>
      </c>
      <c r="AG22" s="77"/>
      <c r="AH22" s="77"/>
      <c r="AI22" s="77"/>
      <c r="AJ22" s="77"/>
      <c r="AK22" s="77"/>
      <c r="AL22" s="77"/>
      <c r="AM22" s="77"/>
      <c r="AN22" s="9" t="s">
        <v>179</v>
      </c>
      <c r="AO22" s="78">
        <v>1842875792.3099999</v>
      </c>
      <c r="AP22" s="77">
        <v>4.9170745999999998E-4</v>
      </c>
      <c r="AQ22" s="77">
        <v>2.17780196E-2</v>
      </c>
      <c r="AR22" s="77">
        <v>2.612390404E-2</v>
      </c>
      <c r="AS22" s="77">
        <v>1.3190320659999999E-2</v>
      </c>
      <c r="AT22" s="77"/>
      <c r="AU22" s="77"/>
      <c r="AV22" s="77"/>
      <c r="AW22" s="77"/>
      <c r="AX22" s="77"/>
      <c r="BA22" s="78"/>
      <c r="BB22" s="78"/>
      <c r="BC22" s="78"/>
    </row>
    <row r="23" spans="1:55" ht="16.5" customHeight="1">
      <c r="A23" s="9" t="s">
        <v>180</v>
      </c>
      <c r="B23" s="78">
        <v>4997454109.4499998</v>
      </c>
      <c r="C23" s="77">
        <v>2.22586197E-3</v>
      </c>
      <c r="D23" s="77">
        <v>2.5972792429999999E-2</v>
      </c>
      <c r="E23" s="77">
        <v>1.1062799700000001E-2</v>
      </c>
      <c r="F23" s="77"/>
      <c r="G23" s="77"/>
      <c r="H23" s="77"/>
      <c r="I23" s="77"/>
      <c r="J23" s="77"/>
      <c r="K23" s="77"/>
      <c r="L23" s="77"/>
      <c r="M23" s="70"/>
      <c r="N23" s="9" t="s">
        <v>180</v>
      </c>
      <c r="O23" s="19">
        <v>1277666134.6700001</v>
      </c>
      <c r="P23" s="77">
        <v>4.2104479900000004E-3</v>
      </c>
      <c r="Q23" s="77">
        <v>8.3747608499999994E-3</v>
      </c>
      <c r="R23" s="77">
        <v>4.8176728300000004E-3</v>
      </c>
      <c r="S23" s="77"/>
      <c r="T23" s="77"/>
      <c r="U23" s="77"/>
      <c r="V23" s="77"/>
      <c r="W23" s="77"/>
      <c r="X23" s="77"/>
      <c r="Y23" s="77"/>
      <c r="AA23" s="9" t="s">
        <v>180</v>
      </c>
      <c r="AB23" s="19">
        <v>1591472128.27</v>
      </c>
      <c r="AC23" s="77">
        <v>2.3657546699999998E-3</v>
      </c>
      <c r="AD23" s="77">
        <v>1.725700371E-2</v>
      </c>
      <c r="AE23" s="77">
        <v>9.7709264300000001E-3</v>
      </c>
      <c r="AF23" s="77"/>
      <c r="AG23" s="77"/>
      <c r="AH23" s="77"/>
      <c r="AI23" s="77"/>
      <c r="AJ23" s="77"/>
      <c r="AK23" s="77"/>
      <c r="AL23" s="77"/>
      <c r="AM23" s="70"/>
      <c r="AN23" s="9" t="s">
        <v>180</v>
      </c>
      <c r="AO23" s="78">
        <v>2128315846.51</v>
      </c>
      <c r="AP23" s="77">
        <v>9.2987308000000001E-4</v>
      </c>
      <c r="AQ23" s="77">
        <v>4.3054535200000001E-2</v>
      </c>
      <c r="AR23" s="5">
        <v>1.577787403E-2</v>
      </c>
    </row>
    <row r="24" spans="1:55" ht="16.5" customHeight="1">
      <c r="A24" s="9" t="s">
        <v>181</v>
      </c>
      <c r="B24" s="78">
        <v>4906400419.4399996</v>
      </c>
      <c r="C24" s="77">
        <v>4.2793683499999999E-3</v>
      </c>
      <c r="D24" s="77">
        <v>1.8502289509999999E-2</v>
      </c>
      <c r="E24" s="77"/>
      <c r="F24" s="77"/>
      <c r="G24" s="77"/>
      <c r="H24" s="77"/>
      <c r="I24" s="77"/>
      <c r="J24" s="77"/>
      <c r="K24" s="77"/>
      <c r="L24" s="77"/>
      <c r="M24" s="70"/>
      <c r="N24" s="9" t="s">
        <v>181</v>
      </c>
      <c r="O24" s="19">
        <v>1195432445.03</v>
      </c>
      <c r="P24" s="77">
        <v>7.9988534400000002E-3</v>
      </c>
      <c r="Q24" s="77">
        <v>5.5340716E-3</v>
      </c>
      <c r="R24" s="77"/>
      <c r="S24" s="77"/>
      <c r="T24" s="77"/>
      <c r="U24" s="77"/>
      <c r="V24" s="77"/>
      <c r="W24" s="77"/>
      <c r="X24" s="77"/>
      <c r="Y24" s="77"/>
      <c r="AA24" s="9" t="s">
        <v>181</v>
      </c>
      <c r="AB24" s="19">
        <v>1640852843.8399999</v>
      </c>
      <c r="AC24" s="77">
        <v>5.55896367E-3</v>
      </c>
      <c r="AD24" s="77">
        <v>1.253489296E-2</v>
      </c>
      <c r="AE24" s="77"/>
      <c r="AF24" s="77"/>
      <c r="AG24" s="77"/>
      <c r="AH24" s="77"/>
      <c r="AI24" s="77"/>
      <c r="AJ24" s="77"/>
      <c r="AK24" s="77"/>
      <c r="AL24" s="77"/>
      <c r="AM24" s="70"/>
      <c r="AN24" s="9" t="s">
        <v>181</v>
      </c>
      <c r="AO24" s="78">
        <v>2070115130.5699999</v>
      </c>
      <c r="AP24" s="77">
        <v>1.11721536E-3</v>
      </c>
      <c r="AQ24" s="77">
        <v>3.0721053429999999E-2</v>
      </c>
    </row>
    <row r="25" spans="1:55">
      <c r="A25" s="1"/>
      <c r="B25" s="78"/>
      <c r="C25" s="14"/>
      <c r="D25" s="14"/>
      <c r="E25" s="14"/>
      <c r="F25" s="14"/>
      <c r="G25" s="14"/>
      <c r="H25" s="14"/>
      <c r="I25" s="14"/>
      <c r="J25" s="14"/>
      <c r="K25" s="14"/>
      <c r="M25" s="14"/>
      <c r="N25" s="1"/>
      <c r="P25" s="14"/>
      <c r="Q25" s="14"/>
      <c r="R25" s="14"/>
      <c r="S25" s="14"/>
      <c r="T25" s="85"/>
      <c r="U25" s="14"/>
      <c r="V25" s="14"/>
      <c r="W25" s="14"/>
      <c r="X25" s="14"/>
      <c r="AA25" s="9"/>
      <c r="AC25" s="81"/>
      <c r="AD25" s="81"/>
      <c r="AE25" s="81"/>
      <c r="AF25" s="81"/>
      <c r="AG25" s="81"/>
      <c r="AH25" s="81"/>
      <c r="AI25" s="81"/>
      <c r="AJ25" s="81"/>
      <c r="AK25" s="81"/>
    </row>
    <row r="26" spans="1:55" ht="17.25">
      <c r="A26" s="7" t="s">
        <v>19</v>
      </c>
      <c r="B26" s="78"/>
      <c r="C26" s="14"/>
      <c r="D26" s="14"/>
      <c r="E26" s="10" t="s">
        <v>208</v>
      </c>
      <c r="F26" s="14"/>
      <c r="G26" s="14"/>
      <c r="H26" s="14"/>
      <c r="I26" s="14"/>
      <c r="J26" s="14"/>
      <c r="K26" s="14"/>
      <c r="M26" s="14"/>
      <c r="N26" s="7" t="s">
        <v>22</v>
      </c>
      <c r="P26" s="14"/>
      <c r="Q26" s="14"/>
      <c r="R26" s="10" t="s">
        <v>208</v>
      </c>
      <c r="S26" s="14"/>
      <c r="T26" s="14"/>
      <c r="U26" s="14"/>
      <c r="V26" s="14"/>
      <c r="W26" s="14"/>
      <c r="X26" s="14"/>
      <c r="AA26" s="7" t="s">
        <v>26</v>
      </c>
      <c r="AC26" s="14"/>
      <c r="AD26" s="14"/>
      <c r="AE26" s="10" t="s">
        <v>208</v>
      </c>
      <c r="AF26" s="14"/>
      <c r="AG26" s="14"/>
      <c r="AH26" s="14"/>
      <c r="AI26" s="14"/>
      <c r="AJ26" s="14"/>
      <c r="AK26" s="14"/>
      <c r="AN26" s="7" t="s">
        <v>29</v>
      </c>
      <c r="AP26" s="14"/>
      <c r="AQ26" s="14"/>
      <c r="AR26" s="10" t="s">
        <v>208</v>
      </c>
      <c r="AS26" s="14"/>
    </row>
    <row r="27" spans="1:55">
      <c r="A27" s="9" t="s">
        <v>17</v>
      </c>
      <c r="B27" s="74" t="s">
        <v>11</v>
      </c>
      <c r="C27" s="21">
        <v>0</v>
      </c>
      <c r="D27" s="21">
        <v>1</v>
      </c>
      <c r="E27" s="21">
        <v>2</v>
      </c>
      <c r="F27" s="21">
        <v>3</v>
      </c>
      <c r="G27" s="21">
        <v>4</v>
      </c>
      <c r="H27" s="21">
        <v>5</v>
      </c>
      <c r="I27" s="20">
        <v>6</v>
      </c>
      <c r="J27" s="21">
        <v>7</v>
      </c>
      <c r="K27" s="20">
        <v>8</v>
      </c>
      <c r="L27" s="21">
        <v>9</v>
      </c>
      <c r="M27" s="14"/>
      <c r="N27" s="9" t="s">
        <v>17</v>
      </c>
      <c r="O27" s="74" t="s">
        <v>11</v>
      </c>
      <c r="P27" s="20">
        <v>0</v>
      </c>
      <c r="Q27" s="20">
        <v>1</v>
      </c>
      <c r="R27" s="20">
        <v>2</v>
      </c>
      <c r="S27" s="20">
        <v>3</v>
      </c>
      <c r="T27" s="20">
        <v>4</v>
      </c>
      <c r="U27" s="20">
        <v>5</v>
      </c>
      <c r="V27" s="20">
        <v>6</v>
      </c>
      <c r="W27" s="20">
        <v>7</v>
      </c>
      <c r="X27" s="20">
        <v>8</v>
      </c>
      <c r="Y27" s="20">
        <v>9</v>
      </c>
      <c r="AA27" s="9" t="s">
        <v>17</v>
      </c>
      <c r="AB27" s="74" t="s">
        <v>11</v>
      </c>
      <c r="AC27" s="20">
        <v>0</v>
      </c>
      <c r="AD27" s="20">
        <v>1</v>
      </c>
      <c r="AE27" s="20">
        <v>2</v>
      </c>
      <c r="AF27" s="20">
        <v>3</v>
      </c>
      <c r="AG27" s="20">
        <v>4</v>
      </c>
      <c r="AH27" s="20">
        <v>5</v>
      </c>
      <c r="AI27" s="20">
        <v>6</v>
      </c>
      <c r="AJ27" s="20">
        <v>7</v>
      </c>
      <c r="AK27" s="20">
        <v>8</v>
      </c>
      <c r="AL27" s="20">
        <v>9</v>
      </c>
      <c r="AN27" s="9" t="s">
        <v>17</v>
      </c>
      <c r="AO27" s="74" t="s">
        <v>11</v>
      </c>
      <c r="AP27" s="20">
        <v>0</v>
      </c>
      <c r="AQ27" s="20">
        <v>1</v>
      </c>
      <c r="AR27" s="20">
        <v>2</v>
      </c>
      <c r="AS27" s="20">
        <v>3</v>
      </c>
      <c r="AT27" s="20">
        <v>4</v>
      </c>
      <c r="AU27" s="20">
        <v>5</v>
      </c>
      <c r="AV27" s="20">
        <v>6</v>
      </c>
      <c r="AW27" s="20">
        <v>7</v>
      </c>
      <c r="AX27" s="20">
        <v>8</v>
      </c>
      <c r="AY27" s="20">
        <v>9</v>
      </c>
    </row>
    <row r="28" spans="1:55" ht="18.75">
      <c r="A28" s="9" t="s">
        <v>174</v>
      </c>
      <c r="B28" s="78">
        <v>2220306004.52</v>
      </c>
      <c r="C28" s="78">
        <v>5056508.47</v>
      </c>
      <c r="D28" s="78">
        <v>34350314.759999998</v>
      </c>
      <c r="E28" s="78">
        <v>30691910.809999999</v>
      </c>
      <c r="F28" s="78">
        <v>22027253.370000001</v>
      </c>
      <c r="G28" s="78">
        <v>17874081.84</v>
      </c>
      <c r="H28" s="78">
        <v>13774575.630000001</v>
      </c>
      <c r="I28" s="78">
        <v>13602104.74</v>
      </c>
      <c r="J28" s="78">
        <v>17999667.079999998</v>
      </c>
      <c r="K28" s="78">
        <v>10731066.77</v>
      </c>
      <c r="L28" s="91"/>
      <c r="M28" s="80"/>
      <c r="N28" s="9" t="s">
        <v>174</v>
      </c>
      <c r="O28" s="78">
        <v>496868834.00999999</v>
      </c>
      <c r="P28" s="78">
        <v>2303495.19</v>
      </c>
      <c r="Q28" s="78">
        <v>2899443.36</v>
      </c>
      <c r="R28" s="78">
        <v>2717024.71</v>
      </c>
      <c r="S28" s="78">
        <v>2024657.1</v>
      </c>
      <c r="T28" s="78">
        <v>2066164.99</v>
      </c>
      <c r="U28" s="78">
        <v>1143714.5900000001</v>
      </c>
      <c r="V28" s="78">
        <v>763650.94</v>
      </c>
      <c r="W28" s="78">
        <v>904140.75</v>
      </c>
      <c r="X28" s="78">
        <v>617219.65</v>
      </c>
      <c r="AA28" s="9" t="s">
        <v>174</v>
      </c>
      <c r="AB28" s="78">
        <v>704490251.21000004</v>
      </c>
      <c r="AC28" s="78">
        <v>2225657.84</v>
      </c>
      <c r="AD28" s="78">
        <v>7757778.25</v>
      </c>
      <c r="AE28" s="78">
        <v>8413668.3800000008</v>
      </c>
      <c r="AF28" s="78">
        <v>5770676.6699999999</v>
      </c>
      <c r="AG28" s="78">
        <v>5221691.67</v>
      </c>
      <c r="AH28" s="78">
        <v>3831647.59</v>
      </c>
      <c r="AI28" s="78">
        <v>3871201.44</v>
      </c>
      <c r="AJ28" s="78">
        <v>4740318.5199999996</v>
      </c>
      <c r="AK28" s="79">
        <v>2718586.38</v>
      </c>
      <c r="AN28" s="9" t="s">
        <v>174</v>
      </c>
      <c r="AO28" s="78">
        <v>1018946919.3</v>
      </c>
      <c r="AP28" s="78">
        <v>527355.43999999994</v>
      </c>
      <c r="AQ28" s="78">
        <v>23693093.149999999</v>
      </c>
      <c r="AR28" s="78">
        <v>19561217.719999999</v>
      </c>
      <c r="AS28" s="78">
        <v>14231919.6</v>
      </c>
      <c r="AT28" s="78">
        <v>10586225.18</v>
      </c>
      <c r="AU28" s="78">
        <v>8799213.4499999993</v>
      </c>
      <c r="AV28" s="78">
        <v>8967252.3599999994</v>
      </c>
      <c r="AW28" s="78">
        <v>12355207.810000001</v>
      </c>
      <c r="AX28" s="79">
        <v>7395260.7400000002</v>
      </c>
    </row>
    <row r="29" spans="1:55" ht="18.75">
      <c r="A29" s="9" t="s">
        <v>175</v>
      </c>
      <c r="B29" s="78">
        <v>2845309214.5900002</v>
      </c>
      <c r="C29" s="78">
        <v>5876321.3899999997</v>
      </c>
      <c r="D29" s="78">
        <v>35447759.130000003</v>
      </c>
      <c r="E29" s="78">
        <v>40083430.770000003</v>
      </c>
      <c r="F29" s="78">
        <v>25705016.190000001</v>
      </c>
      <c r="G29" s="78">
        <v>20776880.329999998</v>
      </c>
      <c r="H29" s="78">
        <v>21522614.239999998</v>
      </c>
      <c r="I29" s="78">
        <v>27285520.859999999</v>
      </c>
      <c r="J29" s="78">
        <v>16676736.15</v>
      </c>
      <c r="K29" s="78"/>
      <c r="L29" s="91"/>
      <c r="M29" s="80"/>
      <c r="N29" s="9" t="s">
        <v>175</v>
      </c>
      <c r="O29" s="78">
        <v>649722365.72000003</v>
      </c>
      <c r="P29" s="78">
        <v>2621405.5</v>
      </c>
      <c r="Q29" s="78">
        <v>3298635.87</v>
      </c>
      <c r="R29" s="78">
        <v>3115937.26</v>
      </c>
      <c r="S29" s="78">
        <v>2254830.86</v>
      </c>
      <c r="T29" s="78">
        <v>1718151.81</v>
      </c>
      <c r="U29" s="78">
        <v>1305931.67</v>
      </c>
      <c r="V29" s="78">
        <v>1637805.2</v>
      </c>
      <c r="W29" s="78">
        <v>837109.04</v>
      </c>
      <c r="X29" s="78"/>
      <c r="AA29" s="9" t="s">
        <v>175</v>
      </c>
      <c r="AB29" s="78">
        <v>906774466.34000003</v>
      </c>
      <c r="AC29" s="78">
        <v>2658869.7599999998</v>
      </c>
      <c r="AD29" s="78">
        <v>7827082.8700000001</v>
      </c>
      <c r="AE29" s="78">
        <v>10331920.130000001</v>
      </c>
      <c r="AF29" s="78">
        <v>7224750.0300000003</v>
      </c>
      <c r="AG29" s="78">
        <v>5584403.5800000001</v>
      </c>
      <c r="AH29" s="78">
        <v>5589671.6399999997</v>
      </c>
      <c r="AI29" s="78">
        <v>7301736.1600000001</v>
      </c>
      <c r="AJ29" s="78">
        <v>5004225.92</v>
      </c>
      <c r="AK29" s="79"/>
      <c r="AN29" s="9" t="s">
        <v>175</v>
      </c>
      <c r="AO29" s="78">
        <v>1288812382.53</v>
      </c>
      <c r="AP29" s="78">
        <v>596046.13</v>
      </c>
      <c r="AQ29" s="78">
        <v>24322040.390000001</v>
      </c>
      <c r="AR29" s="78">
        <v>26635573.379999999</v>
      </c>
      <c r="AS29" s="78">
        <v>16225435.300000001</v>
      </c>
      <c r="AT29" s="78">
        <v>13474324.939999999</v>
      </c>
      <c r="AU29" s="78">
        <v>14627010.93</v>
      </c>
      <c r="AV29" s="78">
        <v>18345979.5</v>
      </c>
      <c r="AW29" s="78">
        <v>10835401.189999999</v>
      </c>
      <c r="AX29" s="79"/>
    </row>
    <row r="30" spans="1:55" ht="18.75">
      <c r="A30" s="9" t="s">
        <v>176</v>
      </c>
      <c r="B30" s="78">
        <v>3410612854.25</v>
      </c>
      <c r="C30" s="78">
        <v>8031164.9800000004</v>
      </c>
      <c r="D30" s="78">
        <v>39071886.719999999</v>
      </c>
      <c r="E30" s="78">
        <v>47764758.770000003</v>
      </c>
      <c r="F30" s="78">
        <v>28725430.370000001</v>
      </c>
      <c r="G30" s="78">
        <v>28189742.98</v>
      </c>
      <c r="H30" s="78">
        <v>35606168.310000002</v>
      </c>
      <c r="I30" s="78">
        <v>22093765.640000001</v>
      </c>
      <c r="J30" s="78"/>
      <c r="K30" s="78"/>
      <c r="L30" s="91"/>
      <c r="M30" s="80"/>
      <c r="N30" s="9" t="s">
        <v>176</v>
      </c>
      <c r="O30" s="78">
        <v>829443105.13</v>
      </c>
      <c r="P30" s="78">
        <v>3923855.29</v>
      </c>
      <c r="Q30" s="78">
        <v>3546725.8</v>
      </c>
      <c r="R30" s="78">
        <v>4251129.43</v>
      </c>
      <c r="S30" s="78">
        <v>2586802.0099999998</v>
      </c>
      <c r="T30" s="78">
        <v>2087700.59</v>
      </c>
      <c r="U30" s="78">
        <v>2681399.2200000002</v>
      </c>
      <c r="V30" s="78">
        <v>1231576.82</v>
      </c>
      <c r="W30" s="78"/>
      <c r="X30" s="78"/>
      <c r="AA30" s="9" t="s">
        <v>176</v>
      </c>
      <c r="AB30" s="78">
        <v>1050577016.61</v>
      </c>
      <c r="AC30" s="78">
        <v>2981399.56</v>
      </c>
      <c r="AD30" s="78">
        <v>8293078.6900000004</v>
      </c>
      <c r="AE30" s="78">
        <v>12354892.380000001</v>
      </c>
      <c r="AF30" s="78">
        <v>7262056.5099999998</v>
      </c>
      <c r="AG30" s="78">
        <v>7168614.9699999997</v>
      </c>
      <c r="AH30" s="78">
        <v>8830394.0199999996</v>
      </c>
      <c r="AI30" s="78">
        <v>5696948.8300000001</v>
      </c>
      <c r="AJ30" s="78"/>
      <c r="AK30" s="79"/>
      <c r="AN30" s="9" t="s">
        <v>176</v>
      </c>
      <c r="AO30" s="78">
        <v>1530592732.51</v>
      </c>
      <c r="AP30" s="78">
        <v>1125910.1299999999</v>
      </c>
      <c r="AQ30" s="78">
        <v>27232082.23</v>
      </c>
      <c r="AR30" s="78">
        <v>31158736.960000001</v>
      </c>
      <c r="AS30" s="78">
        <v>18876571.850000001</v>
      </c>
      <c r="AT30" s="78">
        <v>18933427.420000002</v>
      </c>
      <c r="AU30" s="78">
        <v>24094375.07</v>
      </c>
      <c r="AV30" s="78">
        <v>15165239.99</v>
      </c>
      <c r="AW30" s="78"/>
      <c r="AX30" s="79"/>
    </row>
    <row r="31" spans="1:55" ht="18.75">
      <c r="A31" s="9" t="s">
        <v>177</v>
      </c>
      <c r="B31" s="78">
        <v>3773943360.9200001</v>
      </c>
      <c r="C31" s="78">
        <v>7766497.4299999997</v>
      </c>
      <c r="D31" s="78">
        <v>40736975.100000001</v>
      </c>
      <c r="E31" s="78">
        <v>52043414.460000001</v>
      </c>
      <c r="F31" s="78">
        <v>37091855</v>
      </c>
      <c r="G31" s="78">
        <v>45227219.170000002</v>
      </c>
      <c r="H31" s="78">
        <v>24355964.859999999</v>
      </c>
      <c r="I31" s="78"/>
      <c r="J31" s="78"/>
      <c r="K31" s="78"/>
      <c r="L31" s="91"/>
      <c r="M31" s="80"/>
      <c r="N31" s="9" t="s">
        <v>177</v>
      </c>
      <c r="O31" s="78">
        <v>963994445.82000005</v>
      </c>
      <c r="P31" s="78">
        <v>4029411.04</v>
      </c>
      <c r="Q31" s="78">
        <v>4455384.51</v>
      </c>
      <c r="R31" s="78">
        <v>3976733.32</v>
      </c>
      <c r="S31" s="78">
        <v>3445810.29</v>
      </c>
      <c r="T31" s="78">
        <v>4273469.07</v>
      </c>
      <c r="U31" s="78">
        <v>2044394.66</v>
      </c>
      <c r="V31" s="78"/>
      <c r="W31" s="78"/>
      <c r="X31" s="78"/>
      <c r="AA31" s="9" t="s">
        <v>177</v>
      </c>
      <c r="AB31" s="78">
        <v>1134559681.8099999</v>
      </c>
      <c r="AC31" s="78">
        <v>2528687.4900000002</v>
      </c>
      <c r="AD31" s="78">
        <v>8894515.0199999996</v>
      </c>
      <c r="AE31" s="78">
        <v>11002446.119999999</v>
      </c>
      <c r="AF31" s="78">
        <v>8292703.1399999997</v>
      </c>
      <c r="AG31" s="78">
        <v>10394239.560000001</v>
      </c>
      <c r="AH31" s="78">
        <v>5281444.6900000004</v>
      </c>
      <c r="AI31" s="78"/>
      <c r="AJ31" s="78"/>
      <c r="AK31" s="80"/>
      <c r="AN31" s="9" t="s">
        <v>177</v>
      </c>
      <c r="AO31" s="78">
        <v>1675389233.29</v>
      </c>
      <c r="AP31" s="78">
        <v>1208398.8999999999</v>
      </c>
      <c r="AQ31" s="78">
        <v>27387075.57</v>
      </c>
      <c r="AR31" s="78">
        <v>37064235.020000003</v>
      </c>
      <c r="AS31" s="78">
        <v>25353341.57</v>
      </c>
      <c r="AT31" s="78">
        <v>30559510.539999999</v>
      </c>
      <c r="AU31" s="78">
        <v>17030125.510000002</v>
      </c>
      <c r="AV31" s="78"/>
      <c r="AW31" s="78"/>
    </row>
    <row r="32" spans="1:55" ht="18.75">
      <c r="A32" s="9" t="s">
        <v>178</v>
      </c>
      <c r="B32" s="78">
        <v>4040555618.5100002</v>
      </c>
      <c r="C32" s="78">
        <v>10469214.99</v>
      </c>
      <c r="D32" s="78">
        <v>45184691.329999998</v>
      </c>
      <c r="E32" s="78">
        <v>58957148.329999998</v>
      </c>
      <c r="F32" s="78">
        <v>56972020.950000003</v>
      </c>
      <c r="G32" s="78">
        <v>30104301.210000001</v>
      </c>
      <c r="H32" s="78"/>
      <c r="I32" s="78"/>
      <c r="J32" s="78"/>
      <c r="K32" s="78"/>
      <c r="L32" s="91"/>
      <c r="M32" s="80"/>
      <c r="N32" s="9" t="s">
        <v>178</v>
      </c>
      <c r="O32" s="78">
        <v>1033731298.87</v>
      </c>
      <c r="P32" s="78">
        <v>5943714.96</v>
      </c>
      <c r="Q32" s="78">
        <v>4702404.08</v>
      </c>
      <c r="R32" s="78">
        <v>5125200.84</v>
      </c>
      <c r="S32" s="78">
        <v>5050434.82</v>
      </c>
      <c r="T32" s="78">
        <v>2653561.29</v>
      </c>
      <c r="U32" s="78"/>
      <c r="V32" s="78"/>
      <c r="W32" s="78"/>
      <c r="X32" s="78"/>
      <c r="AA32" s="9" t="s">
        <v>178</v>
      </c>
      <c r="AB32" s="78">
        <v>1234074120.03</v>
      </c>
      <c r="AC32" s="78">
        <v>3299258.55</v>
      </c>
      <c r="AD32" s="78">
        <v>9289992.3100000005</v>
      </c>
      <c r="AE32" s="78">
        <v>13686556.279999999</v>
      </c>
      <c r="AF32" s="78">
        <v>13458759.369999999</v>
      </c>
      <c r="AG32" s="78">
        <v>7373409.9199999999</v>
      </c>
      <c r="AH32" s="78"/>
      <c r="AI32" s="78"/>
      <c r="AJ32" s="78"/>
      <c r="AK32" s="80"/>
      <c r="AN32" s="9" t="s">
        <v>178</v>
      </c>
      <c r="AO32" s="78">
        <v>1772750199.6099999</v>
      </c>
      <c r="AP32" s="78">
        <v>1226241.48</v>
      </c>
      <c r="AQ32" s="78">
        <v>31192294.940000001</v>
      </c>
      <c r="AR32" s="78">
        <v>40145391.210000001</v>
      </c>
      <c r="AS32" s="78">
        <v>38462826.759999998</v>
      </c>
      <c r="AT32" s="78">
        <v>20077330</v>
      </c>
      <c r="AU32" s="78"/>
      <c r="AV32" s="78"/>
      <c r="AW32" s="78"/>
    </row>
    <row r="33" spans="1:52" ht="18.75">
      <c r="A33" s="9" t="s">
        <v>179</v>
      </c>
      <c r="B33" s="78">
        <v>3938264241.1599998</v>
      </c>
      <c r="C33" s="78">
        <v>6936240.5499999998</v>
      </c>
      <c r="D33" s="78">
        <v>47721469.149999999</v>
      </c>
      <c r="E33" s="78">
        <v>63414238.82</v>
      </c>
      <c r="F33" s="78">
        <v>31506706.010000002</v>
      </c>
      <c r="G33" s="78"/>
      <c r="H33" s="78"/>
      <c r="I33" s="78"/>
      <c r="J33" s="78"/>
      <c r="K33" s="78"/>
      <c r="L33" s="91"/>
      <c r="M33" s="80"/>
      <c r="N33" s="9" t="s">
        <v>179</v>
      </c>
      <c r="O33" s="78">
        <v>1011562353.97</v>
      </c>
      <c r="P33" s="78">
        <v>3970607.52</v>
      </c>
      <c r="Q33" s="78">
        <v>4529110.8600000003</v>
      </c>
      <c r="R33" s="78">
        <v>6953202.4000000004</v>
      </c>
      <c r="S33" s="78">
        <v>2985790.83</v>
      </c>
      <c r="T33" s="78"/>
      <c r="U33" s="78"/>
      <c r="V33" s="78"/>
      <c r="W33" s="78"/>
      <c r="X33" s="78"/>
      <c r="AA33" s="9" t="s">
        <v>179</v>
      </c>
      <c r="AB33" s="78">
        <v>1239251006.78</v>
      </c>
      <c r="AC33" s="78">
        <v>2278068.25</v>
      </c>
      <c r="AD33" s="78">
        <v>9289060.4600000009</v>
      </c>
      <c r="AE33" s="78">
        <v>14525844.83</v>
      </c>
      <c r="AF33" s="78">
        <v>7000600.3700000001</v>
      </c>
      <c r="AG33" s="78"/>
      <c r="AH33" s="78"/>
      <c r="AI33" s="78"/>
      <c r="AJ33" s="78"/>
      <c r="AK33" s="80"/>
      <c r="AN33" s="9" t="s">
        <v>179</v>
      </c>
      <c r="AO33" s="78">
        <v>1687450880.4100001</v>
      </c>
      <c r="AP33" s="78">
        <v>687564.78</v>
      </c>
      <c r="AQ33" s="78">
        <v>33903297.829999998</v>
      </c>
      <c r="AR33" s="78">
        <v>41935191.590000004</v>
      </c>
      <c r="AS33" s="78">
        <v>21520314.809999999</v>
      </c>
      <c r="AT33" s="78"/>
      <c r="AU33" s="78"/>
      <c r="AV33" s="78"/>
      <c r="AW33" s="78"/>
      <c r="AX33" s="79"/>
      <c r="AY33" s="79"/>
    </row>
    <row r="34" spans="1:52" ht="18.75">
      <c r="A34" s="9" t="s">
        <v>180</v>
      </c>
      <c r="B34" s="78">
        <v>4558181442.8500004</v>
      </c>
      <c r="C34" s="78">
        <v>8949735.0099999998</v>
      </c>
      <c r="D34" s="78">
        <v>109015485.81</v>
      </c>
      <c r="E34" s="78">
        <v>47073632.219999999</v>
      </c>
      <c r="F34" s="78"/>
      <c r="G34" s="78"/>
      <c r="H34" s="78"/>
      <c r="I34" s="78"/>
      <c r="J34" s="78"/>
      <c r="K34" s="78"/>
      <c r="M34" s="80"/>
      <c r="N34" s="9" t="s">
        <v>180</v>
      </c>
      <c r="O34" s="78">
        <v>1159412851.49</v>
      </c>
      <c r="P34" s="78">
        <v>4390914.95</v>
      </c>
      <c r="Q34" s="78">
        <v>8035410.0999999996</v>
      </c>
      <c r="R34" s="78">
        <v>4820473.51</v>
      </c>
      <c r="S34" s="78"/>
      <c r="T34" s="78"/>
      <c r="U34" s="78"/>
      <c r="V34" s="78"/>
      <c r="W34" s="78"/>
      <c r="X34" s="78"/>
      <c r="AA34" s="9" t="s">
        <v>180</v>
      </c>
      <c r="AB34" s="78">
        <v>1439086820.4100001</v>
      </c>
      <c r="AC34" s="78">
        <v>2698346.44</v>
      </c>
      <c r="AD34" s="78">
        <v>22299453.289999999</v>
      </c>
      <c r="AE34" s="78">
        <v>12904662.52</v>
      </c>
      <c r="AF34" s="78"/>
      <c r="AG34" s="78"/>
      <c r="AH34" s="78"/>
      <c r="AI34" s="78"/>
      <c r="AJ34" s="78"/>
      <c r="AK34" s="80"/>
      <c r="AN34" s="9" t="s">
        <v>180</v>
      </c>
      <c r="AO34" s="78">
        <v>1959681770.95</v>
      </c>
      <c r="AP34" s="78">
        <v>1860473.62</v>
      </c>
      <c r="AQ34" s="78">
        <v>78680622.420000002</v>
      </c>
      <c r="AR34" s="78">
        <v>29348496.190000001</v>
      </c>
      <c r="AS34" s="78"/>
      <c r="AT34" s="78"/>
      <c r="AU34" s="78"/>
      <c r="AV34" s="78"/>
      <c r="AW34" s="78"/>
    </row>
    <row r="35" spans="1:52" ht="18.75">
      <c r="A35" s="9" t="s">
        <v>181</v>
      </c>
      <c r="B35" s="78">
        <v>4459430438.7700005</v>
      </c>
      <c r="C35" s="78">
        <v>15683555.92</v>
      </c>
      <c r="D35" s="78">
        <v>74956154.879999995</v>
      </c>
      <c r="E35" s="78"/>
      <c r="F35" s="78"/>
      <c r="G35" s="78"/>
      <c r="H35" s="78"/>
      <c r="I35" s="78"/>
      <c r="J35" s="78"/>
      <c r="K35" s="78"/>
      <c r="M35" s="80"/>
      <c r="N35" s="9" t="s">
        <v>181</v>
      </c>
      <c r="O35" s="78">
        <v>1082361766.27</v>
      </c>
      <c r="P35" s="78">
        <v>7516488.5700000003</v>
      </c>
      <c r="Q35" s="78">
        <v>5197352.9800000004</v>
      </c>
      <c r="R35" s="78"/>
      <c r="S35" s="78"/>
      <c r="T35" s="78"/>
      <c r="U35" s="78"/>
      <c r="V35" s="78"/>
      <c r="W35" s="78"/>
      <c r="X35" s="78"/>
      <c r="AA35" s="9" t="s">
        <v>181</v>
      </c>
      <c r="AB35" s="78">
        <v>1476741188.29</v>
      </c>
      <c r="AC35" s="78">
        <v>6021408.1500000004</v>
      </c>
      <c r="AD35" s="27">
        <v>16188578.02</v>
      </c>
      <c r="AN35" s="9" t="s">
        <v>181</v>
      </c>
      <c r="AO35" s="78">
        <v>1900327484.21</v>
      </c>
      <c r="AP35" s="78">
        <v>2145659.2000000002</v>
      </c>
      <c r="AQ35" s="27">
        <v>53570223.880000003</v>
      </c>
    </row>
    <row r="36" spans="1:52">
      <c r="A36" s="9"/>
      <c r="B36" s="78"/>
      <c r="C36" s="78"/>
      <c r="D36" s="78"/>
      <c r="E36" s="78"/>
      <c r="F36" s="78"/>
      <c r="G36" s="78"/>
      <c r="H36" s="78"/>
      <c r="I36" s="78"/>
      <c r="J36" s="78"/>
      <c r="K36" s="78"/>
      <c r="M36" s="80"/>
      <c r="N36" s="9"/>
      <c r="P36" s="78"/>
      <c r="Q36" s="78"/>
      <c r="R36" s="78"/>
      <c r="S36" s="78"/>
      <c r="T36" s="78"/>
      <c r="U36" s="78"/>
      <c r="V36" s="78"/>
      <c r="W36" s="78"/>
      <c r="X36" s="78"/>
      <c r="AN36" s="9"/>
      <c r="AP36" s="81"/>
      <c r="AQ36" s="81"/>
      <c r="AR36" s="81"/>
      <c r="AS36" s="81"/>
    </row>
    <row r="37" spans="1:52" ht="17.25">
      <c r="A37" s="3"/>
      <c r="B37" s="78"/>
      <c r="C37" s="14"/>
      <c r="D37" s="14"/>
      <c r="E37" s="10" t="s">
        <v>209</v>
      </c>
      <c r="F37" s="14"/>
      <c r="G37" s="14"/>
      <c r="H37" s="14"/>
      <c r="I37" s="14"/>
      <c r="J37" s="14"/>
      <c r="K37" s="14"/>
      <c r="M37" s="14"/>
      <c r="N37" s="3"/>
      <c r="P37" s="14"/>
      <c r="Q37" s="14"/>
      <c r="R37" s="10" t="s">
        <v>209</v>
      </c>
      <c r="S37" s="14"/>
      <c r="T37" s="14"/>
      <c r="U37" s="14"/>
      <c r="V37" s="14"/>
      <c r="W37" s="14"/>
      <c r="X37" s="14"/>
      <c r="AA37" s="3"/>
      <c r="AC37" s="14"/>
      <c r="AD37" s="14"/>
      <c r="AE37" s="10" t="s">
        <v>209</v>
      </c>
      <c r="AF37" s="14"/>
      <c r="AG37" s="14"/>
      <c r="AH37" s="14"/>
      <c r="AI37" s="14"/>
      <c r="AJ37" s="14"/>
      <c r="AK37" s="14"/>
      <c r="AN37" s="3"/>
      <c r="AP37" s="14"/>
      <c r="AQ37" s="14"/>
      <c r="AR37" s="10" t="s">
        <v>209</v>
      </c>
      <c r="AS37" s="14"/>
      <c r="AT37" s="14"/>
    </row>
    <row r="38" spans="1:52">
      <c r="A38" s="9" t="s">
        <v>17</v>
      </c>
      <c r="B38" s="74" t="s">
        <v>11</v>
      </c>
      <c r="C38" s="21">
        <v>0</v>
      </c>
      <c r="D38" s="21">
        <v>1</v>
      </c>
      <c r="E38" s="21">
        <v>2</v>
      </c>
      <c r="F38" s="21">
        <v>3</v>
      </c>
      <c r="G38" s="21">
        <v>4</v>
      </c>
      <c r="H38" s="21">
        <v>5</v>
      </c>
      <c r="I38" s="20">
        <v>6</v>
      </c>
      <c r="J38" s="21">
        <v>7</v>
      </c>
      <c r="K38" s="20">
        <v>8</v>
      </c>
      <c r="L38" s="21">
        <v>9</v>
      </c>
      <c r="M38" s="14"/>
      <c r="N38" s="9" t="s">
        <v>17</v>
      </c>
      <c r="O38" s="74" t="s">
        <v>11</v>
      </c>
      <c r="P38" s="21">
        <v>0</v>
      </c>
      <c r="Q38" s="21">
        <v>1</v>
      </c>
      <c r="R38" s="21">
        <v>2</v>
      </c>
      <c r="S38" s="21">
        <v>3</v>
      </c>
      <c r="T38" s="21">
        <v>4</v>
      </c>
      <c r="U38" s="21">
        <v>5</v>
      </c>
      <c r="V38" s="20">
        <v>6</v>
      </c>
      <c r="W38" s="21">
        <v>7</v>
      </c>
      <c r="X38" s="20">
        <v>8</v>
      </c>
      <c r="Y38" s="21">
        <v>9</v>
      </c>
      <c r="AA38" s="9" t="s">
        <v>17</v>
      </c>
      <c r="AB38" s="74" t="s">
        <v>11</v>
      </c>
      <c r="AC38" s="20">
        <v>0</v>
      </c>
      <c r="AD38" s="20">
        <v>1</v>
      </c>
      <c r="AE38" s="20">
        <v>2</v>
      </c>
      <c r="AF38" s="20">
        <v>3</v>
      </c>
      <c r="AG38" s="20">
        <v>4</v>
      </c>
      <c r="AH38" s="20">
        <v>5</v>
      </c>
      <c r="AI38" s="20">
        <v>6</v>
      </c>
      <c r="AJ38" s="20">
        <v>7</v>
      </c>
      <c r="AK38" s="20">
        <v>8</v>
      </c>
      <c r="AL38" s="20">
        <v>9</v>
      </c>
      <c r="AN38" s="9" t="s">
        <v>17</v>
      </c>
      <c r="AO38" s="74" t="s">
        <v>11</v>
      </c>
      <c r="AP38" s="20">
        <v>0</v>
      </c>
      <c r="AQ38" s="20">
        <v>1</v>
      </c>
      <c r="AR38" s="20">
        <v>2</v>
      </c>
      <c r="AS38" s="20">
        <v>3</v>
      </c>
      <c r="AT38" s="20">
        <v>4</v>
      </c>
      <c r="AU38" s="20">
        <v>5</v>
      </c>
      <c r="AV38" s="20">
        <v>6</v>
      </c>
      <c r="AW38" s="20">
        <v>7</v>
      </c>
      <c r="AX38" s="20">
        <v>8</v>
      </c>
      <c r="AY38" s="20">
        <v>9</v>
      </c>
    </row>
    <row r="39" spans="1:52" ht="18.75">
      <c r="A39" s="9" t="s">
        <v>174</v>
      </c>
      <c r="B39" s="78">
        <v>2220306004.52</v>
      </c>
      <c r="C39" s="77">
        <v>2.2773925999999998E-3</v>
      </c>
      <c r="D39" s="77">
        <v>1.547098224E-2</v>
      </c>
      <c r="E39" s="77">
        <v>1.3823279650000001E-2</v>
      </c>
      <c r="F39" s="77">
        <v>9.9208187200000002E-3</v>
      </c>
      <c r="G39" s="77">
        <v>8.0502785699999996E-3</v>
      </c>
      <c r="H39" s="77">
        <v>6.2039086500000002E-3</v>
      </c>
      <c r="I39" s="77">
        <v>6.1262297699999999E-3</v>
      </c>
      <c r="J39" s="77">
        <v>8.1068406999999995E-3</v>
      </c>
      <c r="K39" s="77">
        <v>4.8331476600000003E-3</v>
      </c>
      <c r="L39" s="77"/>
      <c r="M39" s="70"/>
      <c r="N39" s="9" t="s">
        <v>174</v>
      </c>
      <c r="O39" s="78">
        <v>496868834.00999999</v>
      </c>
      <c r="P39" s="77">
        <v>4.6360226899999999E-3</v>
      </c>
      <c r="Q39" s="77">
        <v>5.8354301200000003E-3</v>
      </c>
      <c r="R39" s="77">
        <v>5.4682936899999998E-3</v>
      </c>
      <c r="S39" s="77">
        <v>4.0748321499999999E-3</v>
      </c>
      <c r="T39" s="77">
        <v>4.1583710799999998E-3</v>
      </c>
      <c r="U39" s="77">
        <v>2.30184409E-3</v>
      </c>
      <c r="V39" s="77">
        <v>1.53692662E-3</v>
      </c>
      <c r="W39" s="77">
        <v>1.8196769199999999E-3</v>
      </c>
      <c r="X39" s="77">
        <v>1.24221848E-3</v>
      </c>
      <c r="Y39" s="77"/>
      <c r="Z39" s="70"/>
      <c r="AA39" s="9" t="s">
        <v>174</v>
      </c>
      <c r="AB39" s="78">
        <v>704490251.21000004</v>
      </c>
      <c r="AC39" s="77">
        <v>3.1592457600000002E-3</v>
      </c>
      <c r="AD39" s="77">
        <v>1.1011902909999999E-2</v>
      </c>
      <c r="AE39" s="77">
        <v>1.1942916689999999E-2</v>
      </c>
      <c r="AF39" s="77">
        <v>8.1912796699999992E-3</v>
      </c>
      <c r="AG39" s="77">
        <v>7.4120140900000003E-3</v>
      </c>
      <c r="AH39" s="77">
        <v>5.4388937E-3</v>
      </c>
      <c r="AI39" s="77">
        <v>5.49503905E-3</v>
      </c>
      <c r="AJ39" s="77">
        <v>6.7287212399999999E-3</v>
      </c>
      <c r="AK39" s="77">
        <v>3.8589410899999999E-3</v>
      </c>
      <c r="AM39" s="70"/>
      <c r="AN39" s="9" t="s">
        <v>174</v>
      </c>
      <c r="AO39" s="78">
        <v>1018946919.3</v>
      </c>
      <c r="AP39" s="77">
        <v>5.1754947000000003E-4</v>
      </c>
      <c r="AQ39" s="77">
        <v>2.3252529349999999E-2</v>
      </c>
      <c r="AR39" s="77">
        <v>1.919748453E-2</v>
      </c>
      <c r="AS39" s="77">
        <v>1.396728262E-2</v>
      </c>
      <c r="AT39" s="77">
        <v>1.0389378459999999E-2</v>
      </c>
      <c r="AU39" s="77">
        <v>8.6355955200000008E-3</v>
      </c>
      <c r="AV39" s="77">
        <v>8.8005098100000009E-3</v>
      </c>
      <c r="AW39" s="77">
        <v>1.212546755E-2</v>
      </c>
      <c r="AX39" s="5">
        <v>7.2577487600000001E-3</v>
      </c>
      <c r="AZ39" s="70"/>
    </row>
    <row r="40" spans="1:52" ht="18.75">
      <c r="A40" s="9" t="s">
        <v>175</v>
      </c>
      <c r="B40" s="78">
        <v>2845309214.5900002</v>
      </c>
      <c r="C40" s="77">
        <v>2.06526635E-3</v>
      </c>
      <c r="D40" s="77">
        <v>1.2458315229999999E-2</v>
      </c>
      <c r="E40" s="77">
        <v>1.4087548219999999E-2</v>
      </c>
      <c r="F40" s="77">
        <v>9.0341731800000005E-3</v>
      </c>
      <c r="G40" s="77">
        <v>7.3021519900000002E-3</v>
      </c>
      <c r="H40" s="77">
        <v>7.5642443799999997E-3</v>
      </c>
      <c r="I40" s="77">
        <v>9.5896504700000006E-3</v>
      </c>
      <c r="J40" s="77">
        <v>5.8611331500000004E-3</v>
      </c>
      <c r="K40" s="77"/>
      <c r="L40" s="77"/>
      <c r="M40" s="70"/>
      <c r="N40" s="9" t="s">
        <v>175</v>
      </c>
      <c r="O40" s="78">
        <v>649722365.72000003</v>
      </c>
      <c r="P40" s="77">
        <v>4.0346548600000004E-3</v>
      </c>
      <c r="Q40" s="77">
        <v>5.0769929500000003E-3</v>
      </c>
      <c r="R40" s="77">
        <v>4.7957980600000002E-3</v>
      </c>
      <c r="S40" s="77">
        <v>3.4704528900000001E-3</v>
      </c>
      <c r="T40" s="77">
        <v>2.6444400000000001E-3</v>
      </c>
      <c r="U40" s="77">
        <v>2.00998417E-3</v>
      </c>
      <c r="V40" s="77">
        <v>2.52077701E-3</v>
      </c>
      <c r="W40" s="77">
        <v>1.28841038E-3</v>
      </c>
      <c r="X40" s="77"/>
      <c r="Y40" s="77"/>
      <c r="Z40" s="70"/>
      <c r="AA40" s="9" t="s">
        <v>175</v>
      </c>
      <c r="AB40" s="78">
        <v>906774466.34000003</v>
      </c>
      <c r="AC40" s="77">
        <v>2.9322283099999999E-3</v>
      </c>
      <c r="AD40" s="77">
        <v>8.6317857000000001E-3</v>
      </c>
      <c r="AE40" s="77">
        <v>1.139414542E-2</v>
      </c>
      <c r="AF40" s="77">
        <v>7.9675269899999995E-3</v>
      </c>
      <c r="AG40" s="77">
        <v>6.1585364200000001E-3</v>
      </c>
      <c r="AH40" s="77">
        <v>6.1643460899999999E-3</v>
      </c>
      <c r="AI40" s="77">
        <v>8.0524280600000001E-3</v>
      </c>
      <c r="AJ40" s="77">
        <v>5.5187106700000004E-3</v>
      </c>
      <c r="AK40" s="77"/>
      <c r="AM40" s="70"/>
      <c r="AN40" s="9" t="s">
        <v>175</v>
      </c>
      <c r="AO40" s="78">
        <v>1288812382.53</v>
      </c>
      <c r="AP40" s="77">
        <v>4.6247703999999999E-4</v>
      </c>
      <c r="AQ40" s="77">
        <v>1.8871668769999999E-2</v>
      </c>
      <c r="AR40" s="77">
        <v>2.0666757819999999E-2</v>
      </c>
      <c r="AS40" s="77">
        <v>1.2589447090000001E-2</v>
      </c>
      <c r="AT40" s="77">
        <v>1.0454838209999999E-2</v>
      </c>
      <c r="AU40" s="77">
        <v>1.1349216630000001E-2</v>
      </c>
      <c r="AV40" s="77">
        <v>1.4234794570000001E-2</v>
      </c>
      <c r="AW40" s="77">
        <v>8.4072758299999998E-3</v>
      </c>
      <c r="AZ40" s="70"/>
    </row>
    <row r="41" spans="1:52" ht="18.75">
      <c r="A41" s="9" t="s">
        <v>176</v>
      </c>
      <c r="B41" s="78">
        <v>3410612854.25</v>
      </c>
      <c r="C41" s="77">
        <v>2.3547571400000002E-3</v>
      </c>
      <c r="D41" s="77">
        <v>1.14559724E-2</v>
      </c>
      <c r="E41" s="77">
        <v>1.400474367E-2</v>
      </c>
      <c r="F41" s="77">
        <v>8.4223661799999999E-3</v>
      </c>
      <c r="G41" s="77">
        <v>8.2653013399999996E-3</v>
      </c>
      <c r="H41" s="77">
        <v>1.043981532E-2</v>
      </c>
      <c r="I41" s="77">
        <v>6.4779459200000004E-3</v>
      </c>
      <c r="J41" s="77"/>
      <c r="K41" s="77"/>
      <c r="L41" s="77"/>
      <c r="M41" s="70"/>
      <c r="N41" s="9" t="s">
        <v>176</v>
      </c>
      <c r="O41" s="78">
        <v>829443105.13</v>
      </c>
      <c r="P41" s="77">
        <v>4.7307106000000002E-3</v>
      </c>
      <c r="Q41" s="77">
        <v>4.2760326499999999E-3</v>
      </c>
      <c r="R41" s="77">
        <v>5.1252815300000002E-3</v>
      </c>
      <c r="S41" s="77">
        <v>3.11872146E-3</v>
      </c>
      <c r="T41" s="77">
        <v>2.51699071E-3</v>
      </c>
      <c r="U41" s="77">
        <v>3.2327705199999999E-3</v>
      </c>
      <c r="V41" s="77">
        <v>1.48482375E-3</v>
      </c>
      <c r="W41" s="77"/>
      <c r="X41" s="77"/>
      <c r="Y41" s="77"/>
      <c r="Z41" s="70"/>
      <c r="AA41" s="9" t="s">
        <v>176</v>
      </c>
      <c r="AB41" s="78">
        <v>1050577016.61</v>
      </c>
      <c r="AC41" s="77">
        <v>2.83786863E-3</v>
      </c>
      <c r="AD41" s="77">
        <v>7.89383221E-3</v>
      </c>
      <c r="AE41" s="77">
        <v>1.1760101530000001E-2</v>
      </c>
      <c r="AF41" s="77">
        <v>6.9124456299999998E-3</v>
      </c>
      <c r="AG41" s="77">
        <v>6.8235025699999998E-3</v>
      </c>
      <c r="AH41" s="77">
        <v>8.4052800300000001E-3</v>
      </c>
      <c r="AI41" s="77">
        <v>5.4226855700000003E-3</v>
      </c>
      <c r="AJ41" s="77"/>
      <c r="AK41" s="77"/>
      <c r="AM41" s="70"/>
      <c r="AN41" s="9" t="s">
        <v>176</v>
      </c>
      <c r="AO41" s="78">
        <v>1530592732.51</v>
      </c>
      <c r="AP41" s="77">
        <v>7.3560400000000005E-4</v>
      </c>
      <c r="AQ41" s="77">
        <v>1.7791853869999999E-2</v>
      </c>
      <c r="AR41" s="77">
        <v>2.0357301000000001E-2</v>
      </c>
      <c r="AS41" s="77">
        <v>1.233285083E-2</v>
      </c>
      <c r="AT41" s="77">
        <v>1.2369996939999999E-2</v>
      </c>
      <c r="AU41" s="77">
        <v>1.5741859059999998E-2</v>
      </c>
      <c r="AV41" s="77">
        <v>9.9080830999999994E-3</v>
      </c>
      <c r="AW41" s="77"/>
      <c r="AZ41" s="70"/>
    </row>
    <row r="42" spans="1:52" ht="18.75">
      <c r="A42" s="9" t="s">
        <v>177</v>
      </c>
      <c r="B42" s="78">
        <v>3773943360.9200001</v>
      </c>
      <c r="C42" s="77">
        <v>2.0579263399999998E-3</v>
      </c>
      <c r="D42" s="77">
        <v>1.0794273050000001E-2</v>
      </c>
      <c r="E42" s="77">
        <v>1.3790194889999999E-2</v>
      </c>
      <c r="F42" s="77">
        <v>9.8284079699999995E-3</v>
      </c>
      <c r="G42" s="77">
        <v>1.1984074710000001E-2</v>
      </c>
      <c r="H42" s="77">
        <v>6.4537176500000003E-3</v>
      </c>
      <c r="I42" s="77"/>
      <c r="J42" s="77"/>
      <c r="K42" s="77"/>
      <c r="L42" s="77"/>
      <c r="M42" s="70"/>
      <c r="N42" s="9" t="s">
        <v>177</v>
      </c>
      <c r="O42" s="78">
        <v>963994445.82000005</v>
      </c>
      <c r="P42" s="77">
        <v>4.1799110500000004E-3</v>
      </c>
      <c r="Q42" s="77">
        <v>4.6217947899999997E-3</v>
      </c>
      <c r="R42" s="77">
        <v>4.1252657999999998E-3</v>
      </c>
      <c r="S42" s="77">
        <v>3.5745125999999999E-3</v>
      </c>
      <c r="T42" s="77">
        <v>4.43308474E-3</v>
      </c>
      <c r="U42" s="77">
        <v>2.1207535699999999E-3</v>
      </c>
      <c r="V42" s="77"/>
      <c r="W42" s="77"/>
      <c r="X42" s="77"/>
      <c r="Y42" s="77"/>
      <c r="Z42" s="70"/>
      <c r="AA42" s="9" t="s">
        <v>177</v>
      </c>
      <c r="AB42" s="78">
        <v>1134559681.8099999</v>
      </c>
      <c r="AC42" s="77">
        <v>2.2287831400000001E-3</v>
      </c>
      <c r="AD42" s="77">
        <v>7.8396184599999995E-3</v>
      </c>
      <c r="AE42" s="77">
        <v>9.6975472500000007E-3</v>
      </c>
      <c r="AF42" s="77">
        <v>7.3091819400000002E-3</v>
      </c>
      <c r="AG42" s="77">
        <v>9.16147447E-3</v>
      </c>
      <c r="AH42" s="77">
        <v>4.6550611399999997E-3</v>
      </c>
      <c r="AI42" s="77"/>
      <c r="AJ42" s="77"/>
      <c r="AK42" s="77"/>
      <c r="AM42" s="70"/>
      <c r="AN42" s="9" t="s">
        <v>177</v>
      </c>
      <c r="AO42" s="78">
        <v>1675389233.29</v>
      </c>
      <c r="AP42" s="77">
        <v>7.2126457E-4</v>
      </c>
      <c r="AQ42" s="77">
        <v>1.6346694259999999E-2</v>
      </c>
      <c r="AR42" s="77">
        <v>2.2122760660000001E-2</v>
      </c>
      <c r="AS42" s="77">
        <v>1.513280679E-2</v>
      </c>
      <c r="AT42" s="77">
        <v>1.824024527E-2</v>
      </c>
      <c r="AU42" s="77">
        <v>1.0164877019999999E-2</v>
      </c>
      <c r="AV42" s="77"/>
      <c r="AW42" s="77"/>
      <c r="AZ42" s="70"/>
    </row>
    <row r="43" spans="1:52" ht="18.75">
      <c r="A43" s="9" t="s">
        <v>178</v>
      </c>
      <c r="B43" s="78">
        <v>4040555618.5100002</v>
      </c>
      <c r="C43" s="77">
        <v>2.5910335100000001E-3</v>
      </c>
      <c r="D43" s="77">
        <v>1.118279158E-2</v>
      </c>
      <c r="E43" s="77">
        <v>1.4591346809999999E-2</v>
      </c>
      <c r="F43" s="77">
        <v>1.410004621E-2</v>
      </c>
      <c r="G43" s="77">
        <v>7.4505350400000002E-3</v>
      </c>
      <c r="H43" s="77"/>
      <c r="I43" s="77"/>
      <c r="J43" s="77"/>
      <c r="K43" s="77"/>
      <c r="L43" s="77"/>
      <c r="M43" s="70"/>
      <c r="N43" s="9" t="s">
        <v>178</v>
      </c>
      <c r="O43" s="78">
        <v>1033731298.87</v>
      </c>
      <c r="P43" s="77">
        <v>5.7497678199999996E-3</v>
      </c>
      <c r="Q43" s="77">
        <v>4.5489616899999996E-3</v>
      </c>
      <c r="R43" s="77">
        <v>4.9579623300000002E-3</v>
      </c>
      <c r="S43" s="77">
        <v>4.8856359699999997E-3</v>
      </c>
      <c r="T43" s="77">
        <v>2.5669739299999999E-3</v>
      </c>
      <c r="U43" s="77"/>
      <c r="V43" s="77"/>
      <c r="W43" s="77"/>
      <c r="X43" s="77"/>
      <c r="Y43" s="77"/>
      <c r="Z43" s="70"/>
      <c r="AA43" s="9" t="s">
        <v>178</v>
      </c>
      <c r="AB43" s="78">
        <v>1234074120.03</v>
      </c>
      <c r="AC43" s="77">
        <v>2.6734687099999998E-3</v>
      </c>
      <c r="AD43" s="77">
        <v>7.5279046500000002E-3</v>
      </c>
      <c r="AE43" s="77">
        <v>1.1090546390000001E-2</v>
      </c>
      <c r="AF43" s="77">
        <v>1.090595707E-2</v>
      </c>
      <c r="AG43" s="77">
        <v>5.9748517500000002E-3</v>
      </c>
      <c r="AH43" s="77"/>
      <c r="AI43" s="77"/>
      <c r="AJ43" s="77"/>
      <c r="AK43" s="77"/>
      <c r="AM43" s="70"/>
      <c r="AN43" s="9" t="s">
        <v>178</v>
      </c>
      <c r="AO43" s="78">
        <v>1772750199.6099999</v>
      </c>
      <c r="AP43" s="77">
        <v>6.9171702000000003E-4</v>
      </c>
      <c r="AQ43" s="77">
        <v>1.759542599E-2</v>
      </c>
      <c r="AR43" s="77">
        <v>2.264582524E-2</v>
      </c>
      <c r="AS43" s="77">
        <v>2.1696698590000001E-2</v>
      </c>
      <c r="AT43" s="77">
        <v>1.1325526860000001E-2</v>
      </c>
      <c r="AU43" s="77"/>
      <c r="AV43" s="77"/>
      <c r="AW43" s="77"/>
    </row>
    <row r="44" spans="1:52" ht="18.75">
      <c r="A44" s="9" t="s">
        <v>179</v>
      </c>
      <c r="B44" s="78">
        <v>3938264241.1599998</v>
      </c>
      <c r="C44" s="77">
        <v>1.76124306E-3</v>
      </c>
      <c r="D44" s="77">
        <v>1.21173863E-2</v>
      </c>
      <c r="E44" s="77">
        <v>1.6102078209999999E-2</v>
      </c>
      <c r="F44" s="77">
        <v>8.0001503399999997E-3</v>
      </c>
      <c r="G44" s="77"/>
      <c r="H44" s="77"/>
      <c r="I44" s="77"/>
      <c r="J44" s="77"/>
      <c r="K44" s="77"/>
      <c r="L44" s="77"/>
      <c r="M44" s="70"/>
      <c r="N44" s="9" t="s">
        <v>179</v>
      </c>
      <c r="O44" s="78">
        <v>1011562353.97</v>
      </c>
      <c r="P44" s="77">
        <v>3.9252227099999997E-3</v>
      </c>
      <c r="Q44" s="77">
        <v>4.4773422400000004E-3</v>
      </c>
      <c r="R44" s="77">
        <v>6.8737259500000003E-3</v>
      </c>
      <c r="S44" s="77">
        <v>2.9516626599999998E-3</v>
      </c>
      <c r="T44" s="77"/>
      <c r="U44" s="77"/>
      <c r="V44" s="77"/>
      <c r="W44" s="77"/>
      <c r="X44" s="77"/>
      <c r="Y44" s="77"/>
      <c r="Z44" s="70"/>
      <c r="AA44" s="9" t="s">
        <v>179</v>
      </c>
      <c r="AB44" s="78">
        <v>1239251006.78</v>
      </c>
      <c r="AC44" s="77">
        <v>1.83826217E-3</v>
      </c>
      <c r="AD44" s="77">
        <v>7.4957054000000002E-3</v>
      </c>
      <c r="AE44" s="77">
        <v>1.172147107E-2</v>
      </c>
      <c r="AF44" s="77">
        <v>5.6490576399999999E-3</v>
      </c>
      <c r="AG44" s="77"/>
      <c r="AH44" s="77"/>
      <c r="AI44" s="77"/>
      <c r="AJ44" s="77"/>
      <c r="AN44" s="9" t="s">
        <v>179</v>
      </c>
      <c r="AO44" s="78">
        <v>1687450880.4100001</v>
      </c>
      <c r="AP44" s="77">
        <v>4.0745765999999998E-4</v>
      </c>
      <c r="AQ44" s="77">
        <v>2.009142798E-2</v>
      </c>
      <c r="AR44" s="77">
        <v>2.4851207270000002E-2</v>
      </c>
      <c r="AS44" s="77">
        <v>1.275315036E-2</v>
      </c>
      <c r="AT44" s="77"/>
      <c r="AU44" s="77"/>
      <c r="AV44" s="77"/>
      <c r="AW44" s="77"/>
      <c r="AX44" s="77"/>
      <c r="AY44" s="77"/>
    </row>
    <row r="45" spans="1:52" ht="18.75">
      <c r="A45" s="9" t="s">
        <v>180</v>
      </c>
      <c r="B45" s="78">
        <v>4558181442.8500004</v>
      </c>
      <c r="C45" s="77">
        <v>1.9634442199999999E-3</v>
      </c>
      <c r="D45" s="77">
        <v>2.3916442810000001E-2</v>
      </c>
      <c r="E45" s="77">
        <v>1.032728355E-2</v>
      </c>
      <c r="F45" s="77"/>
      <c r="G45" s="77"/>
      <c r="H45" s="77"/>
      <c r="I45" s="77"/>
      <c r="J45" s="77"/>
      <c r="K45" s="77"/>
      <c r="L45" s="77"/>
      <c r="M45" s="70"/>
      <c r="N45" s="9" t="s">
        <v>180</v>
      </c>
      <c r="O45" s="78">
        <v>1159412851.49</v>
      </c>
      <c r="P45" s="77">
        <v>3.7871884399999999E-3</v>
      </c>
      <c r="Q45" s="77">
        <v>6.9305856800000003E-3</v>
      </c>
      <c r="R45" s="77">
        <v>4.1576850800000001E-3</v>
      </c>
      <c r="S45" s="77"/>
      <c r="T45" s="77"/>
      <c r="U45" s="77"/>
      <c r="V45" s="77"/>
      <c r="W45" s="77"/>
      <c r="X45" s="77"/>
      <c r="Y45" s="77"/>
      <c r="Z45" s="70"/>
      <c r="AA45" s="9" t="s">
        <v>180</v>
      </c>
      <c r="AB45" s="78">
        <v>1439086820.4100001</v>
      </c>
      <c r="AC45" s="77">
        <v>1.8750407599999999E-3</v>
      </c>
      <c r="AD45" s="77">
        <v>1.5495558E-2</v>
      </c>
      <c r="AE45" s="77">
        <v>8.9672577999999996E-3</v>
      </c>
      <c r="AF45" s="77"/>
      <c r="AG45" s="77"/>
      <c r="AH45" s="77"/>
      <c r="AI45" s="77"/>
      <c r="AJ45" s="77"/>
      <c r="AN45" s="9" t="s">
        <v>180</v>
      </c>
      <c r="AO45" s="78">
        <v>1959681770.95</v>
      </c>
      <c r="AP45" s="77">
        <v>9.4937538000000002E-4</v>
      </c>
      <c r="AQ45" s="77">
        <v>4.0149693479999998E-2</v>
      </c>
      <c r="AR45" s="77">
        <v>1.49761541E-2</v>
      </c>
      <c r="AS45" s="77"/>
      <c r="AT45" s="77"/>
      <c r="AU45" s="77"/>
      <c r="AV45" s="77"/>
      <c r="AW45" s="77"/>
    </row>
    <row r="46" spans="1:52" ht="18.75">
      <c r="A46" s="9" t="s">
        <v>181</v>
      </c>
      <c r="B46" s="78">
        <v>4459430438.7700005</v>
      </c>
      <c r="C46" s="77">
        <v>3.5169414900000002E-3</v>
      </c>
      <c r="D46" s="77">
        <v>1.6808459269999999E-2</v>
      </c>
      <c r="E46" s="77"/>
      <c r="F46" s="77"/>
      <c r="G46" s="77"/>
      <c r="H46" s="77"/>
      <c r="I46" s="77"/>
      <c r="J46" s="77"/>
      <c r="K46" s="77"/>
      <c r="L46" s="77"/>
      <c r="M46" s="70"/>
      <c r="N46" s="9" t="s">
        <v>181</v>
      </c>
      <c r="O46" s="78">
        <v>1082361766.27</v>
      </c>
      <c r="P46" s="77">
        <v>6.94452521E-3</v>
      </c>
      <c r="Q46" s="77">
        <v>4.8018630599999997E-3</v>
      </c>
      <c r="R46" s="77"/>
      <c r="S46" s="77"/>
      <c r="T46" s="77"/>
      <c r="U46" s="77"/>
      <c r="V46" s="77"/>
      <c r="W46" s="77"/>
      <c r="X46" s="77"/>
      <c r="Y46" s="77"/>
      <c r="Z46" s="70"/>
      <c r="AA46" s="9" t="s">
        <v>181</v>
      </c>
      <c r="AB46" s="78">
        <v>1476741188.29</v>
      </c>
      <c r="AC46" s="77">
        <v>4.0774972600000001E-3</v>
      </c>
      <c r="AD46" s="77">
        <v>1.0962366419999999E-2</v>
      </c>
      <c r="AE46" s="77"/>
      <c r="AF46" s="77"/>
      <c r="AG46" s="77"/>
      <c r="AH46" s="77"/>
      <c r="AI46" s="77"/>
      <c r="AJ46" s="77"/>
      <c r="AN46" s="9" t="s">
        <v>181</v>
      </c>
      <c r="AO46" s="78">
        <v>1900327484.21</v>
      </c>
      <c r="AP46" s="77">
        <v>1.1290997E-3</v>
      </c>
      <c r="AQ46" s="77">
        <v>2.8189995839999999E-2</v>
      </c>
      <c r="AR46" s="77"/>
      <c r="AS46" s="77"/>
      <c r="AT46" s="77"/>
      <c r="AU46" s="77"/>
      <c r="AV46" s="77"/>
      <c r="AW46" s="77"/>
    </row>
    <row r="47" spans="1:52">
      <c r="A47" s="9"/>
      <c r="B47" s="78"/>
      <c r="C47" s="81"/>
      <c r="D47" s="81"/>
      <c r="E47" s="81"/>
      <c r="F47" s="81"/>
      <c r="G47" s="81"/>
      <c r="H47" s="81"/>
      <c r="I47" s="81"/>
      <c r="J47" s="81"/>
      <c r="K47" s="81"/>
      <c r="M47" s="81"/>
      <c r="N47" s="9"/>
      <c r="P47" s="81"/>
      <c r="Q47" s="81"/>
      <c r="R47" s="81"/>
      <c r="S47" s="81"/>
      <c r="T47" s="81"/>
      <c r="U47" s="81"/>
      <c r="V47" s="81"/>
      <c r="W47" s="81"/>
      <c r="X47" s="81"/>
    </row>
    <row r="48" spans="1:52" ht="17.25">
      <c r="A48" s="7" t="s">
        <v>20</v>
      </c>
      <c r="B48" s="78"/>
      <c r="C48" s="14"/>
      <c r="E48" s="10" t="s">
        <v>208</v>
      </c>
      <c r="F48" s="14"/>
      <c r="G48" s="14"/>
      <c r="H48" s="81"/>
      <c r="I48" s="81"/>
      <c r="J48" s="81"/>
      <c r="K48" s="81"/>
      <c r="M48" s="81"/>
      <c r="N48" s="7" t="s">
        <v>23</v>
      </c>
      <c r="P48" s="14"/>
      <c r="Q48" s="14"/>
      <c r="R48" s="10" t="s">
        <v>208</v>
      </c>
      <c r="S48" s="14"/>
      <c r="T48" s="14"/>
      <c r="U48" s="14"/>
      <c r="V48" s="81"/>
      <c r="W48" s="81"/>
      <c r="X48" s="81"/>
      <c r="AA48" s="7" t="s">
        <v>25</v>
      </c>
      <c r="AC48" s="14"/>
      <c r="AD48" s="14"/>
      <c r="AE48" s="10" t="s">
        <v>208</v>
      </c>
      <c r="AF48" s="14"/>
      <c r="AG48" s="14"/>
      <c r="AH48" s="14"/>
      <c r="AI48" s="14"/>
      <c r="AJ48" s="14"/>
      <c r="AK48" s="14"/>
      <c r="AN48" s="7" t="s">
        <v>28</v>
      </c>
      <c r="AP48" s="14"/>
      <c r="AQ48" s="14"/>
      <c r="AR48" s="10" t="s">
        <v>208</v>
      </c>
      <c r="AS48" s="14"/>
    </row>
    <row r="49" spans="1:52">
      <c r="A49" s="9" t="s">
        <v>17</v>
      </c>
      <c r="B49" s="74" t="s">
        <v>11</v>
      </c>
      <c r="C49" s="21">
        <v>0</v>
      </c>
      <c r="D49" s="21">
        <v>1</v>
      </c>
      <c r="E49" s="21">
        <v>2</v>
      </c>
      <c r="F49" s="21">
        <v>3</v>
      </c>
      <c r="G49" s="21">
        <v>4</v>
      </c>
      <c r="H49" s="21">
        <v>5</v>
      </c>
      <c r="I49" s="20">
        <v>6</v>
      </c>
      <c r="J49" s="21">
        <v>7</v>
      </c>
      <c r="K49" s="20">
        <v>8</v>
      </c>
      <c r="L49" s="21">
        <v>9</v>
      </c>
      <c r="M49" s="81"/>
      <c r="N49" s="9" t="s">
        <v>17</v>
      </c>
      <c r="O49" s="74" t="s">
        <v>11</v>
      </c>
      <c r="P49" s="20">
        <v>0</v>
      </c>
      <c r="Q49" s="20">
        <v>1</v>
      </c>
      <c r="R49" s="20">
        <v>2</v>
      </c>
      <c r="S49" s="20">
        <v>3</v>
      </c>
      <c r="T49" s="20">
        <v>4</v>
      </c>
      <c r="U49" s="20">
        <v>5</v>
      </c>
      <c r="V49" s="20">
        <v>6</v>
      </c>
      <c r="W49" s="20">
        <v>7</v>
      </c>
      <c r="X49" s="20">
        <v>8</v>
      </c>
      <c r="Y49" s="20">
        <v>9</v>
      </c>
      <c r="AA49" s="9" t="s">
        <v>17</v>
      </c>
      <c r="AB49" s="74" t="s">
        <v>11</v>
      </c>
      <c r="AC49" s="20">
        <v>0</v>
      </c>
      <c r="AD49" s="20">
        <v>1</v>
      </c>
      <c r="AE49" s="20">
        <v>2</v>
      </c>
      <c r="AF49" s="20">
        <v>3</v>
      </c>
      <c r="AG49" s="20">
        <v>4</v>
      </c>
      <c r="AH49" s="20">
        <v>5</v>
      </c>
      <c r="AI49" s="20">
        <v>6</v>
      </c>
      <c r="AJ49" s="20">
        <v>7</v>
      </c>
      <c r="AK49" s="20">
        <v>8</v>
      </c>
      <c r="AL49" s="20">
        <v>9</v>
      </c>
      <c r="AN49" s="9" t="s">
        <v>17</v>
      </c>
      <c r="AO49" s="74" t="s">
        <v>11</v>
      </c>
      <c r="AP49" s="20">
        <v>0</v>
      </c>
      <c r="AQ49" s="20">
        <v>1</v>
      </c>
      <c r="AR49" s="20">
        <v>2</v>
      </c>
      <c r="AS49" s="20">
        <v>3</v>
      </c>
      <c r="AT49" s="20">
        <v>4</v>
      </c>
      <c r="AU49" s="20">
        <v>5</v>
      </c>
      <c r="AV49" s="20">
        <v>6</v>
      </c>
      <c r="AW49" s="20">
        <v>7</v>
      </c>
      <c r="AX49" s="20">
        <v>8</v>
      </c>
      <c r="AY49" s="20">
        <v>9</v>
      </c>
    </row>
    <row r="50" spans="1:52" ht="18.75">
      <c r="A50" s="9" t="s">
        <v>174</v>
      </c>
      <c r="B50" s="78">
        <v>269971434.54000002</v>
      </c>
      <c r="C50" s="78">
        <v>2826025.54</v>
      </c>
      <c r="D50" s="78">
        <v>11646840.890000001</v>
      </c>
      <c r="E50" s="78">
        <v>7027719.1600000001</v>
      </c>
      <c r="F50" s="78">
        <v>4816173.57</v>
      </c>
      <c r="G50" s="78">
        <v>3153858.62</v>
      </c>
      <c r="H50" s="78">
        <v>2892622.08</v>
      </c>
      <c r="I50" s="78">
        <v>2060771.34</v>
      </c>
      <c r="J50" s="78">
        <v>2004131.07</v>
      </c>
      <c r="K50" s="78">
        <v>930796.37</v>
      </c>
      <c r="M50" s="81"/>
      <c r="N50" s="9" t="s">
        <v>174</v>
      </c>
      <c r="O50" s="78">
        <v>72667334.769999996</v>
      </c>
      <c r="P50" s="78">
        <v>962811.61</v>
      </c>
      <c r="Q50" s="78">
        <v>1437293.7</v>
      </c>
      <c r="R50" s="78">
        <v>845034.43</v>
      </c>
      <c r="S50" s="78">
        <v>498147.21</v>
      </c>
      <c r="T50" s="78">
        <v>338950.72</v>
      </c>
      <c r="U50" s="78">
        <v>272500.86</v>
      </c>
      <c r="V50" s="78">
        <v>176750.84</v>
      </c>
      <c r="W50" s="78">
        <v>277500.09000000003</v>
      </c>
      <c r="X50" s="78">
        <v>41110.879999999997</v>
      </c>
      <c r="AA50" s="9" t="s">
        <v>174</v>
      </c>
      <c r="AB50" s="78">
        <v>76865008.549999997</v>
      </c>
      <c r="AC50" s="78">
        <v>1130312.52</v>
      </c>
      <c r="AD50" s="78">
        <v>2190741.2200000002</v>
      </c>
      <c r="AE50" s="78">
        <v>2146218.08</v>
      </c>
      <c r="AF50" s="78">
        <v>1413858.61</v>
      </c>
      <c r="AG50" s="78">
        <v>837888.84</v>
      </c>
      <c r="AH50" s="78">
        <v>784467.84</v>
      </c>
      <c r="AI50" s="78">
        <v>678770.75</v>
      </c>
      <c r="AJ50" s="78">
        <v>482168.16</v>
      </c>
      <c r="AK50" s="79">
        <v>172803.61</v>
      </c>
      <c r="AN50" s="9" t="s">
        <v>174</v>
      </c>
      <c r="AO50" s="78">
        <v>120439091.22</v>
      </c>
      <c r="AP50" s="78">
        <v>732901.41</v>
      </c>
      <c r="AQ50" s="78">
        <v>8018805.9699999997</v>
      </c>
      <c r="AR50" s="78">
        <v>4036466.65</v>
      </c>
      <c r="AS50" s="78">
        <v>2904167.75</v>
      </c>
      <c r="AT50" s="78">
        <v>1977019.06</v>
      </c>
      <c r="AU50" s="78">
        <v>1835653.38</v>
      </c>
      <c r="AV50" s="78">
        <v>1205249.75</v>
      </c>
      <c r="AW50" s="78">
        <v>1244462.82</v>
      </c>
      <c r="AX50" s="79">
        <v>716881.88</v>
      </c>
    </row>
    <row r="51" spans="1:52" ht="18.75">
      <c r="A51" s="9" t="s">
        <v>175</v>
      </c>
      <c r="B51" s="78">
        <v>331800766.61000001</v>
      </c>
      <c r="C51" s="78">
        <v>1977857.17</v>
      </c>
      <c r="D51" s="78">
        <v>10073604.23</v>
      </c>
      <c r="E51" s="78">
        <v>8189070.79</v>
      </c>
      <c r="F51" s="78">
        <v>4919485.38</v>
      </c>
      <c r="G51" s="78">
        <v>3672173.92</v>
      </c>
      <c r="H51" s="78">
        <v>2628838.7400000002</v>
      </c>
      <c r="I51" s="78">
        <v>2938052.16</v>
      </c>
      <c r="J51" s="78">
        <v>2132571.4700000002</v>
      </c>
      <c r="K51" s="78"/>
      <c r="M51" s="81"/>
      <c r="N51" s="9" t="s">
        <v>175</v>
      </c>
      <c r="O51" s="78">
        <v>97354556.290000007</v>
      </c>
      <c r="P51" s="78">
        <v>1008667.54</v>
      </c>
      <c r="Q51" s="78">
        <v>1331715.3899999999</v>
      </c>
      <c r="R51" s="78">
        <v>1044205.1</v>
      </c>
      <c r="S51" s="78">
        <v>759916.02</v>
      </c>
      <c r="T51" s="78">
        <v>525572.02</v>
      </c>
      <c r="U51" s="78">
        <v>282970.28000000003</v>
      </c>
      <c r="V51" s="78">
        <v>249571.43</v>
      </c>
      <c r="W51" s="78">
        <v>173400.03</v>
      </c>
      <c r="X51" s="78"/>
      <c r="AA51" s="9" t="s">
        <v>175</v>
      </c>
      <c r="AB51" s="78">
        <v>101528109.89</v>
      </c>
      <c r="AC51" s="78">
        <v>924367.45</v>
      </c>
      <c r="AD51" s="78">
        <v>2306241.77</v>
      </c>
      <c r="AE51" s="78">
        <v>2096192.19</v>
      </c>
      <c r="AF51" s="78">
        <v>1431458.65</v>
      </c>
      <c r="AG51" s="78">
        <v>1220901.05</v>
      </c>
      <c r="AH51" s="78">
        <v>511784.61</v>
      </c>
      <c r="AI51" s="78">
        <v>818606.5</v>
      </c>
      <c r="AJ51" s="78">
        <v>489762.48</v>
      </c>
      <c r="AK51" s="79"/>
      <c r="AN51" s="9" t="s">
        <v>175</v>
      </c>
      <c r="AO51" s="78">
        <v>132918100.43000001</v>
      </c>
      <c r="AP51" s="78">
        <v>44822.18</v>
      </c>
      <c r="AQ51" s="78">
        <v>6435647.0700000003</v>
      </c>
      <c r="AR51" s="78">
        <v>5048673.5</v>
      </c>
      <c r="AS51" s="78">
        <v>2728110.71</v>
      </c>
      <c r="AT51" s="78">
        <v>1925700.85</v>
      </c>
      <c r="AU51" s="78">
        <v>1834083.85</v>
      </c>
      <c r="AV51" s="78">
        <v>1869874.23</v>
      </c>
      <c r="AW51" s="78">
        <v>1469408.96</v>
      </c>
      <c r="AX51" s="79"/>
    </row>
    <row r="52" spans="1:52" ht="18.75">
      <c r="A52" s="9" t="s">
        <v>176</v>
      </c>
      <c r="B52" s="78">
        <v>390755265.16000003</v>
      </c>
      <c r="C52" s="78">
        <v>2300949.2599999998</v>
      </c>
      <c r="D52" s="78">
        <v>11309504.560000001</v>
      </c>
      <c r="E52" s="78">
        <v>7556803.3300000001</v>
      </c>
      <c r="F52" s="78">
        <v>5204886.51</v>
      </c>
      <c r="G52" s="78">
        <v>3653576.37</v>
      </c>
      <c r="H52" s="78">
        <v>4690343.37</v>
      </c>
      <c r="I52" s="78">
        <v>2360785.46</v>
      </c>
      <c r="J52" s="78"/>
      <c r="K52" s="78"/>
      <c r="M52" s="81"/>
      <c r="N52" s="9" t="s">
        <v>176</v>
      </c>
      <c r="O52" s="78">
        <v>121324996.73999999</v>
      </c>
      <c r="P52" s="78">
        <v>1345090.06</v>
      </c>
      <c r="Q52" s="78">
        <v>1550491.04</v>
      </c>
      <c r="R52" s="78">
        <v>963604.26</v>
      </c>
      <c r="S52" s="78">
        <v>768531.26</v>
      </c>
      <c r="T52" s="78">
        <v>438072.09</v>
      </c>
      <c r="U52" s="78">
        <v>771901.53</v>
      </c>
      <c r="V52" s="78">
        <v>153234.16</v>
      </c>
      <c r="W52" s="78"/>
      <c r="X52" s="78"/>
      <c r="AA52" s="9" t="s">
        <v>176</v>
      </c>
      <c r="AB52" s="78">
        <v>117073530.31999999</v>
      </c>
      <c r="AC52" s="78">
        <v>873240.2</v>
      </c>
      <c r="AD52" s="78">
        <v>2471488.2000000002</v>
      </c>
      <c r="AE52" s="78">
        <v>1825017.68</v>
      </c>
      <c r="AF52" s="78">
        <v>1539893.56</v>
      </c>
      <c r="AG52" s="78">
        <v>1035134.63</v>
      </c>
      <c r="AH52" s="78">
        <v>1145671.3799999999</v>
      </c>
      <c r="AI52" s="78">
        <v>676292</v>
      </c>
      <c r="AJ52" s="78"/>
      <c r="AK52" s="79"/>
      <c r="AN52" s="9" t="s">
        <v>176</v>
      </c>
      <c r="AO52" s="78">
        <v>152356738.09999999</v>
      </c>
      <c r="AP52" s="78">
        <v>82619</v>
      </c>
      <c r="AQ52" s="78">
        <v>7287525.3200000003</v>
      </c>
      <c r="AR52" s="78">
        <v>4768181.3899999997</v>
      </c>
      <c r="AS52" s="78">
        <v>2896461.69</v>
      </c>
      <c r="AT52" s="78">
        <v>2180369.65</v>
      </c>
      <c r="AU52" s="78">
        <v>2772770.46</v>
      </c>
      <c r="AV52" s="78">
        <v>1531259.3</v>
      </c>
      <c r="AW52" s="78"/>
      <c r="AX52" s="79"/>
    </row>
    <row r="53" spans="1:52" ht="18.75">
      <c r="A53" s="9" t="s">
        <v>177</v>
      </c>
      <c r="B53" s="78">
        <v>422850031.16000003</v>
      </c>
      <c r="C53" s="78">
        <v>2123379.81</v>
      </c>
      <c r="D53" s="78">
        <v>11152518.65</v>
      </c>
      <c r="E53" s="78">
        <v>8039888.5999999996</v>
      </c>
      <c r="F53" s="78">
        <v>5303878.6900000004</v>
      </c>
      <c r="G53" s="78">
        <v>5869765.2999999998</v>
      </c>
      <c r="H53" s="78">
        <v>3076848.42</v>
      </c>
      <c r="I53" s="78"/>
      <c r="J53" s="78"/>
      <c r="K53" s="78"/>
      <c r="M53" s="81"/>
      <c r="N53" s="9" t="s">
        <v>177</v>
      </c>
      <c r="O53" s="78">
        <v>134143169.33</v>
      </c>
      <c r="P53" s="78">
        <v>1218718.81</v>
      </c>
      <c r="Q53" s="78">
        <v>1451137.31</v>
      </c>
      <c r="R53" s="78">
        <v>1285192.8500000001</v>
      </c>
      <c r="S53" s="78">
        <v>732079.15</v>
      </c>
      <c r="T53" s="78">
        <v>780537.6</v>
      </c>
      <c r="U53" s="78">
        <v>412186.81</v>
      </c>
      <c r="V53" s="78"/>
      <c r="W53" s="78"/>
      <c r="X53" s="78"/>
      <c r="AA53" s="9" t="s">
        <v>177</v>
      </c>
      <c r="AB53" s="78">
        <v>126247482.92</v>
      </c>
      <c r="AC53" s="78">
        <v>864300</v>
      </c>
      <c r="AD53" s="78">
        <v>2568933.42</v>
      </c>
      <c r="AE53" s="78">
        <v>1983635.75</v>
      </c>
      <c r="AF53" s="78">
        <v>1376936.66</v>
      </c>
      <c r="AG53" s="78">
        <v>1329184.81</v>
      </c>
      <c r="AH53" s="78">
        <v>853439.33</v>
      </c>
      <c r="AI53" s="78"/>
      <c r="AJ53" s="78"/>
      <c r="AN53" s="9" t="s">
        <v>177</v>
      </c>
      <c r="AO53" s="78">
        <v>162459378.91</v>
      </c>
      <c r="AP53" s="78">
        <v>40361</v>
      </c>
      <c r="AQ53" s="78">
        <v>7132447.9199999999</v>
      </c>
      <c r="AR53" s="78">
        <v>4771060</v>
      </c>
      <c r="AS53" s="78">
        <v>3194862.88</v>
      </c>
      <c r="AT53" s="78">
        <v>3760042.89</v>
      </c>
      <c r="AU53" s="78">
        <v>1811222.28</v>
      </c>
      <c r="AV53" s="78"/>
      <c r="AW53" s="78"/>
    </row>
    <row r="54" spans="1:52" ht="18.75">
      <c r="A54" s="9" t="s">
        <v>178</v>
      </c>
      <c r="B54" s="78">
        <v>444804402.55000001</v>
      </c>
      <c r="C54" s="78">
        <v>2129637.4900000002</v>
      </c>
      <c r="D54" s="78">
        <v>10811284.060000001</v>
      </c>
      <c r="E54" s="78">
        <v>8945980.3399999999</v>
      </c>
      <c r="F54" s="78">
        <v>9292997.75</v>
      </c>
      <c r="G54" s="78">
        <v>4211601.24</v>
      </c>
      <c r="H54" s="78"/>
      <c r="I54" s="78"/>
      <c r="J54" s="78"/>
      <c r="K54" s="78"/>
      <c r="M54" s="81"/>
      <c r="N54" s="9" t="s">
        <v>178</v>
      </c>
      <c r="O54" s="78">
        <v>135814916.94999999</v>
      </c>
      <c r="P54" s="78">
        <v>1239943.57</v>
      </c>
      <c r="Q54" s="78">
        <v>1849927.04</v>
      </c>
      <c r="R54" s="78">
        <v>1431871.26</v>
      </c>
      <c r="S54" s="78">
        <v>1028267.27</v>
      </c>
      <c r="T54" s="78">
        <v>469388.64</v>
      </c>
      <c r="U54" s="78"/>
      <c r="V54" s="78"/>
      <c r="W54" s="78"/>
      <c r="X54" s="78"/>
      <c r="AA54" s="9" t="s">
        <v>178</v>
      </c>
      <c r="AB54" s="78">
        <v>139047968.74000001</v>
      </c>
      <c r="AC54" s="78">
        <v>847294.92</v>
      </c>
      <c r="AD54" s="78">
        <v>2216759.91</v>
      </c>
      <c r="AE54" s="78">
        <v>2452875.7000000002</v>
      </c>
      <c r="AF54" s="78">
        <v>2267846.94</v>
      </c>
      <c r="AG54" s="78">
        <v>1329763.92</v>
      </c>
      <c r="AH54" s="78"/>
      <c r="AI54" s="78"/>
      <c r="AJ54" s="78"/>
      <c r="AN54" s="9" t="s">
        <v>178</v>
      </c>
      <c r="AO54" s="78">
        <v>169941516.86000001</v>
      </c>
      <c r="AP54" s="78">
        <v>42399</v>
      </c>
      <c r="AQ54" s="78">
        <v>6744597.1100000003</v>
      </c>
      <c r="AR54" s="78">
        <v>5061233.38</v>
      </c>
      <c r="AS54" s="78">
        <v>5996883.54</v>
      </c>
      <c r="AT54" s="78">
        <v>2412448.6800000002</v>
      </c>
      <c r="AU54" s="78"/>
      <c r="AV54" s="78"/>
      <c r="AW54" s="78"/>
    </row>
    <row r="55" spans="1:52" ht="18.75">
      <c r="A55" s="9" t="s">
        <v>179</v>
      </c>
      <c r="B55" s="78">
        <v>411752783.01999998</v>
      </c>
      <c r="C55" s="78">
        <v>1832742.78</v>
      </c>
      <c r="D55" s="78">
        <v>10450585.050000001</v>
      </c>
      <c r="E55" s="78">
        <v>11614373.699999999</v>
      </c>
      <c r="F55" s="78">
        <v>5099666.57</v>
      </c>
      <c r="G55" s="78"/>
      <c r="H55" s="78"/>
      <c r="I55" s="78"/>
      <c r="J55" s="78"/>
      <c r="K55" s="78"/>
      <c r="M55" s="81"/>
      <c r="N55" s="9" t="s">
        <v>179</v>
      </c>
      <c r="O55" s="78">
        <v>117033255.41</v>
      </c>
      <c r="P55" s="78">
        <v>1169843.4099999999</v>
      </c>
      <c r="Q55" s="78">
        <v>1532664.3</v>
      </c>
      <c r="R55" s="78">
        <v>1621450.5</v>
      </c>
      <c r="S55" s="78">
        <v>789896.55</v>
      </c>
      <c r="T55" s="78"/>
      <c r="U55" s="78"/>
      <c r="V55" s="78"/>
      <c r="W55" s="78"/>
      <c r="X55" s="78"/>
      <c r="AA55" s="9" t="s">
        <v>179</v>
      </c>
      <c r="AB55" s="78">
        <v>139294615.71000001</v>
      </c>
      <c r="AC55" s="78">
        <v>444308.37</v>
      </c>
      <c r="AD55" s="78">
        <v>2687033.46</v>
      </c>
      <c r="AE55" s="78">
        <v>3785004.44</v>
      </c>
      <c r="AF55" s="78">
        <v>1521962.2</v>
      </c>
      <c r="AG55" s="78"/>
      <c r="AH55" s="78"/>
      <c r="AI55" s="78"/>
      <c r="AJ55" s="78"/>
      <c r="AN55" s="9" t="s">
        <v>179</v>
      </c>
      <c r="AO55" s="78">
        <v>155424911.90000001</v>
      </c>
      <c r="AP55" s="78">
        <v>218591</v>
      </c>
      <c r="AQ55" s="78">
        <v>6230887.29</v>
      </c>
      <c r="AR55" s="78">
        <v>6207918.7599999998</v>
      </c>
      <c r="AS55" s="78">
        <v>2787807.82</v>
      </c>
      <c r="AT55" s="78"/>
      <c r="AU55" s="78"/>
      <c r="AV55" s="78"/>
      <c r="AW55" s="78"/>
      <c r="AX55" s="79"/>
      <c r="AY55" s="79"/>
    </row>
    <row r="56" spans="1:52" ht="18.75">
      <c r="A56" s="9" t="s">
        <v>180</v>
      </c>
      <c r="B56" s="78">
        <v>439272666.60000002</v>
      </c>
      <c r="C56" s="78">
        <v>2173908.04</v>
      </c>
      <c r="D56" s="78">
        <v>20782352.460000001</v>
      </c>
      <c r="E56" s="78">
        <v>8212201.5999999996</v>
      </c>
      <c r="F56" s="78"/>
      <c r="G56" s="78"/>
      <c r="H56" s="78"/>
      <c r="I56" s="78"/>
      <c r="J56" s="78"/>
      <c r="K56" s="78"/>
      <c r="M56" s="81"/>
      <c r="N56" s="9" t="s">
        <v>180</v>
      </c>
      <c r="O56" s="78">
        <v>118253283.18000001</v>
      </c>
      <c r="P56" s="78">
        <v>988631.86</v>
      </c>
      <c r="Q56" s="78">
        <v>2664738.2200000002</v>
      </c>
      <c r="R56" s="78">
        <v>1334903.9099999999</v>
      </c>
      <c r="S56" s="78"/>
      <c r="T56" s="78"/>
      <c r="U56" s="78"/>
      <c r="V56" s="78"/>
      <c r="W56" s="78"/>
      <c r="X56" s="78"/>
      <c r="AA56" s="9" t="s">
        <v>180</v>
      </c>
      <c r="AB56" s="78">
        <v>152385307.86000001</v>
      </c>
      <c r="AC56" s="78">
        <v>1066686.18</v>
      </c>
      <c r="AD56" s="78">
        <v>5164587.13</v>
      </c>
      <c r="AE56" s="78">
        <v>2645494.56</v>
      </c>
      <c r="AF56" s="78"/>
      <c r="AG56" s="78"/>
      <c r="AH56" s="78"/>
      <c r="AI56" s="78"/>
      <c r="AJ56" s="78"/>
      <c r="AN56" s="9" t="s">
        <v>180</v>
      </c>
      <c r="AO56" s="78">
        <v>168634075.56</v>
      </c>
      <c r="AP56" s="78">
        <v>118590</v>
      </c>
      <c r="AQ56" s="78">
        <v>12953027.109999999</v>
      </c>
      <c r="AR56" s="78">
        <v>4231803.13</v>
      </c>
      <c r="AS56" s="78"/>
      <c r="AT56" s="78"/>
      <c r="AU56" s="78"/>
      <c r="AV56" s="78"/>
      <c r="AW56" s="78"/>
    </row>
    <row r="57" spans="1:52" ht="18.75">
      <c r="A57" s="9" t="s">
        <v>181</v>
      </c>
      <c r="B57" s="78">
        <v>446969980.67000002</v>
      </c>
      <c r="C57" s="78">
        <v>5312738.76</v>
      </c>
      <c r="D57" s="78">
        <v>15823486.15</v>
      </c>
      <c r="E57" s="78"/>
      <c r="F57" s="78"/>
      <c r="G57" s="78"/>
      <c r="H57" s="78"/>
      <c r="I57" s="78"/>
      <c r="J57" s="78"/>
      <c r="K57" s="78"/>
      <c r="M57" s="81"/>
      <c r="N57" s="9" t="s">
        <v>181</v>
      </c>
      <c r="O57" s="78">
        <v>113070678.76000001</v>
      </c>
      <c r="P57" s="78">
        <v>2045600.35</v>
      </c>
      <c r="Q57" s="78">
        <v>1418255.76</v>
      </c>
      <c r="R57" s="78"/>
      <c r="S57" s="78"/>
      <c r="T57" s="78"/>
      <c r="U57" s="78"/>
      <c r="V57" s="78"/>
      <c r="W57" s="78"/>
      <c r="X57" s="78"/>
      <c r="AA57" s="9" t="s">
        <v>181</v>
      </c>
      <c r="AB57" s="78">
        <v>164111655.55000001</v>
      </c>
      <c r="AC57" s="78">
        <v>3100033.19</v>
      </c>
      <c r="AD57" s="91">
        <v>4379336.74</v>
      </c>
      <c r="AN57" s="9" t="s">
        <v>181</v>
      </c>
      <c r="AO57" s="78">
        <v>169787646.36000001</v>
      </c>
      <c r="AP57" s="78">
        <v>167105.22</v>
      </c>
      <c r="AQ57" s="27">
        <v>10025893.65</v>
      </c>
    </row>
    <row r="58" spans="1:52">
      <c r="A58" s="9"/>
      <c r="B58" s="78"/>
      <c r="C58" s="78"/>
      <c r="D58" s="78"/>
      <c r="E58" s="78"/>
      <c r="F58" s="78"/>
      <c r="G58" s="78"/>
      <c r="H58" s="78"/>
      <c r="I58" s="78"/>
      <c r="J58" s="78"/>
      <c r="K58" s="78"/>
      <c r="M58" s="81"/>
      <c r="N58" s="9"/>
      <c r="P58" s="78"/>
      <c r="Q58" s="78"/>
      <c r="R58" s="78"/>
      <c r="S58" s="78"/>
      <c r="T58" s="78"/>
      <c r="U58" s="78"/>
      <c r="V58" s="78"/>
      <c r="W58" s="78"/>
      <c r="X58" s="78"/>
    </row>
    <row r="59" spans="1:52" ht="17.25">
      <c r="A59" s="3"/>
      <c r="B59" s="78"/>
      <c r="C59" s="14"/>
      <c r="D59" s="14"/>
      <c r="E59" s="10" t="s">
        <v>209</v>
      </c>
      <c r="F59" s="14"/>
      <c r="G59" s="14"/>
      <c r="H59" s="14"/>
      <c r="I59" s="14"/>
      <c r="J59" s="14"/>
      <c r="K59" s="14"/>
      <c r="M59" s="81"/>
      <c r="N59" s="3"/>
      <c r="P59" s="14"/>
      <c r="Q59" s="14"/>
      <c r="R59" s="10" t="s">
        <v>209</v>
      </c>
      <c r="S59" s="14"/>
      <c r="T59" s="14"/>
      <c r="U59" s="14"/>
      <c r="V59" s="14"/>
      <c r="W59" s="14"/>
      <c r="X59" s="14"/>
      <c r="AA59" s="3"/>
      <c r="AC59" s="14"/>
      <c r="AD59" s="14"/>
      <c r="AE59" s="10" t="s">
        <v>209</v>
      </c>
      <c r="AF59" s="14"/>
      <c r="AG59" s="14"/>
      <c r="AH59" s="14"/>
      <c r="AI59" s="14"/>
      <c r="AJ59" s="14"/>
      <c r="AK59" s="14"/>
      <c r="AN59" s="3"/>
      <c r="AP59" s="14"/>
      <c r="AQ59" s="14"/>
      <c r="AR59" s="10" t="s">
        <v>209</v>
      </c>
      <c r="AS59" s="14"/>
      <c r="AT59" s="14"/>
    </row>
    <row r="60" spans="1:52">
      <c r="A60" s="9" t="s">
        <v>17</v>
      </c>
      <c r="B60" s="74" t="s">
        <v>11</v>
      </c>
      <c r="C60" s="21">
        <v>0</v>
      </c>
      <c r="D60" s="21">
        <v>1</v>
      </c>
      <c r="E60" s="21">
        <v>2</v>
      </c>
      <c r="F60" s="21">
        <v>3</v>
      </c>
      <c r="G60" s="21">
        <v>4</v>
      </c>
      <c r="H60" s="21">
        <v>5</v>
      </c>
      <c r="I60" s="20">
        <v>6</v>
      </c>
      <c r="J60" s="21">
        <v>7</v>
      </c>
      <c r="K60" s="20">
        <v>8</v>
      </c>
      <c r="L60" s="21">
        <v>9</v>
      </c>
      <c r="M60" s="81"/>
      <c r="N60" s="9" t="s">
        <v>17</v>
      </c>
      <c r="O60" s="74" t="s">
        <v>11</v>
      </c>
      <c r="P60" s="21">
        <v>0</v>
      </c>
      <c r="Q60" s="21">
        <v>1</v>
      </c>
      <c r="R60" s="21">
        <v>2</v>
      </c>
      <c r="S60" s="21">
        <v>3</v>
      </c>
      <c r="T60" s="21">
        <v>4</v>
      </c>
      <c r="U60" s="21">
        <v>5</v>
      </c>
      <c r="V60" s="20">
        <v>6</v>
      </c>
      <c r="W60" s="21">
        <v>7</v>
      </c>
      <c r="X60" s="20">
        <v>8</v>
      </c>
      <c r="Y60" s="20">
        <v>9</v>
      </c>
      <c r="AA60" s="9" t="s">
        <v>17</v>
      </c>
      <c r="AB60" s="74" t="s">
        <v>11</v>
      </c>
      <c r="AC60" s="20">
        <v>0</v>
      </c>
      <c r="AD60" s="20">
        <v>1</v>
      </c>
      <c r="AE60" s="20">
        <v>2</v>
      </c>
      <c r="AF60" s="20">
        <v>3</v>
      </c>
      <c r="AG60" s="20">
        <v>4</v>
      </c>
      <c r="AH60" s="20">
        <v>5</v>
      </c>
      <c r="AI60" s="20">
        <v>6</v>
      </c>
      <c r="AJ60" s="20">
        <v>7</v>
      </c>
      <c r="AK60" s="20">
        <v>8</v>
      </c>
      <c r="AL60" s="20">
        <v>9</v>
      </c>
      <c r="AN60" s="9" t="s">
        <v>17</v>
      </c>
      <c r="AO60" s="74" t="s">
        <v>11</v>
      </c>
      <c r="AP60" s="20">
        <v>0</v>
      </c>
      <c r="AQ60" s="20">
        <v>1</v>
      </c>
      <c r="AR60" s="20">
        <v>2</v>
      </c>
      <c r="AS60" s="20">
        <v>3</v>
      </c>
      <c r="AT60" s="20">
        <v>4</v>
      </c>
      <c r="AU60" s="20">
        <v>5</v>
      </c>
      <c r="AV60" s="20">
        <v>6</v>
      </c>
      <c r="AW60" s="20">
        <v>7</v>
      </c>
      <c r="AX60" s="20">
        <v>8</v>
      </c>
      <c r="AY60" s="20">
        <v>9</v>
      </c>
    </row>
    <row r="61" spans="1:52" ht="18.75">
      <c r="A61" s="9" t="s">
        <v>174</v>
      </c>
      <c r="B61" s="78">
        <v>269971434.54000002</v>
      </c>
      <c r="C61" s="77">
        <v>1.046786874E-2</v>
      </c>
      <c r="D61" s="77">
        <v>4.3141011969999997E-2</v>
      </c>
      <c r="E61" s="77">
        <v>2.6031343549999999E-2</v>
      </c>
      <c r="F61" s="77">
        <v>1.7839567279999999E-2</v>
      </c>
      <c r="G61" s="77">
        <v>1.1682193800000001E-2</v>
      </c>
      <c r="H61" s="77">
        <v>1.0714548690000001E-2</v>
      </c>
      <c r="I61" s="77">
        <v>7.6332940300000004E-3</v>
      </c>
      <c r="J61" s="77">
        <v>7.4234930600000004E-3</v>
      </c>
      <c r="K61" s="77">
        <v>3.4477587300000001E-3</v>
      </c>
      <c r="M61" s="70"/>
      <c r="N61" s="9" t="s">
        <v>174</v>
      </c>
      <c r="O61" s="78">
        <v>72667334.769999996</v>
      </c>
      <c r="P61" s="77">
        <v>1.324957924E-2</v>
      </c>
      <c r="Q61" s="77">
        <v>1.977908925E-2</v>
      </c>
      <c r="R61" s="77">
        <v>1.162880726E-2</v>
      </c>
      <c r="S61" s="77">
        <v>6.8551738100000002E-3</v>
      </c>
      <c r="T61" s="77">
        <v>4.6644165599999997E-3</v>
      </c>
      <c r="U61" s="77">
        <v>3.7499773600000001E-3</v>
      </c>
      <c r="V61" s="77">
        <v>2.4323286500000001E-3</v>
      </c>
      <c r="W61" s="77">
        <v>3.81877347E-3</v>
      </c>
      <c r="X61" s="77">
        <v>5.6574084999999998E-4</v>
      </c>
      <c r="Z61" s="70"/>
      <c r="AA61" s="9" t="s">
        <v>174</v>
      </c>
      <c r="AB61" s="78">
        <v>76865008.549999997</v>
      </c>
      <c r="AC61" s="77">
        <v>1.470516352E-2</v>
      </c>
      <c r="AD61" s="77">
        <v>2.850115106E-2</v>
      </c>
      <c r="AE61" s="77">
        <v>2.7921912980000001E-2</v>
      </c>
      <c r="AF61" s="77">
        <v>1.8394047390000001E-2</v>
      </c>
      <c r="AG61" s="77">
        <v>1.0900783799999999E-2</v>
      </c>
      <c r="AH61" s="77">
        <v>1.020578615E-2</v>
      </c>
      <c r="AI61" s="77">
        <v>8.8306859399999993E-3</v>
      </c>
      <c r="AJ61" s="77">
        <v>6.2729214399999999E-3</v>
      </c>
      <c r="AK61" s="5">
        <v>2.24814403E-3</v>
      </c>
      <c r="AM61" s="70"/>
      <c r="AN61" s="9" t="s">
        <v>174</v>
      </c>
      <c r="AO61" s="78">
        <v>120439091.22</v>
      </c>
      <c r="AP61" s="77">
        <v>6.0852452700000002E-3</v>
      </c>
      <c r="AQ61" s="77">
        <v>6.6579761510000002E-2</v>
      </c>
      <c r="AR61" s="77">
        <v>3.3514589070000003E-2</v>
      </c>
      <c r="AS61" s="77">
        <v>2.4113165589999999E-2</v>
      </c>
      <c r="AT61" s="77">
        <v>1.6415094469999999E-2</v>
      </c>
      <c r="AU61" s="77">
        <v>1.5241342E-2</v>
      </c>
      <c r="AV61" s="77">
        <v>1.000713089E-2</v>
      </c>
      <c r="AW61" s="77">
        <v>1.033271513E-2</v>
      </c>
      <c r="AX61" s="77">
        <v>5.9522358800000001E-3</v>
      </c>
      <c r="AZ61" s="70"/>
    </row>
    <row r="62" spans="1:52" ht="18.75">
      <c r="A62" s="9" t="s">
        <v>175</v>
      </c>
      <c r="B62" s="78">
        <v>331800766.61000001</v>
      </c>
      <c r="C62" s="77">
        <v>5.9609783000000001E-3</v>
      </c>
      <c r="D62" s="77">
        <v>3.0360400709999999E-2</v>
      </c>
      <c r="E62" s="77">
        <v>2.4680686770000002E-2</v>
      </c>
      <c r="F62" s="77">
        <v>1.4826624510000001E-2</v>
      </c>
      <c r="G62" s="77">
        <v>1.106740638E-2</v>
      </c>
      <c r="H62" s="77">
        <v>7.9229435399999996E-3</v>
      </c>
      <c r="I62" s="77">
        <v>8.8548685100000007E-3</v>
      </c>
      <c r="J62" s="77">
        <v>6.4272650500000004E-3</v>
      </c>
      <c r="K62" s="77"/>
      <c r="M62" s="70"/>
      <c r="N62" s="9" t="s">
        <v>175</v>
      </c>
      <c r="O62" s="78">
        <v>97354556.290000007</v>
      </c>
      <c r="P62" s="77">
        <v>1.0360763570000001E-2</v>
      </c>
      <c r="Q62" s="77">
        <v>1.36790248E-2</v>
      </c>
      <c r="R62" s="77">
        <v>1.0725795890000001E-2</v>
      </c>
      <c r="S62" s="77">
        <v>7.8056543899999997E-3</v>
      </c>
      <c r="T62" s="77">
        <v>5.3985354200000004E-3</v>
      </c>
      <c r="U62" s="77">
        <v>2.90659514E-3</v>
      </c>
      <c r="V62" s="77">
        <v>2.5635310700000001E-3</v>
      </c>
      <c r="W62" s="77">
        <v>1.7811188E-3</v>
      </c>
      <c r="X62" s="77"/>
      <c r="Z62" s="70"/>
      <c r="AA62" s="9" t="s">
        <v>175</v>
      </c>
      <c r="AB62" s="78">
        <v>101528109.89</v>
      </c>
      <c r="AC62" s="77">
        <v>9.1045470199999992E-3</v>
      </c>
      <c r="AD62" s="77">
        <v>2.2715302909999999E-2</v>
      </c>
      <c r="AE62" s="77">
        <v>2.0646421889999999E-2</v>
      </c>
      <c r="AF62" s="77">
        <v>1.409913621E-2</v>
      </c>
      <c r="AG62" s="77">
        <v>1.2025251440000001E-2</v>
      </c>
      <c r="AH62" s="77">
        <v>5.04081688E-3</v>
      </c>
      <c r="AI62" s="77">
        <v>8.0628556999999997E-3</v>
      </c>
      <c r="AJ62" s="77">
        <v>4.8239101500000001E-3</v>
      </c>
      <c r="AM62" s="70"/>
      <c r="AN62" s="9" t="s">
        <v>175</v>
      </c>
      <c r="AO62" s="78">
        <v>132918100.43000001</v>
      </c>
      <c r="AP62" s="77">
        <v>3.3721652999999999E-4</v>
      </c>
      <c r="AQ62" s="77">
        <v>4.8418139059999997E-2</v>
      </c>
      <c r="AR62" s="77">
        <v>3.7983340749999997E-2</v>
      </c>
      <c r="AS62" s="77">
        <v>2.0524749459999998E-2</v>
      </c>
      <c r="AT62" s="77">
        <v>1.4487875190000001E-2</v>
      </c>
      <c r="AU62" s="77">
        <v>1.379860112E-2</v>
      </c>
      <c r="AV62" s="77">
        <v>1.4067867540000001E-2</v>
      </c>
      <c r="AW62" s="77">
        <v>1.1054995180000001E-2</v>
      </c>
      <c r="AX62" s="77"/>
      <c r="AZ62" s="70"/>
    </row>
    <row r="63" spans="1:52" ht="18.75">
      <c r="A63" s="9" t="s">
        <v>176</v>
      </c>
      <c r="B63" s="78">
        <v>390755265.16000003</v>
      </c>
      <c r="C63" s="77">
        <v>5.8884664300000002E-3</v>
      </c>
      <c r="D63" s="77">
        <v>2.8942679900000001E-2</v>
      </c>
      <c r="E63" s="77">
        <v>1.933896739E-2</v>
      </c>
      <c r="F63" s="77">
        <v>1.332006751E-2</v>
      </c>
      <c r="G63" s="77">
        <v>9.3500374699999993E-3</v>
      </c>
      <c r="H63" s="77">
        <v>1.200327619E-2</v>
      </c>
      <c r="I63" s="77">
        <v>6.0415960299999997E-3</v>
      </c>
      <c r="J63" s="77"/>
      <c r="K63" s="77"/>
      <c r="M63" s="70"/>
      <c r="N63" s="9" t="s">
        <v>176</v>
      </c>
      <c r="O63" s="78">
        <v>121324996.73999999</v>
      </c>
      <c r="P63" s="77">
        <v>1.108666883E-2</v>
      </c>
      <c r="Q63" s="77">
        <v>1.2779650369999999E-2</v>
      </c>
      <c r="R63" s="77">
        <v>7.9423390599999994E-3</v>
      </c>
      <c r="S63" s="77">
        <v>6.3344840800000001E-3</v>
      </c>
      <c r="T63" s="77">
        <v>3.6107323500000001E-3</v>
      </c>
      <c r="U63" s="77">
        <v>6.3622629400000002E-3</v>
      </c>
      <c r="V63" s="77">
        <v>1.2630056800000001E-3</v>
      </c>
      <c r="W63" s="77"/>
      <c r="X63" s="77"/>
      <c r="Z63" s="70"/>
      <c r="AA63" s="9" t="s">
        <v>176</v>
      </c>
      <c r="AB63" s="78">
        <v>117073530.31999999</v>
      </c>
      <c r="AC63" s="77">
        <v>7.4589037999999996E-3</v>
      </c>
      <c r="AD63" s="77">
        <v>2.1110563530000001E-2</v>
      </c>
      <c r="AE63" s="77">
        <v>1.5588644800000001E-2</v>
      </c>
      <c r="AF63" s="77">
        <v>1.3153217090000001E-2</v>
      </c>
      <c r="AG63" s="77">
        <v>8.8417478099999999E-3</v>
      </c>
      <c r="AH63" s="77">
        <v>9.7859129800000003E-3</v>
      </c>
      <c r="AI63" s="77">
        <v>5.7766430900000002E-3</v>
      </c>
      <c r="AJ63" s="77"/>
      <c r="AM63" s="70"/>
      <c r="AN63" s="9" t="s">
        <v>176</v>
      </c>
      <c r="AO63" s="78">
        <v>152356738.09999999</v>
      </c>
      <c r="AP63" s="77">
        <v>5.4227335999999999E-4</v>
      </c>
      <c r="AQ63" s="77">
        <v>4.7831985709999997E-2</v>
      </c>
      <c r="AR63" s="77">
        <v>3.1296163529999997E-2</v>
      </c>
      <c r="AS63" s="77">
        <v>1.9011050809999999E-2</v>
      </c>
      <c r="AT63" s="77">
        <v>1.4310949930000001E-2</v>
      </c>
      <c r="AU63" s="77">
        <v>1.8199198109999998E-2</v>
      </c>
      <c r="AV63" s="77">
        <v>1.005048624E-2</v>
      </c>
      <c r="AW63" s="77"/>
      <c r="AX63" s="77"/>
      <c r="AZ63" s="70"/>
    </row>
    <row r="64" spans="1:52" ht="18.75">
      <c r="A64" s="9" t="s">
        <v>177</v>
      </c>
      <c r="B64" s="78">
        <v>422850031.16000003</v>
      </c>
      <c r="C64" s="77">
        <v>5.0215907599999998E-3</v>
      </c>
      <c r="D64" s="77">
        <v>2.6374643079999999E-2</v>
      </c>
      <c r="E64" s="77">
        <v>1.9013569840000001E-2</v>
      </c>
      <c r="F64" s="77">
        <v>1.254316732E-2</v>
      </c>
      <c r="G64" s="77">
        <v>1.388143518E-2</v>
      </c>
      <c r="H64" s="77">
        <v>7.2764531E-3</v>
      </c>
      <c r="I64" s="77"/>
      <c r="J64" s="77"/>
      <c r="K64" s="77"/>
      <c r="M64" s="70"/>
      <c r="N64" s="9" t="s">
        <v>177</v>
      </c>
      <c r="O64" s="78">
        <v>134143169.33</v>
      </c>
      <c r="P64" s="77">
        <v>9.0852095999999997E-3</v>
      </c>
      <c r="Q64" s="77">
        <v>1.0817824849999999E-2</v>
      </c>
      <c r="R64" s="77">
        <v>9.5807550700000004E-3</v>
      </c>
      <c r="S64" s="77">
        <v>5.4574463499999998E-3</v>
      </c>
      <c r="T64" s="77">
        <v>5.8186906099999998E-3</v>
      </c>
      <c r="U64" s="77">
        <v>3.0727379699999999E-3</v>
      </c>
      <c r="V64" s="77"/>
      <c r="W64" s="77"/>
      <c r="X64" s="77"/>
      <c r="Z64" s="70"/>
      <c r="AA64" s="9" t="s">
        <v>177</v>
      </c>
      <c r="AB64" s="78">
        <v>126247482.92</v>
      </c>
      <c r="AC64" s="77">
        <v>6.8460770900000004E-3</v>
      </c>
      <c r="AD64" s="77">
        <v>2.034839318E-2</v>
      </c>
      <c r="AE64" s="77">
        <v>1.57122796E-2</v>
      </c>
      <c r="AF64" s="77">
        <v>1.0906646440000001E-2</v>
      </c>
      <c r="AG64" s="77">
        <v>1.0528406420000001E-2</v>
      </c>
      <c r="AH64" s="77">
        <v>6.7600502599999999E-3</v>
      </c>
      <c r="AI64" s="77"/>
      <c r="AJ64" s="77"/>
      <c r="AM64" s="70"/>
      <c r="AN64" s="9" t="s">
        <v>177</v>
      </c>
      <c r="AO64" s="78">
        <v>162459378.91</v>
      </c>
      <c r="AP64" s="77">
        <v>2.4843749E-4</v>
      </c>
      <c r="AQ64" s="77">
        <v>4.3902961880000001E-2</v>
      </c>
      <c r="AR64" s="77">
        <v>2.9367710450000001E-2</v>
      </c>
      <c r="AS64" s="77">
        <v>1.9665610579999999E-2</v>
      </c>
      <c r="AT64" s="77">
        <v>2.314451105E-2</v>
      </c>
      <c r="AU64" s="77">
        <v>1.1148770190000001E-2</v>
      </c>
      <c r="AV64" s="77"/>
      <c r="AW64" s="77"/>
      <c r="AX64" s="77"/>
      <c r="AZ64" s="70"/>
    </row>
    <row r="65" spans="1:50" ht="18.75">
      <c r="A65" s="9" t="s">
        <v>178</v>
      </c>
      <c r="B65" s="78">
        <v>444804402.55000001</v>
      </c>
      <c r="C65" s="77">
        <v>4.7878066800000002E-3</v>
      </c>
      <c r="D65" s="77">
        <v>2.4305703809999999E-2</v>
      </c>
      <c r="E65" s="77">
        <v>2.0112166809999998E-2</v>
      </c>
      <c r="F65" s="77">
        <v>2.089232412E-2</v>
      </c>
      <c r="G65" s="77">
        <v>9.4684342499999994E-3</v>
      </c>
      <c r="H65" s="77"/>
      <c r="I65" s="77"/>
      <c r="J65" s="77"/>
      <c r="K65" s="77"/>
      <c r="M65" s="70"/>
      <c r="N65" s="9" t="s">
        <v>178</v>
      </c>
      <c r="O65" s="78">
        <v>135814916.94999999</v>
      </c>
      <c r="P65" s="77">
        <v>9.1296567299999996E-3</v>
      </c>
      <c r="Q65" s="77">
        <v>1.362094151E-2</v>
      </c>
      <c r="R65" s="77">
        <v>1.0542812909999999E-2</v>
      </c>
      <c r="S65" s="77">
        <v>7.5710922900000003E-3</v>
      </c>
      <c r="T65" s="77">
        <v>3.4560904700000001E-3</v>
      </c>
      <c r="U65" s="77"/>
      <c r="V65" s="77"/>
      <c r="W65" s="77"/>
      <c r="X65" s="77"/>
      <c r="Z65" s="70"/>
      <c r="AA65" s="9" t="s">
        <v>178</v>
      </c>
      <c r="AB65" s="78">
        <v>139047968.74000001</v>
      </c>
      <c r="AC65" s="77">
        <v>6.0935440300000001E-3</v>
      </c>
      <c r="AD65" s="77">
        <v>1.5942411310000001E-2</v>
      </c>
      <c r="AE65" s="77">
        <v>1.7640500050000001E-2</v>
      </c>
      <c r="AF65" s="77">
        <v>1.6309817109999999E-2</v>
      </c>
      <c r="AG65" s="77">
        <v>9.5633466100000005E-3</v>
      </c>
      <c r="AH65" s="77"/>
      <c r="AI65" s="77"/>
      <c r="AJ65" s="77"/>
      <c r="AM65" s="70"/>
      <c r="AN65" s="9" t="s">
        <v>178</v>
      </c>
      <c r="AO65" s="78">
        <v>169941516.86000001</v>
      </c>
      <c r="AP65" s="77">
        <v>2.4949171E-4</v>
      </c>
      <c r="AQ65" s="77">
        <v>3.9687753970000003E-2</v>
      </c>
      <c r="AR65" s="77">
        <v>2.978220669E-2</v>
      </c>
      <c r="AS65" s="77">
        <v>3.5287925230000003E-2</v>
      </c>
      <c r="AT65" s="77">
        <v>1.4195758189999999E-2</v>
      </c>
      <c r="AU65" s="77"/>
      <c r="AV65" s="77"/>
      <c r="AW65" s="77"/>
      <c r="AX65" s="77"/>
    </row>
    <row r="66" spans="1:50" ht="18.75">
      <c r="A66" s="9" t="s">
        <v>179</v>
      </c>
      <c r="B66" s="78">
        <v>411752783.01999998</v>
      </c>
      <c r="C66" s="77">
        <v>4.4510756299999997E-3</v>
      </c>
      <c r="D66" s="77">
        <v>2.538072718E-2</v>
      </c>
      <c r="E66" s="77">
        <v>2.8207152879999999E-2</v>
      </c>
      <c r="F66" s="77">
        <v>1.2385263150000001E-2</v>
      </c>
      <c r="G66" s="77"/>
      <c r="H66" s="77"/>
      <c r="I66" s="77"/>
      <c r="J66" s="77"/>
      <c r="K66" s="77"/>
      <c r="M66" s="70"/>
      <c r="N66" s="9" t="s">
        <v>179</v>
      </c>
      <c r="O66" s="78">
        <v>117033255.41</v>
      </c>
      <c r="P66" s="77">
        <v>9.9958204699999997E-3</v>
      </c>
      <c r="Q66" s="77">
        <v>1.309597255E-2</v>
      </c>
      <c r="R66" s="77">
        <v>1.385461333E-2</v>
      </c>
      <c r="S66" s="77">
        <v>6.7493341700000003E-3</v>
      </c>
      <c r="T66" s="77"/>
      <c r="U66" s="77"/>
      <c r="V66" s="77"/>
      <c r="W66" s="77"/>
      <c r="X66" s="77"/>
      <c r="Z66" s="70"/>
      <c r="AA66" s="9" t="s">
        <v>179</v>
      </c>
      <c r="AB66" s="78">
        <v>139294615.71000001</v>
      </c>
      <c r="AC66" s="77">
        <v>3.1897024000000001E-3</v>
      </c>
      <c r="AD66" s="77">
        <v>1.929028948E-2</v>
      </c>
      <c r="AE66" s="77">
        <v>2.7172654309999999E-2</v>
      </c>
      <c r="AF66" s="77">
        <v>1.092620983E-2</v>
      </c>
      <c r="AG66" s="77"/>
      <c r="AH66" s="77"/>
      <c r="AI66" s="77"/>
      <c r="AJ66" s="77"/>
      <c r="AN66" s="9" t="s">
        <v>179</v>
      </c>
      <c r="AO66" s="78">
        <v>155424911.90000001</v>
      </c>
      <c r="AP66" s="77">
        <v>1.4064090300000001E-3</v>
      </c>
      <c r="AQ66" s="77">
        <v>4.0089373150000003E-2</v>
      </c>
      <c r="AR66" s="77">
        <v>3.99415942E-2</v>
      </c>
      <c r="AS66" s="77">
        <v>1.7936685859999999E-2</v>
      </c>
      <c r="AT66" s="77"/>
      <c r="AU66" s="77"/>
      <c r="AV66" s="77"/>
      <c r="AW66" s="77"/>
      <c r="AX66" s="77"/>
    </row>
    <row r="67" spans="1:50" ht="18.75">
      <c r="A67" s="9" t="s">
        <v>180</v>
      </c>
      <c r="B67" s="78">
        <v>439272666.60000002</v>
      </c>
      <c r="C67" s="77">
        <v>4.9488807399999998E-3</v>
      </c>
      <c r="D67" s="77">
        <v>4.7310825459999997E-2</v>
      </c>
      <c r="E67" s="77">
        <v>1.869499795E-2</v>
      </c>
      <c r="F67" s="77"/>
      <c r="G67" s="77"/>
      <c r="H67" s="77"/>
      <c r="I67" s="77"/>
      <c r="J67" s="77"/>
      <c r="K67" s="77"/>
      <c r="M67" s="70"/>
      <c r="N67" s="9" t="s">
        <v>180</v>
      </c>
      <c r="O67" s="78">
        <v>118253283.18000001</v>
      </c>
      <c r="P67" s="77">
        <v>8.3602910099999997E-3</v>
      </c>
      <c r="Q67" s="77">
        <v>2.2534158450000001E-2</v>
      </c>
      <c r="R67" s="77">
        <v>1.128851457E-2</v>
      </c>
      <c r="S67" s="77"/>
      <c r="T67" s="77"/>
      <c r="U67" s="77"/>
      <c r="V67" s="77"/>
      <c r="W67" s="77"/>
      <c r="X67" s="77"/>
      <c r="Z67" s="70"/>
      <c r="AA67" s="9" t="s">
        <v>180</v>
      </c>
      <c r="AB67" s="78">
        <v>152385307.86000001</v>
      </c>
      <c r="AC67" s="77">
        <v>6.99992798E-3</v>
      </c>
      <c r="AD67" s="77">
        <v>3.3891634320000003E-2</v>
      </c>
      <c r="AE67" s="77">
        <v>1.736056184E-2</v>
      </c>
      <c r="AF67" s="77"/>
      <c r="AG67" s="77"/>
      <c r="AH67" s="77"/>
      <c r="AI67" s="77"/>
      <c r="AJ67" s="77"/>
      <c r="AN67" s="9" t="s">
        <v>180</v>
      </c>
      <c r="AO67" s="78">
        <v>168634075.56</v>
      </c>
      <c r="AP67" s="77">
        <v>7.0323865000000002E-4</v>
      </c>
      <c r="AQ67" s="77">
        <v>7.6811445529999994E-2</v>
      </c>
      <c r="AR67" s="77">
        <v>2.5094590850000001E-2</v>
      </c>
      <c r="AS67" s="77"/>
      <c r="AT67" s="77"/>
      <c r="AU67" s="77"/>
      <c r="AV67" s="77"/>
      <c r="AW67" s="77"/>
      <c r="AX67" s="77"/>
    </row>
    <row r="68" spans="1:50" ht="18.75">
      <c r="A68" s="9" t="s">
        <v>181</v>
      </c>
      <c r="B68" s="78">
        <v>446969980.67000002</v>
      </c>
      <c r="C68" s="77">
        <v>1.188611985E-2</v>
      </c>
      <c r="D68" s="77">
        <v>3.5401675360000003E-2</v>
      </c>
      <c r="E68" s="77"/>
      <c r="F68" s="77"/>
      <c r="G68" s="77"/>
      <c r="H68" s="77"/>
      <c r="I68" s="77"/>
      <c r="J68" s="77"/>
      <c r="K68" s="77"/>
      <c r="M68" s="70"/>
      <c r="N68" s="9" t="s">
        <v>181</v>
      </c>
      <c r="O68" s="78">
        <v>113070678.76000001</v>
      </c>
      <c r="P68" s="77">
        <v>1.8091342270000001E-2</v>
      </c>
      <c r="Q68" s="77">
        <v>1.254309053E-2</v>
      </c>
      <c r="R68" s="77"/>
      <c r="S68" s="77"/>
      <c r="T68" s="77"/>
      <c r="U68" s="77"/>
      <c r="V68" s="77"/>
      <c r="W68" s="77"/>
      <c r="X68" s="77"/>
      <c r="Z68" s="70"/>
      <c r="AA68" s="9" t="s">
        <v>181</v>
      </c>
      <c r="AB68" s="78">
        <v>164111655.55000001</v>
      </c>
      <c r="AC68" s="77">
        <v>1.8889780740000001E-2</v>
      </c>
      <c r="AD68" s="77">
        <v>2.6685104880000001E-2</v>
      </c>
      <c r="AE68" s="77"/>
      <c r="AF68" s="77"/>
      <c r="AG68" s="77"/>
      <c r="AH68" s="77"/>
      <c r="AI68" s="77"/>
      <c r="AJ68" s="77"/>
      <c r="AN68" s="9" t="s">
        <v>181</v>
      </c>
      <c r="AO68" s="78">
        <v>169787646.36000001</v>
      </c>
      <c r="AP68" s="77">
        <v>9.8420129000000001E-4</v>
      </c>
      <c r="AQ68" s="77">
        <v>5.9049606169999998E-2</v>
      </c>
      <c r="AR68" s="77"/>
      <c r="AS68" s="77"/>
      <c r="AT68" s="77"/>
      <c r="AU68" s="77"/>
      <c r="AV68" s="77"/>
      <c r="AW68" s="77"/>
      <c r="AX68" s="77"/>
    </row>
    <row r="69" spans="1:50">
      <c r="A69" s="22"/>
      <c r="B69" s="82"/>
      <c r="C69" s="81"/>
      <c r="D69" s="81"/>
      <c r="E69" s="81"/>
      <c r="F69" s="81"/>
      <c r="G69" s="81"/>
      <c r="H69" s="81"/>
      <c r="I69" s="81"/>
      <c r="J69" s="81"/>
      <c r="K69" s="81"/>
      <c r="L69" s="81"/>
      <c r="M69" s="81"/>
      <c r="N69" s="9"/>
      <c r="P69" s="81"/>
      <c r="Q69" s="81"/>
      <c r="R69" s="81"/>
      <c r="S69" s="81"/>
      <c r="T69" s="81"/>
      <c r="U69" s="81"/>
      <c r="V69" s="81"/>
      <c r="W69" s="81"/>
      <c r="X69" s="81"/>
      <c r="Y69" s="81"/>
    </row>
    <row r="70" spans="1:50">
      <c r="A70" s="23" t="s">
        <v>44</v>
      </c>
      <c r="B70" s="22"/>
      <c r="C70" s="22"/>
      <c r="D70" s="22"/>
      <c r="E70" s="22"/>
      <c r="F70" s="22"/>
      <c r="G70" s="22"/>
      <c r="H70" s="22"/>
      <c r="I70" s="22"/>
      <c r="J70" s="22"/>
      <c r="K70" s="22"/>
      <c r="L70" s="22"/>
      <c r="M70" s="22"/>
      <c r="N70" s="22"/>
      <c r="O70" s="84"/>
      <c r="P70" s="22"/>
      <c r="Q70" s="22"/>
      <c r="R70" s="22"/>
      <c r="S70" s="22"/>
      <c r="T70" s="22"/>
      <c r="U70" s="22"/>
      <c r="V70" s="22"/>
      <c r="W70" s="22"/>
      <c r="X70" s="22"/>
      <c r="Y70" s="22"/>
    </row>
    <row r="71" spans="1:50">
      <c r="A71" s="139" t="s">
        <v>203</v>
      </c>
      <c r="B71" s="139"/>
      <c r="C71" s="139"/>
      <c r="D71" s="139"/>
      <c r="E71" s="139"/>
      <c r="F71" s="139"/>
      <c r="G71" s="139"/>
      <c r="H71" s="139"/>
      <c r="I71" s="139"/>
      <c r="J71" s="139"/>
      <c r="K71" s="139"/>
      <c r="L71" s="139"/>
      <c r="M71" s="139"/>
      <c r="N71" s="139"/>
      <c r="O71" s="139"/>
      <c r="P71" s="22"/>
      <c r="Q71" s="22"/>
      <c r="R71" s="22"/>
      <c r="S71" s="22"/>
      <c r="T71" s="22"/>
      <c r="U71" s="22"/>
      <c r="V71" s="22"/>
      <c r="W71" s="22"/>
      <c r="X71" s="22"/>
      <c r="Y71" s="22"/>
    </row>
    <row r="72" spans="1:50">
      <c r="A72" s="23" t="s">
        <v>171</v>
      </c>
      <c r="B72" s="22"/>
      <c r="C72" s="22"/>
      <c r="D72" s="22"/>
      <c r="E72" s="22"/>
      <c r="F72" s="22"/>
      <c r="G72" s="22"/>
      <c r="H72" s="22"/>
      <c r="I72" s="22"/>
      <c r="J72" s="22"/>
      <c r="K72" s="22"/>
      <c r="L72" s="22"/>
      <c r="M72" s="22"/>
      <c r="N72" s="22"/>
      <c r="O72" s="84"/>
      <c r="P72" s="22"/>
      <c r="Q72" s="22"/>
      <c r="R72" s="22"/>
      <c r="S72" s="22"/>
      <c r="T72" s="22"/>
      <c r="U72" s="22"/>
      <c r="V72" s="22"/>
      <c r="W72" s="22"/>
      <c r="X72" s="22"/>
      <c r="Y72" s="22"/>
    </row>
    <row r="73" spans="1:50">
      <c r="A73" s="23" t="s">
        <v>198</v>
      </c>
      <c r="B73" s="22"/>
      <c r="C73" s="22"/>
      <c r="D73" s="22"/>
      <c r="E73" s="22"/>
      <c r="F73" s="22"/>
      <c r="G73" s="22"/>
      <c r="H73" s="22"/>
      <c r="I73" s="22"/>
      <c r="J73" s="22"/>
      <c r="K73" s="22"/>
      <c r="L73" s="22"/>
      <c r="M73" s="22"/>
      <c r="N73" s="22"/>
      <c r="O73" s="84"/>
      <c r="P73" s="22"/>
      <c r="Q73" s="22"/>
      <c r="R73" s="22"/>
      <c r="S73" s="22"/>
      <c r="T73" s="22"/>
      <c r="U73" s="22"/>
      <c r="V73" s="22"/>
      <c r="W73" s="22"/>
      <c r="X73" s="22"/>
      <c r="Y73" s="22"/>
    </row>
    <row r="74" spans="1:50">
      <c r="A74" s="23" t="s">
        <v>220</v>
      </c>
      <c r="B74" s="22"/>
      <c r="C74" s="22"/>
      <c r="D74" s="22"/>
      <c r="E74" s="22"/>
      <c r="F74" s="22"/>
      <c r="G74" s="22"/>
      <c r="H74" s="22"/>
      <c r="I74" s="22"/>
      <c r="J74" s="22"/>
      <c r="K74" s="22"/>
      <c r="L74" s="22"/>
      <c r="M74" s="22"/>
      <c r="N74" s="22"/>
      <c r="O74" s="84"/>
      <c r="P74" s="22"/>
      <c r="Q74" s="22"/>
      <c r="R74" s="22"/>
      <c r="S74" s="22"/>
      <c r="T74" s="22"/>
      <c r="U74" s="22"/>
      <c r="V74" s="22"/>
      <c r="W74" s="22"/>
      <c r="X74" s="22"/>
      <c r="Y74" s="22"/>
    </row>
    <row r="75" spans="1:50">
      <c r="A75" s="22" t="s">
        <v>173</v>
      </c>
      <c r="B75" s="22"/>
      <c r="C75" s="22"/>
      <c r="D75" s="22"/>
      <c r="E75" s="22"/>
      <c r="F75" s="22"/>
      <c r="G75" s="22"/>
      <c r="H75" s="22"/>
      <c r="I75" s="22"/>
      <c r="J75" s="22"/>
      <c r="K75" s="22"/>
      <c r="L75" s="22"/>
      <c r="M75" s="22"/>
      <c r="N75" s="22"/>
      <c r="O75" s="84"/>
      <c r="P75" s="22"/>
      <c r="Q75" s="22"/>
      <c r="R75" s="22"/>
      <c r="S75" s="22"/>
      <c r="T75" s="22"/>
      <c r="U75" s="22"/>
      <c r="V75" s="22"/>
      <c r="W75" s="22"/>
      <c r="X75" s="22"/>
      <c r="Y75" s="22"/>
    </row>
    <row r="78" spans="1:50">
      <c r="B78" s="83"/>
      <c r="D78" s="78"/>
    </row>
  </sheetData>
  <mergeCells count="5">
    <mergeCell ref="A71:O71"/>
    <mergeCell ref="AN2:AU2"/>
    <mergeCell ref="AA2:AI2"/>
    <mergeCell ref="A2:J2"/>
    <mergeCell ref="N2:W2"/>
  </mergeCells>
  <conditionalFormatting sqref="M17:M24 AM17:AM24 M39:M46 Z39:Z46 AM39:AM43 AZ39:AZ42 M61:M68 Z61:Z68 AM61:AM65 AZ61:AZ64">
    <cfRule type="expression" dxfId="70" priority="823">
      <formula>ISNA(M17)</formula>
    </cfRule>
  </conditionalFormatting>
  <conditionalFormatting sqref="A1:XFD5 A25:XFD27 A14:N14 P14:XFD14 A12:M13 A36:XFD38 A58:XFD60 N6:Z13 N28:Z35 N50:Z57 A6:A14 B6:M11 A15:XFD16 AM17:AM24 A17:B24 Z17:Z24 BA17:XFD24 B28:M33 Z39:Z46 AM39:AM46 B50:M55 Z61:Z68 AM61:AM68 A28:A36 A39:A46 A50:A58 A61:A68 M61:N68 A56:M57 M39:N46 A34:M35 M17:O24 AM6:AM13 AM28:AM35 AM50:AM57 AZ6:XFD13 AZ28:XFD35 AZ39:XFD46 AZ50:XFD57 AZ61:XFD68 A69:XFD1048576 A47:XFD47 A49:XFD49 E48:XFD48 A48:C48">
    <cfRule type="beginsWith" dxfId="69" priority="808" operator="beginsWith" text=".">
      <formula>LEFT(A1,LEN("."))="."</formula>
    </cfRule>
  </conditionalFormatting>
  <conditionalFormatting sqref="C17:L24">
    <cfRule type="beginsWith" dxfId="68" priority="807" operator="beginsWith" text=".">
      <formula>LEFT(C17,LEN("."))="."</formula>
    </cfRule>
  </conditionalFormatting>
  <conditionalFormatting sqref="B39:K46">
    <cfRule type="beginsWith" dxfId="67" priority="793" operator="beginsWith" text=".">
      <formula>LEFT(B39,LEN("."))="."</formula>
    </cfRule>
  </conditionalFormatting>
  <conditionalFormatting sqref="O61:X68">
    <cfRule type="beginsWith" dxfId="66" priority="741" operator="beginsWith" text=".">
      <formula>LEFT(O61,LEN("."))="."</formula>
    </cfRule>
  </conditionalFormatting>
  <conditionalFormatting sqref="P17:X24">
    <cfRule type="beginsWith" dxfId="65" priority="767" operator="beginsWith" text=".">
      <formula>LEFT(P17,LEN("."))="."</formula>
    </cfRule>
  </conditionalFormatting>
  <conditionalFormatting sqref="B61:K68">
    <cfRule type="beginsWith" dxfId="64" priority="780" operator="beginsWith" text=".">
      <formula>LEFT(B61,LEN("."))="."</formula>
    </cfRule>
  </conditionalFormatting>
  <conditionalFormatting sqref="O39:X46">
    <cfRule type="beginsWith" dxfId="63" priority="754" operator="beginsWith" text=".">
      <formula>LEFT(O39,LEN("."))="."</formula>
    </cfRule>
  </conditionalFormatting>
  <conditionalFormatting sqref="AE6:AH6 AF10:AL10 AE9 AG9:AL9 AE8:AF8 AE7:AG7 AI7:AL7 AH8:AL8 AJ6:AL6 AE11:AL11 AB12:AL13">
    <cfRule type="beginsWith" dxfId="62" priority="63" operator="beginsWith" text=".">
      <formula>LEFT(AB6,LEN("."))="."</formula>
    </cfRule>
  </conditionalFormatting>
  <conditionalFormatting sqref="AH7">
    <cfRule type="beginsWith" dxfId="61" priority="59" operator="beginsWith" text=".">
      <formula>LEFT(AH7,LEN("."))="."</formula>
    </cfRule>
  </conditionalFormatting>
  <conditionalFormatting sqref="AC6:AD11">
    <cfRule type="beginsWith" dxfId="60" priority="62" operator="beginsWith" text=".">
      <formula>LEFT(AC6,LEN("."))="."</formula>
    </cfRule>
  </conditionalFormatting>
  <conditionalFormatting sqref="AE10">
    <cfRule type="beginsWith" dxfId="59" priority="61" operator="beginsWith" text=".">
      <formula>LEFT(AE10,LEN("."))="."</formula>
    </cfRule>
  </conditionalFormatting>
  <conditionalFormatting sqref="AF9">
    <cfRule type="beginsWith" dxfId="58" priority="60" operator="beginsWith" text=".">
      <formula>LEFT(AF9,LEN("."))="."</formula>
    </cfRule>
  </conditionalFormatting>
  <conditionalFormatting sqref="AG8">
    <cfRule type="beginsWith" dxfId="57" priority="58" operator="beginsWith" text=".">
      <formula>LEFT(AG8,LEN("."))="."</formula>
    </cfRule>
  </conditionalFormatting>
  <conditionalFormatting sqref="AI6">
    <cfRule type="beginsWith" dxfId="56" priority="57" operator="beginsWith" text=".">
      <formula>LEFT(AI6,LEN("."))="."</formula>
    </cfRule>
  </conditionalFormatting>
  <conditionalFormatting sqref="AB11">
    <cfRule type="beginsWith" dxfId="55" priority="56" operator="beginsWith" text=".">
      <formula>LEFT(AB11,LEN("."))="."</formula>
    </cfRule>
  </conditionalFormatting>
  <conditionalFormatting sqref="AB6:AB10">
    <cfRule type="beginsWith" dxfId="54" priority="55" operator="beginsWith" text=".">
      <formula>LEFT(AB6,LEN("."))="."</formula>
    </cfRule>
  </conditionalFormatting>
  <conditionalFormatting sqref="AB22 AD22:AL22 AB23:AL24">
    <cfRule type="beginsWith" dxfId="53" priority="54" operator="beginsWith" text=".">
      <formula>LEFT(AB22,LEN("."))="."</formula>
    </cfRule>
  </conditionalFormatting>
  <conditionalFormatting sqref="AB17:AK21">
    <cfRule type="beginsWith" dxfId="52" priority="53" operator="beginsWith" text=".">
      <formula>LEFT(AB17,LEN("."))="."</formula>
    </cfRule>
  </conditionalFormatting>
  <conditionalFormatting sqref="AC22">
    <cfRule type="beginsWith" dxfId="51" priority="52" operator="beginsWith" text=".">
      <formula>LEFT(AC22,LEN("."))="."</formula>
    </cfRule>
  </conditionalFormatting>
  <conditionalFormatting sqref="AC28:AL33 AB34:AL35">
    <cfRule type="beginsWith" dxfId="50" priority="51" operator="beginsWith" text=".">
      <formula>LEFT(AB28,LEN("."))="."</formula>
    </cfRule>
  </conditionalFormatting>
  <conditionalFormatting sqref="AB33">
    <cfRule type="beginsWith" dxfId="49" priority="50" operator="beginsWith" text=".">
      <formula>LEFT(AB33,LEN("."))="."</formula>
    </cfRule>
  </conditionalFormatting>
  <conditionalFormatting sqref="AB28:AB32">
    <cfRule type="beginsWith" dxfId="48" priority="49" operator="beginsWith" text=".">
      <formula>LEFT(AB28,LEN("."))="."</formula>
    </cfRule>
  </conditionalFormatting>
  <conditionalFormatting sqref="AB44 AE44:AL44 AB45:AL46">
    <cfRule type="beginsWith" dxfId="47" priority="48" operator="beginsWith" text=".">
      <formula>LEFT(AB44,LEN("."))="."</formula>
    </cfRule>
  </conditionalFormatting>
  <conditionalFormatting sqref="AB39:AK43">
    <cfRule type="beginsWith" dxfId="46" priority="47" operator="beginsWith" text=".">
      <formula>LEFT(AB39,LEN("."))="."</formula>
    </cfRule>
  </conditionalFormatting>
  <conditionalFormatting sqref="AC44">
    <cfRule type="beginsWith" dxfId="45" priority="46" operator="beginsWith" text=".">
      <formula>LEFT(AC44,LEN("."))="."</formula>
    </cfRule>
  </conditionalFormatting>
  <conditionalFormatting sqref="AD44">
    <cfRule type="beginsWith" dxfId="44" priority="45" operator="beginsWith" text=".">
      <formula>LEFT(AD44,LEN("."))="."</formula>
    </cfRule>
  </conditionalFormatting>
  <conditionalFormatting sqref="AJ50:AL55 AB56:AL57">
    <cfRule type="beginsWith" dxfId="43" priority="44" operator="beginsWith" text=".">
      <formula>LEFT(AB50,LEN("."))="."</formula>
    </cfRule>
  </conditionalFormatting>
  <conditionalFormatting sqref="AC50:AI55">
    <cfRule type="beginsWith" dxfId="42" priority="43" operator="beginsWith" text=".">
      <formula>LEFT(AC50,LEN("."))="."</formula>
    </cfRule>
  </conditionalFormatting>
  <conditionalFormatting sqref="AB55">
    <cfRule type="beginsWith" dxfId="41" priority="42" operator="beginsWith" text=".">
      <formula>LEFT(AB55,LEN("."))="."</formula>
    </cfRule>
  </conditionalFormatting>
  <conditionalFormatting sqref="AB50:AB54">
    <cfRule type="beginsWith" dxfId="40" priority="41" operator="beginsWith" text=".">
      <formula>LEFT(AB50,LEN("."))="."</formula>
    </cfRule>
  </conditionalFormatting>
  <conditionalFormatting sqref="AB66 AE66:AL66 AB67:AL68">
    <cfRule type="beginsWith" dxfId="39" priority="40" operator="beginsWith" text=".">
      <formula>LEFT(AB66,LEN("."))="."</formula>
    </cfRule>
  </conditionalFormatting>
  <conditionalFormatting sqref="AB61:AJ65 AL61:AL65">
    <cfRule type="beginsWith" dxfId="38" priority="39" operator="beginsWith" text=".">
      <formula>LEFT(AB61,LEN("."))="."</formula>
    </cfRule>
  </conditionalFormatting>
  <conditionalFormatting sqref="AC66">
    <cfRule type="beginsWith" dxfId="37" priority="38" operator="beginsWith" text=".">
      <formula>LEFT(AC66,LEN("."))="."</formula>
    </cfRule>
  </conditionalFormatting>
  <conditionalFormatting sqref="AD66">
    <cfRule type="beginsWith" dxfId="36" priority="37" operator="beginsWith" text=".">
      <formula>LEFT(AD66,LEN("."))="."</formula>
    </cfRule>
  </conditionalFormatting>
  <conditionalFormatting sqref="AP6:AY11 AO12:AY13">
    <cfRule type="beginsWith" dxfId="35" priority="36" operator="beginsWith" text=".">
      <formula>LEFT(AO6,LEN("."))="."</formula>
    </cfRule>
  </conditionalFormatting>
  <conditionalFormatting sqref="AO11">
    <cfRule type="beginsWith" dxfId="34" priority="35" operator="beginsWith" text=".">
      <formula>LEFT(AO11,LEN("."))="."</formula>
    </cfRule>
  </conditionalFormatting>
  <conditionalFormatting sqref="AO7:AO10">
    <cfRule type="beginsWith" dxfId="33" priority="34" operator="beginsWith" text=".">
      <formula>LEFT(AO7,LEN("."))="."</formula>
    </cfRule>
  </conditionalFormatting>
  <conditionalFormatting sqref="AO6">
    <cfRule type="beginsWith" dxfId="32" priority="33" operator="beginsWith" text=".">
      <formula>LEFT(AO6,LEN("."))="."</formula>
    </cfRule>
  </conditionalFormatting>
  <conditionalFormatting sqref="AZ17:AZ24">
    <cfRule type="beginsWith" dxfId="31" priority="32" operator="beginsWith" text=".">
      <formula>LEFT(AZ17,LEN("."))="."</formula>
    </cfRule>
  </conditionalFormatting>
  <conditionalFormatting sqref="AP18:AW22 AP23:AQ24">
    <cfRule type="beginsWith" dxfId="30" priority="31" operator="beginsWith" text=".">
      <formula>LEFT(AP18,LEN("."))="."</formula>
    </cfRule>
  </conditionalFormatting>
  <conditionalFormatting sqref="AP17:AV17">
    <cfRule type="beginsWith" dxfId="29" priority="30" operator="beginsWith" text=".">
      <formula>LEFT(AP17,LEN("."))="."</formula>
    </cfRule>
  </conditionalFormatting>
  <conditionalFormatting sqref="AW17">
    <cfRule type="beginsWith" dxfId="28" priority="29" operator="beginsWith" text=".">
      <formula>LEFT(AW17,LEN("."))="."</formula>
    </cfRule>
  </conditionalFormatting>
  <conditionalFormatting sqref="AO17:AO24">
    <cfRule type="beginsWith" dxfId="27" priority="28" operator="beginsWith" text=".">
      <formula>LEFT(AO17,LEN("."))="."</formula>
    </cfRule>
  </conditionalFormatting>
  <conditionalFormatting sqref="AY17:AY24">
    <cfRule type="beginsWith" dxfId="26" priority="27" operator="beginsWith" text=".">
      <formula>LEFT(AY17,LEN("."))="."</formula>
    </cfRule>
  </conditionalFormatting>
  <conditionalFormatting sqref="AR23:AX24">
    <cfRule type="beginsWith" dxfId="25" priority="26" operator="beginsWith" text=".">
      <formula>LEFT(AR23,LEN("."))="."</formula>
    </cfRule>
  </conditionalFormatting>
  <conditionalFormatting sqref="AP28:AY33 AO34:AY35">
    <cfRule type="beginsWith" dxfId="24" priority="25" operator="beginsWith" text=".">
      <formula>LEFT(AO28,LEN("."))="."</formula>
    </cfRule>
  </conditionalFormatting>
  <conditionalFormatting sqref="AO33">
    <cfRule type="beginsWith" dxfId="23" priority="24" operator="beginsWith" text=".">
      <formula>LEFT(AO33,LEN("."))="."</formula>
    </cfRule>
  </conditionalFormatting>
  <conditionalFormatting sqref="AO28:AO32">
    <cfRule type="beginsWith" dxfId="22" priority="23" operator="beginsWith" text=".">
      <formula>LEFT(AO28,LEN("."))="."</formula>
    </cfRule>
  </conditionalFormatting>
  <conditionalFormatting sqref="AO44 AO45:AY46">
    <cfRule type="beginsWith" dxfId="21" priority="22" operator="beginsWith" text=".">
      <formula>LEFT(AO44,LEN("."))="."</formula>
    </cfRule>
  </conditionalFormatting>
  <conditionalFormatting sqref="AO39:AW43 AY39:AY43">
    <cfRule type="beginsWith" dxfId="20" priority="21" operator="beginsWith" text=".">
      <formula>LEFT(AO39,LEN("."))="."</formula>
    </cfRule>
  </conditionalFormatting>
  <conditionalFormatting sqref="AP44:AY44">
    <cfRule type="beginsWith" dxfId="19" priority="20" operator="beginsWith" text=".">
      <formula>LEFT(AP44,LEN("."))="."</formula>
    </cfRule>
  </conditionalFormatting>
  <conditionalFormatting sqref="AP50:AY55 AO56:AY57">
    <cfRule type="beginsWith" dxfId="18" priority="19" operator="beginsWith" text=".">
      <formula>LEFT(AO50,LEN("."))="."</formula>
    </cfRule>
  </conditionalFormatting>
  <conditionalFormatting sqref="AO55">
    <cfRule type="beginsWith" dxfId="17" priority="18" operator="beginsWith" text=".">
      <formula>LEFT(AO55,LEN("."))="."</formula>
    </cfRule>
  </conditionalFormatting>
  <conditionalFormatting sqref="AO50:AO54">
    <cfRule type="beginsWith" dxfId="16" priority="17" operator="beginsWith" text=".">
      <formula>LEFT(AO50,LEN("."))="."</formula>
    </cfRule>
  </conditionalFormatting>
  <conditionalFormatting sqref="AO66 AR66:AY66 AO67:AY68">
    <cfRule type="beginsWith" dxfId="15" priority="16" operator="beginsWith" text=".">
      <formula>LEFT(AO66,LEN("."))="."</formula>
    </cfRule>
  </conditionalFormatting>
  <conditionalFormatting sqref="AO61:AW65 AY61:AY65">
    <cfRule type="beginsWith" dxfId="14" priority="15" operator="beginsWith" text=".">
      <formula>LEFT(AO61,LEN("."))="."</formula>
    </cfRule>
  </conditionalFormatting>
  <conditionalFormatting sqref="AP66">
    <cfRule type="beginsWith" dxfId="13" priority="14" operator="beginsWith" text=".">
      <formula>LEFT(AP66,LEN("."))="."</formula>
    </cfRule>
  </conditionalFormatting>
  <conditionalFormatting sqref="AQ66">
    <cfRule type="beginsWith" dxfId="12" priority="13" operator="beginsWith" text=".">
      <formula>LEFT(AQ66,LEN("."))="."</formula>
    </cfRule>
  </conditionalFormatting>
  <conditionalFormatting sqref="AA6:AA13">
    <cfRule type="beginsWith" dxfId="11" priority="12" operator="beginsWith" text=".">
      <formula>LEFT(AA6,LEN("."))="."</formula>
    </cfRule>
  </conditionalFormatting>
  <conditionalFormatting sqref="AA17:AA24">
    <cfRule type="beginsWith" dxfId="10" priority="11" operator="beginsWith" text=".">
      <formula>LEFT(AA17,LEN("."))="."</formula>
    </cfRule>
  </conditionalFormatting>
  <conditionalFormatting sqref="AA28:AA35">
    <cfRule type="beginsWith" dxfId="9" priority="10" operator="beginsWith" text=".">
      <formula>LEFT(AA28,LEN("."))="."</formula>
    </cfRule>
  </conditionalFormatting>
  <conditionalFormatting sqref="AA39:AA46">
    <cfRule type="beginsWith" dxfId="8" priority="9" operator="beginsWith" text=".">
      <formula>LEFT(AA39,LEN("."))="."</formula>
    </cfRule>
  </conditionalFormatting>
  <conditionalFormatting sqref="AA50:AA57">
    <cfRule type="beginsWith" dxfId="7" priority="8" operator="beginsWith" text=".">
      <formula>LEFT(AA50,LEN("."))="."</formula>
    </cfRule>
  </conditionalFormatting>
  <conditionalFormatting sqref="AA61:AA68">
    <cfRule type="beginsWith" dxfId="6" priority="7" operator="beginsWith" text=".">
      <formula>LEFT(AA61,LEN("."))="."</formula>
    </cfRule>
  </conditionalFormatting>
  <conditionalFormatting sqref="AN6:AN13">
    <cfRule type="beginsWith" dxfId="5" priority="6" operator="beginsWith" text=".">
      <formula>LEFT(AN6,LEN("."))="."</formula>
    </cfRule>
  </conditionalFormatting>
  <conditionalFormatting sqref="AN17:AN24">
    <cfRule type="beginsWith" dxfId="4" priority="5" operator="beginsWith" text=".">
      <formula>LEFT(AN17,LEN("."))="."</formula>
    </cfRule>
  </conditionalFormatting>
  <conditionalFormatting sqref="AN28:AN35">
    <cfRule type="beginsWith" dxfId="3" priority="4" operator="beginsWith" text=".">
      <formula>LEFT(AN28,LEN("."))="."</formula>
    </cfRule>
  </conditionalFormatting>
  <conditionalFormatting sqref="AN39:AN46">
    <cfRule type="beginsWith" dxfId="2" priority="3" operator="beginsWith" text=".">
      <formula>LEFT(AN39,LEN("."))="."</formula>
    </cfRule>
  </conditionalFormatting>
  <conditionalFormatting sqref="AN50:AN57">
    <cfRule type="beginsWith" dxfId="1" priority="2" operator="beginsWith" text=".">
      <formula>LEFT(AN50,LEN("."))="."</formula>
    </cfRule>
  </conditionalFormatting>
  <conditionalFormatting sqref="AN61:AN68">
    <cfRule type="beginsWith" dxfId="0" priority="1" operator="beginsWith" text=".">
      <formula>LEFT(AN61,LEN("."))="."</formula>
    </cfRule>
  </conditionalFormatting>
  <pageMargins left="0.7" right="0.7" top="0.75" bottom="0.75" header="0.3" footer="0.3"/>
  <pageSetup scale="36" fitToWidth="2" orientation="portrait" r:id="rId1"/>
  <colBreaks count="1" manualBreakCount="1">
    <brk id="2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69"/>
  <sheetViews>
    <sheetView showGridLines="0" topLeftCell="A16" zoomScale="70" zoomScaleNormal="70" workbookViewId="0">
      <selection sqref="A1:N1"/>
    </sheetView>
  </sheetViews>
  <sheetFormatPr defaultRowHeight="15"/>
  <cols>
    <col min="1" max="1" width="188.28515625" style="15" customWidth="1"/>
    <col min="2" max="14" width="12" style="15" customWidth="1"/>
    <col min="15" max="16384" width="9.140625" style="15"/>
  </cols>
  <sheetData>
    <row r="1" spans="1:14" ht="28.5">
      <c r="A1" s="127" t="s">
        <v>41</v>
      </c>
      <c r="B1" s="127"/>
      <c r="C1" s="127"/>
      <c r="D1" s="127"/>
      <c r="E1" s="127"/>
      <c r="F1" s="127"/>
      <c r="G1" s="127"/>
      <c r="H1" s="127"/>
      <c r="I1" s="127"/>
      <c r="J1" s="127"/>
      <c r="K1" s="127"/>
      <c r="L1" s="127"/>
      <c r="M1" s="127"/>
      <c r="N1" s="127"/>
    </row>
    <row r="3" spans="1:14" ht="18">
      <c r="A3" s="146" t="s">
        <v>42</v>
      </c>
      <c r="B3" s="146"/>
      <c r="C3" s="146"/>
      <c r="D3" s="146"/>
      <c r="E3" s="146"/>
      <c r="F3" s="146"/>
      <c r="G3" s="146"/>
      <c r="H3" s="146"/>
      <c r="I3" s="146"/>
      <c r="J3" s="146"/>
      <c r="K3" s="146"/>
      <c r="L3" s="146"/>
      <c r="M3" s="146"/>
      <c r="N3" s="146"/>
    </row>
    <row r="4" spans="1:14" ht="15" customHeight="1">
      <c r="A4" s="32"/>
      <c r="B4" s="32"/>
      <c r="C4" s="32"/>
      <c r="D4" s="32"/>
      <c r="E4" s="32"/>
      <c r="F4" s="32"/>
      <c r="G4" s="32"/>
      <c r="H4" s="32"/>
      <c r="I4" s="32"/>
      <c r="J4" s="32"/>
      <c r="K4" s="32"/>
      <c r="L4" s="32"/>
      <c r="M4" s="32"/>
      <c r="N4" s="32"/>
    </row>
    <row r="5" spans="1:14" ht="42" customHeight="1">
      <c r="A5" s="129" t="s">
        <v>152</v>
      </c>
      <c r="B5" s="129"/>
      <c r="C5" s="129"/>
      <c r="D5" s="129"/>
      <c r="E5" s="129"/>
      <c r="F5" s="129"/>
      <c r="G5" s="129"/>
      <c r="H5" s="129"/>
      <c r="I5" s="129"/>
      <c r="J5" s="129"/>
      <c r="K5" s="129"/>
      <c r="L5" s="129"/>
      <c r="M5" s="129"/>
      <c r="N5" s="129"/>
    </row>
    <row r="6" spans="1:14" ht="33" customHeight="1"/>
    <row r="7" spans="1:14" ht="18">
      <c r="A7" s="129" t="s">
        <v>69</v>
      </c>
      <c r="B7" s="129"/>
      <c r="C7" s="129"/>
      <c r="D7" s="129"/>
      <c r="E7" s="129"/>
      <c r="F7" s="129"/>
      <c r="G7" s="129"/>
      <c r="H7" s="129"/>
      <c r="I7" s="129"/>
      <c r="J7" s="129"/>
      <c r="K7" s="129"/>
      <c r="L7" s="129"/>
      <c r="M7" s="129"/>
      <c r="N7" s="129"/>
    </row>
    <row r="9" spans="1:14" ht="18">
      <c r="A9" s="129" t="s">
        <v>70</v>
      </c>
      <c r="B9" s="129"/>
      <c r="C9" s="129"/>
      <c r="D9" s="129"/>
      <c r="E9" s="129"/>
      <c r="F9" s="129"/>
      <c r="G9" s="129"/>
      <c r="H9" s="129"/>
      <c r="I9" s="129"/>
      <c r="J9" s="129"/>
      <c r="K9" s="129"/>
      <c r="L9" s="129"/>
      <c r="M9" s="129"/>
      <c r="N9" s="129"/>
    </row>
    <row r="11" spans="1:14" ht="18">
      <c r="A11" s="146" t="s">
        <v>43</v>
      </c>
      <c r="B11" s="146"/>
      <c r="C11" s="146"/>
      <c r="D11" s="146"/>
      <c r="E11" s="146"/>
      <c r="F11" s="146"/>
      <c r="G11" s="146"/>
      <c r="H11" s="146"/>
      <c r="I11" s="146"/>
      <c r="J11" s="146"/>
      <c r="K11" s="146"/>
      <c r="L11" s="146"/>
      <c r="M11" s="146"/>
      <c r="N11" s="146"/>
    </row>
    <row r="12" spans="1:14" ht="6.75" customHeight="1"/>
    <row r="13" spans="1:14" ht="113.25" customHeight="1">
      <c r="A13" s="148" t="s">
        <v>204</v>
      </c>
      <c r="B13" s="149"/>
      <c r="C13" s="149"/>
      <c r="D13" s="149"/>
      <c r="E13" s="149"/>
      <c r="F13" s="149"/>
      <c r="G13" s="149"/>
      <c r="H13" s="149"/>
      <c r="I13" s="149"/>
      <c r="J13" s="149"/>
      <c r="K13" s="149"/>
      <c r="L13" s="149"/>
      <c r="M13" s="149"/>
      <c r="N13" s="149"/>
    </row>
    <row r="14" spans="1:14" ht="66" customHeight="1">
      <c r="A14" s="148" t="s">
        <v>182</v>
      </c>
      <c r="B14" s="149"/>
      <c r="C14" s="149"/>
      <c r="D14" s="149"/>
      <c r="E14" s="149"/>
      <c r="F14" s="149"/>
      <c r="G14" s="149"/>
      <c r="H14" s="149"/>
      <c r="I14" s="149"/>
      <c r="J14" s="149"/>
      <c r="K14" s="149"/>
      <c r="L14" s="149"/>
      <c r="M14" s="149"/>
      <c r="N14" s="149"/>
    </row>
    <row r="15" spans="1:14" ht="22.5" customHeight="1">
      <c r="A15" s="148" t="s">
        <v>119</v>
      </c>
      <c r="B15" s="149"/>
      <c r="C15" s="149"/>
      <c r="D15" s="149"/>
      <c r="E15" s="149"/>
      <c r="F15" s="149"/>
      <c r="G15" s="149"/>
      <c r="H15" s="149"/>
      <c r="I15" s="149"/>
      <c r="J15" s="149"/>
      <c r="K15" s="149"/>
      <c r="L15" s="149"/>
      <c r="M15" s="149"/>
      <c r="N15" s="149"/>
    </row>
    <row r="17" spans="1:14" ht="18">
      <c r="A17" s="129" t="s">
        <v>71</v>
      </c>
      <c r="B17" s="129"/>
      <c r="C17" s="129"/>
      <c r="D17" s="129"/>
      <c r="E17" s="129"/>
      <c r="F17" s="129"/>
      <c r="G17" s="129"/>
      <c r="H17" s="129"/>
      <c r="I17" s="129"/>
      <c r="J17" s="129"/>
      <c r="K17" s="129"/>
      <c r="L17" s="129"/>
      <c r="M17" s="129"/>
      <c r="N17" s="129"/>
    </row>
    <row r="18" spans="1:14" ht="6.75" customHeight="1"/>
    <row r="19" spans="1:14" ht="18">
      <c r="A19" s="129" t="s">
        <v>73</v>
      </c>
      <c r="B19" s="129"/>
      <c r="C19" s="129"/>
      <c r="D19" s="129"/>
      <c r="E19" s="129"/>
      <c r="F19" s="129"/>
      <c r="G19" s="129"/>
      <c r="H19" s="129"/>
      <c r="I19" s="129"/>
      <c r="J19" s="129"/>
      <c r="K19" s="129"/>
      <c r="L19" s="129"/>
      <c r="M19" s="129"/>
      <c r="N19" s="129"/>
    </row>
    <row r="20" spans="1:14" ht="6.75" customHeight="1"/>
    <row r="21" spans="1:14" ht="18">
      <c r="A21" s="148" t="s">
        <v>45</v>
      </c>
      <c r="B21" s="149"/>
      <c r="C21" s="149"/>
      <c r="D21" s="149"/>
      <c r="E21" s="149"/>
      <c r="F21" s="149"/>
      <c r="G21" s="149"/>
      <c r="H21" s="149"/>
      <c r="I21" s="149"/>
      <c r="J21" s="149"/>
      <c r="K21" s="149"/>
      <c r="L21" s="149"/>
      <c r="M21" s="149"/>
      <c r="N21" s="149"/>
    </row>
    <row r="22" spans="1:14" ht="18">
      <c r="A22" s="148" t="s">
        <v>46</v>
      </c>
      <c r="B22" s="149"/>
      <c r="C22" s="149"/>
      <c r="D22" s="149"/>
      <c r="E22" s="149"/>
      <c r="F22" s="149"/>
      <c r="G22" s="149"/>
      <c r="H22" s="149"/>
      <c r="I22" s="149"/>
      <c r="J22" s="149"/>
      <c r="K22" s="149"/>
      <c r="L22" s="149"/>
      <c r="M22" s="149"/>
      <c r="N22" s="149"/>
    </row>
    <row r="23" spans="1:14" ht="18">
      <c r="A23" s="148" t="s">
        <v>72</v>
      </c>
      <c r="B23" s="149"/>
      <c r="C23" s="149"/>
      <c r="D23" s="149"/>
      <c r="E23" s="149"/>
      <c r="F23" s="149"/>
      <c r="G23" s="149"/>
      <c r="H23" s="149"/>
      <c r="I23" s="149"/>
      <c r="J23" s="149"/>
      <c r="K23" s="149"/>
      <c r="L23" s="149"/>
      <c r="M23" s="149"/>
      <c r="N23" s="149"/>
    </row>
    <row r="25" spans="1:14" ht="18.75">
      <c r="A25" s="147" t="s">
        <v>183</v>
      </c>
      <c r="B25" s="147"/>
      <c r="C25" s="147"/>
      <c r="D25" s="147"/>
      <c r="E25" s="147"/>
      <c r="F25" s="147"/>
      <c r="G25" s="147"/>
      <c r="H25" s="147"/>
      <c r="I25" s="147"/>
      <c r="J25" s="147"/>
      <c r="K25" s="147"/>
      <c r="L25" s="147"/>
      <c r="M25" s="147"/>
      <c r="N25" s="147"/>
    </row>
    <row r="27" spans="1:14" ht="28.5">
      <c r="A27" s="127" t="s">
        <v>74</v>
      </c>
      <c r="B27" s="127"/>
      <c r="C27" s="127"/>
      <c r="D27" s="127"/>
      <c r="E27" s="127"/>
      <c r="F27" s="127"/>
      <c r="G27" s="127"/>
      <c r="H27" s="127"/>
      <c r="I27" s="127"/>
      <c r="J27" s="127"/>
      <c r="K27" s="127"/>
      <c r="L27" s="127"/>
      <c r="M27" s="127"/>
      <c r="N27" s="127"/>
    </row>
    <row r="28" spans="1:14">
      <c r="A28" s="37"/>
      <c r="B28" s="37"/>
      <c r="C28" s="37"/>
      <c r="D28" s="37"/>
      <c r="E28" s="37"/>
      <c r="F28" s="37"/>
      <c r="G28" s="37"/>
      <c r="H28" s="37"/>
      <c r="I28" s="37"/>
      <c r="J28" s="37"/>
      <c r="K28" s="37"/>
      <c r="L28" s="37"/>
      <c r="M28" s="37"/>
      <c r="N28" s="37"/>
    </row>
    <row r="29" spans="1:14" ht="36.75" customHeight="1">
      <c r="A29" s="145" t="s">
        <v>75</v>
      </c>
      <c r="B29" s="145"/>
      <c r="C29" s="145"/>
      <c r="D29" s="145"/>
      <c r="E29" s="145"/>
      <c r="F29" s="145"/>
      <c r="G29" s="145"/>
      <c r="H29" s="145"/>
      <c r="I29" s="145"/>
      <c r="J29" s="145"/>
      <c r="K29" s="145"/>
      <c r="L29" s="145"/>
      <c r="M29" s="145"/>
      <c r="N29" s="145"/>
    </row>
    <row r="30" spans="1:14">
      <c r="A30" s="37"/>
      <c r="B30" s="37"/>
      <c r="C30" s="37"/>
      <c r="D30" s="37"/>
      <c r="E30" s="37"/>
      <c r="F30" s="37"/>
      <c r="G30" s="37"/>
      <c r="H30" s="37"/>
      <c r="I30" s="37"/>
      <c r="J30" s="37"/>
      <c r="K30" s="37"/>
      <c r="L30" s="37"/>
      <c r="M30" s="37"/>
      <c r="N30" s="37"/>
    </row>
    <row r="31" spans="1:14" ht="18" customHeight="1">
      <c r="A31" s="38" t="s">
        <v>76</v>
      </c>
      <c r="B31" s="141" t="s">
        <v>83</v>
      </c>
      <c r="C31" s="142"/>
      <c r="D31" s="142"/>
      <c r="E31" s="142"/>
      <c r="F31" s="142"/>
      <c r="G31" s="142"/>
      <c r="H31" s="142"/>
      <c r="I31" s="142"/>
      <c r="J31" s="142"/>
      <c r="K31" s="142" t="s">
        <v>5</v>
      </c>
      <c r="L31" s="142"/>
      <c r="M31" s="142" t="s">
        <v>4</v>
      </c>
      <c r="N31" s="143"/>
    </row>
    <row r="32" spans="1:14">
      <c r="A32" s="37"/>
      <c r="B32" s="39"/>
      <c r="C32" s="37"/>
      <c r="D32" s="37"/>
      <c r="E32" s="37"/>
      <c r="F32" s="37"/>
      <c r="G32" s="37"/>
      <c r="H32" s="37"/>
      <c r="I32" s="37"/>
      <c r="J32" s="37"/>
      <c r="K32" s="37"/>
      <c r="L32" s="37"/>
      <c r="M32" s="37"/>
      <c r="N32" s="40"/>
    </row>
    <row r="33" spans="1:14" ht="18" customHeight="1">
      <c r="A33" s="38" t="s">
        <v>77</v>
      </c>
      <c r="B33" s="144" t="s">
        <v>84</v>
      </c>
      <c r="C33" s="129"/>
      <c r="D33" s="129"/>
      <c r="E33" s="129"/>
      <c r="F33" s="129"/>
      <c r="G33" s="129"/>
      <c r="H33" s="129"/>
      <c r="I33" s="129"/>
      <c r="J33" s="129"/>
      <c r="K33" s="150" t="s">
        <v>85</v>
      </c>
      <c r="L33" s="150"/>
      <c r="M33" s="150" t="s">
        <v>85</v>
      </c>
      <c r="N33" s="151"/>
    </row>
    <row r="34" spans="1:14">
      <c r="A34" s="37"/>
      <c r="B34" s="39"/>
      <c r="C34" s="37"/>
      <c r="D34" s="37"/>
      <c r="E34" s="37"/>
      <c r="F34" s="37"/>
      <c r="G34" s="37"/>
      <c r="H34" s="37"/>
      <c r="I34" s="37"/>
      <c r="J34" s="37"/>
      <c r="K34" s="37"/>
      <c r="L34" s="37"/>
      <c r="M34" s="37"/>
      <c r="N34" s="40"/>
    </row>
    <row r="35" spans="1:14" ht="18" customHeight="1">
      <c r="A35" s="38" t="s">
        <v>78</v>
      </c>
      <c r="B35" s="144" t="s">
        <v>86</v>
      </c>
      <c r="C35" s="129"/>
      <c r="D35" s="129"/>
      <c r="E35" s="129"/>
      <c r="F35" s="129"/>
      <c r="G35" s="129"/>
      <c r="H35" s="129"/>
      <c r="I35" s="129"/>
      <c r="J35" s="129"/>
      <c r="K35" s="150" t="s">
        <v>85</v>
      </c>
      <c r="L35" s="150"/>
      <c r="M35" s="150" t="s">
        <v>85</v>
      </c>
      <c r="N35" s="151"/>
    </row>
    <row r="36" spans="1:14">
      <c r="A36" s="37"/>
      <c r="B36" s="39"/>
      <c r="C36" s="37"/>
      <c r="D36" s="37"/>
      <c r="E36" s="37"/>
      <c r="F36" s="37"/>
      <c r="G36" s="37"/>
      <c r="H36" s="37"/>
      <c r="I36" s="37"/>
      <c r="J36" s="37"/>
      <c r="K36" s="37"/>
      <c r="L36" s="37"/>
      <c r="M36" s="37"/>
      <c r="N36" s="40"/>
    </row>
    <row r="37" spans="1:14" ht="19.5" customHeight="1">
      <c r="A37" s="71" t="s">
        <v>138</v>
      </c>
      <c r="B37" s="144" t="s">
        <v>87</v>
      </c>
      <c r="C37" s="129"/>
      <c r="D37" s="129"/>
      <c r="E37" s="129"/>
      <c r="F37" s="129"/>
      <c r="G37" s="129"/>
      <c r="H37" s="129"/>
      <c r="I37" s="129"/>
      <c r="J37" s="129"/>
      <c r="K37" s="154" t="s">
        <v>88</v>
      </c>
      <c r="L37" s="154"/>
      <c r="M37" s="154" t="s">
        <v>88</v>
      </c>
      <c r="N37" s="155"/>
    </row>
    <row r="38" spans="1:14" ht="19.5" customHeight="1">
      <c r="A38" s="38"/>
      <c r="B38" s="41"/>
      <c r="C38" s="42"/>
      <c r="D38" s="42"/>
      <c r="E38" s="42"/>
      <c r="F38" s="42"/>
      <c r="G38" s="42"/>
      <c r="H38" s="42"/>
      <c r="I38" s="42"/>
      <c r="J38" s="42"/>
      <c r="K38" s="38"/>
      <c r="L38" s="38"/>
      <c r="M38" s="38"/>
      <c r="N38" s="43"/>
    </row>
    <row r="39" spans="1:14" ht="20.25">
      <c r="A39" s="71" t="s">
        <v>139</v>
      </c>
      <c r="B39" s="144" t="s">
        <v>89</v>
      </c>
      <c r="C39" s="129"/>
      <c r="D39" s="129"/>
      <c r="E39" s="129"/>
      <c r="F39" s="129"/>
      <c r="G39" s="129"/>
      <c r="H39" s="129"/>
      <c r="I39" s="129"/>
      <c r="J39" s="129"/>
      <c r="K39" s="154" t="s">
        <v>88</v>
      </c>
      <c r="L39" s="154"/>
      <c r="M39" s="154" t="s">
        <v>88</v>
      </c>
      <c r="N39" s="155"/>
    </row>
    <row r="40" spans="1:14" ht="18" customHeight="1">
      <c r="A40" s="37"/>
      <c r="B40" s="144"/>
      <c r="C40" s="129"/>
      <c r="D40" s="129"/>
      <c r="E40" s="129"/>
      <c r="F40" s="129"/>
      <c r="G40" s="129"/>
      <c r="H40" s="129"/>
      <c r="I40" s="129"/>
      <c r="J40" s="129"/>
      <c r="K40" s="38"/>
      <c r="L40" s="38"/>
      <c r="M40" s="38"/>
      <c r="N40" s="43"/>
    </row>
    <row r="41" spans="1:14" ht="20.25">
      <c r="A41" s="38" t="s">
        <v>79</v>
      </c>
      <c r="B41" s="144" t="s">
        <v>90</v>
      </c>
      <c r="C41" s="129"/>
      <c r="D41" s="129"/>
      <c r="E41" s="129"/>
      <c r="F41" s="129"/>
      <c r="G41" s="129"/>
      <c r="H41" s="129"/>
      <c r="I41" s="129"/>
      <c r="J41" s="129"/>
      <c r="K41" s="154" t="s">
        <v>88</v>
      </c>
      <c r="L41" s="154"/>
      <c r="M41" s="154" t="s">
        <v>88</v>
      </c>
      <c r="N41" s="155"/>
    </row>
    <row r="42" spans="1:14" ht="18" customHeight="1">
      <c r="A42" s="37"/>
      <c r="B42" s="144"/>
      <c r="C42" s="129"/>
      <c r="D42" s="129"/>
      <c r="E42" s="129"/>
      <c r="F42" s="129"/>
      <c r="G42" s="129"/>
      <c r="H42" s="129"/>
      <c r="I42" s="129"/>
      <c r="J42" s="129"/>
      <c r="K42" s="38"/>
      <c r="L42" s="38"/>
      <c r="M42" s="38"/>
      <c r="N42" s="43"/>
    </row>
    <row r="43" spans="1:14" ht="20.25">
      <c r="A43" s="38" t="s">
        <v>80</v>
      </c>
      <c r="B43" s="144" t="s">
        <v>91</v>
      </c>
      <c r="C43" s="129"/>
      <c r="D43" s="129"/>
      <c r="E43" s="129"/>
      <c r="F43" s="129"/>
      <c r="G43" s="129"/>
      <c r="H43" s="129"/>
      <c r="I43" s="129"/>
      <c r="J43" s="129"/>
      <c r="K43" s="152" t="s">
        <v>92</v>
      </c>
      <c r="L43" s="152"/>
      <c r="M43" s="152" t="s">
        <v>92</v>
      </c>
      <c r="N43" s="153"/>
    </row>
    <row r="44" spans="1:14" ht="18" customHeight="1">
      <c r="A44" s="37"/>
      <c r="B44" s="144"/>
      <c r="C44" s="129"/>
      <c r="D44" s="129"/>
      <c r="E44" s="129"/>
      <c r="F44" s="129"/>
      <c r="G44" s="129"/>
      <c r="H44" s="129"/>
      <c r="I44" s="129"/>
      <c r="J44" s="129"/>
      <c r="K44" s="38"/>
      <c r="L44" s="38"/>
      <c r="M44" s="38"/>
      <c r="N44" s="43"/>
    </row>
    <row r="45" spans="1:14" ht="20.25">
      <c r="A45" s="38" t="s">
        <v>81</v>
      </c>
      <c r="B45" s="144" t="s">
        <v>93</v>
      </c>
      <c r="C45" s="129"/>
      <c r="D45" s="129"/>
      <c r="E45" s="129"/>
      <c r="F45" s="129"/>
      <c r="G45" s="129"/>
      <c r="H45" s="129"/>
      <c r="I45" s="129"/>
      <c r="J45" s="129"/>
      <c r="K45" s="152" t="s">
        <v>92</v>
      </c>
      <c r="L45" s="152"/>
      <c r="M45" s="152" t="s">
        <v>92</v>
      </c>
      <c r="N45" s="153"/>
    </row>
    <row r="46" spans="1:14" ht="18" customHeight="1">
      <c r="A46" s="37"/>
      <c r="B46" s="144"/>
      <c r="C46" s="129"/>
      <c r="D46" s="129"/>
      <c r="E46" s="129"/>
      <c r="F46" s="129"/>
      <c r="G46" s="129"/>
      <c r="H46" s="129"/>
      <c r="I46" s="129"/>
      <c r="J46" s="129"/>
      <c r="K46" s="38"/>
      <c r="L46" s="38"/>
      <c r="M46" s="38"/>
      <c r="N46" s="43"/>
    </row>
    <row r="47" spans="1:14" ht="20.25">
      <c r="A47" s="38" t="s">
        <v>82</v>
      </c>
      <c r="B47" s="144" t="s">
        <v>94</v>
      </c>
      <c r="C47" s="129"/>
      <c r="D47" s="129"/>
      <c r="E47" s="129"/>
      <c r="F47" s="129"/>
      <c r="G47" s="129"/>
      <c r="H47" s="129"/>
      <c r="I47" s="129"/>
      <c r="J47" s="129"/>
      <c r="K47" s="154" t="s">
        <v>88</v>
      </c>
      <c r="L47" s="154"/>
      <c r="M47" s="150" t="s">
        <v>85</v>
      </c>
      <c r="N47" s="151"/>
    </row>
    <row r="48" spans="1:14" ht="18" customHeight="1">
      <c r="B48" s="144"/>
      <c r="C48" s="129"/>
      <c r="D48" s="129"/>
      <c r="E48" s="129"/>
      <c r="F48" s="129"/>
      <c r="G48" s="129"/>
      <c r="H48" s="129"/>
      <c r="I48" s="129"/>
      <c r="J48" s="129"/>
      <c r="K48" s="38"/>
      <c r="L48" s="38"/>
      <c r="M48" s="38"/>
      <c r="N48" s="43"/>
    </row>
    <row r="49" spans="1:14" ht="18">
      <c r="A49" s="37"/>
      <c r="B49" s="158" t="s">
        <v>95</v>
      </c>
      <c r="C49" s="159"/>
      <c r="D49" s="159"/>
      <c r="E49" s="159"/>
      <c r="F49" s="159"/>
      <c r="G49" s="159"/>
      <c r="H49" s="159"/>
      <c r="I49" s="159"/>
      <c r="J49" s="159"/>
      <c r="K49" s="156" t="s">
        <v>85</v>
      </c>
      <c r="L49" s="156"/>
      <c r="M49" s="156" t="s">
        <v>85</v>
      </c>
      <c r="N49" s="157"/>
    </row>
    <row r="50" spans="1:14">
      <c r="A50" s="37"/>
      <c r="B50" s="37"/>
      <c r="C50" s="37"/>
      <c r="D50" s="37"/>
      <c r="E50" s="37"/>
      <c r="F50" s="37"/>
      <c r="G50" s="37"/>
      <c r="H50" s="37"/>
      <c r="I50" s="37"/>
      <c r="J50" s="37"/>
      <c r="K50" s="37"/>
      <c r="L50" s="37"/>
      <c r="M50" s="37"/>
      <c r="N50" s="37"/>
    </row>
    <row r="51" spans="1:14" ht="20.25">
      <c r="A51" s="37"/>
      <c r="B51" s="161" t="s">
        <v>96</v>
      </c>
      <c r="C51" s="162"/>
      <c r="D51" s="162"/>
      <c r="E51" s="169" t="s">
        <v>88</v>
      </c>
      <c r="F51" s="169"/>
      <c r="G51" s="167" t="s">
        <v>98</v>
      </c>
      <c r="H51" s="167"/>
      <c r="I51" s="167"/>
      <c r="J51" s="170" t="s">
        <v>92</v>
      </c>
      <c r="K51" s="171"/>
      <c r="L51" s="167" t="s">
        <v>97</v>
      </c>
      <c r="M51" s="167"/>
      <c r="N51" s="168"/>
    </row>
    <row r="52" spans="1:14">
      <c r="A52" s="37"/>
      <c r="B52" s="37"/>
      <c r="C52" s="37"/>
      <c r="D52" s="37"/>
      <c r="E52" s="37"/>
      <c r="F52" s="37"/>
      <c r="G52" s="37"/>
      <c r="H52" s="37"/>
      <c r="I52" s="37"/>
      <c r="J52" s="37"/>
      <c r="K52" s="37"/>
      <c r="L52" s="37"/>
      <c r="M52" s="37"/>
      <c r="N52" s="37"/>
    </row>
    <row r="53" spans="1:14" ht="21">
      <c r="A53" s="44" t="s">
        <v>107</v>
      </c>
      <c r="B53" s="37"/>
      <c r="C53" s="163" t="s">
        <v>99</v>
      </c>
      <c r="D53" s="164"/>
      <c r="E53" s="164"/>
      <c r="F53" s="164"/>
      <c r="G53" s="164"/>
      <c r="H53" s="164"/>
      <c r="I53" s="164"/>
      <c r="J53" s="164"/>
      <c r="K53" s="164"/>
      <c r="L53" s="164"/>
      <c r="M53" s="164"/>
      <c r="N53" s="165"/>
    </row>
    <row r="54" spans="1:14" ht="21">
      <c r="A54" s="37"/>
      <c r="B54" s="37"/>
      <c r="C54" s="52" t="s">
        <v>100</v>
      </c>
      <c r="D54" s="166" t="s">
        <v>102</v>
      </c>
      <c r="E54" s="166"/>
      <c r="F54" s="166" t="s">
        <v>140</v>
      </c>
      <c r="G54" s="166"/>
      <c r="H54" s="166" t="s">
        <v>103</v>
      </c>
      <c r="I54" s="166"/>
      <c r="J54" s="166" t="s">
        <v>104</v>
      </c>
      <c r="K54" s="166"/>
      <c r="L54" s="53" t="s">
        <v>105</v>
      </c>
      <c r="M54" s="53" t="s">
        <v>106</v>
      </c>
      <c r="N54" s="54" t="s">
        <v>101</v>
      </c>
    </row>
    <row r="55" spans="1:14" ht="18">
      <c r="A55" s="37"/>
      <c r="B55" s="37"/>
      <c r="C55" s="46">
        <v>0</v>
      </c>
      <c r="D55" s="160"/>
      <c r="E55" s="160"/>
      <c r="F55" s="160">
        <v>0</v>
      </c>
      <c r="G55" s="160"/>
      <c r="H55" s="160"/>
      <c r="I55" s="160"/>
      <c r="J55" s="160"/>
      <c r="K55" s="160"/>
      <c r="L55" s="47"/>
      <c r="M55" s="47"/>
      <c r="N55" s="48"/>
    </row>
    <row r="56" spans="1:14" ht="18">
      <c r="A56" s="37"/>
      <c r="B56" s="37"/>
      <c r="C56" s="175" t="s">
        <v>109</v>
      </c>
      <c r="D56" s="176"/>
      <c r="E56" s="176"/>
      <c r="F56" s="176"/>
      <c r="G56" s="176"/>
      <c r="H56" s="176"/>
      <c r="I56" s="176"/>
      <c r="J56" s="176"/>
      <c r="K56" s="176"/>
      <c r="L56" s="176"/>
      <c r="M56" s="176"/>
      <c r="N56" s="177"/>
    </row>
    <row r="57" spans="1:14" ht="18">
      <c r="A57" s="37"/>
      <c r="B57" s="37"/>
      <c r="C57" s="46">
        <v>1</v>
      </c>
      <c r="D57" s="160">
        <v>25</v>
      </c>
      <c r="E57" s="160"/>
      <c r="F57" s="160">
        <v>25</v>
      </c>
      <c r="G57" s="160"/>
      <c r="H57" s="160">
        <v>10029</v>
      </c>
      <c r="I57" s="160"/>
      <c r="J57" s="160">
        <v>0</v>
      </c>
      <c r="K57" s="160"/>
      <c r="L57" s="47">
        <v>0</v>
      </c>
      <c r="M57" s="47">
        <v>1</v>
      </c>
      <c r="N57" s="48"/>
    </row>
    <row r="58" spans="1:14" ht="18">
      <c r="A58" s="37"/>
      <c r="B58" s="37"/>
      <c r="C58" s="46">
        <v>2</v>
      </c>
      <c r="D58" s="160">
        <v>25</v>
      </c>
      <c r="E58" s="160"/>
      <c r="F58" s="160">
        <v>25</v>
      </c>
      <c r="G58" s="160"/>
      <c r="H58" s="160">
        <v>10058</v>
      </c>
      <c r="I58" s="160"/>
      <c r="J58" s="160">
        <v>0</v>
      </c>
      <c r="K58" s="160"/>
      <c r="L58" s="47">
        <v>0</v>
      </c>
      <c r="M58" s="47">
        <v>1</v>
      </c>
      <c r="N58" s="48"/>
    </row>
    <row r="59" spans="1:14" ht="18">
      <c r="A59" s="37"/>
      <c r="B59" s="37"/>
      <c r="C59" s="46">
        <v>3</v>
      </c>
      <c r="D59" s="160">
        <v>25</v>
      </c>
      <c r="E59" s="160"/>
      <c r="F59" s="160">
        <v>25</v>
      </c>
      <c r="G59" s="160"/>
      <c r="H59" s="160">
        <v>10088</v>
      </c>
      <c r="I59" s="160"/>
      <c r="J59" s="160">
        <v>0</v>
      </c>
      <c r="K59" s="160"/>
      <c r="L59" s="47">
        <v>0</v>
      </c>
      <c r="M59" s="47">
        <v>1</v>
      </c>
      <c r="N59" s="48">
        <v>0</v>
      </c>
    </row>
    <row r="60" spans="1:14" ht="18">
      <c r="A60" s="37"/>
      <c r="B60" s="37"/>
      <c r="C60" s="175" t="s">
        <v>111</v>
      </c>
      <c r="D60" s="176"/>
      <c r="E60" s="176"/>
      <c r="F60" s="176"/>
      <c r="G60" s="176"/>
      <c r="H60" s="176"/>
      <c r="I60" s="176"/>
      <c r="J60" s="176"/>
      <c r="K60" s="176"/>
      <c r="L60" s="176"/>
      <c r="M60" s="176"/>
      <c r="N60" s="177"/>
    </row>
    <row r="61" spans="1:14" ht="18">
      <c r="A61" s="37"/>
      <c r="B61" s="37"/>
      <c r="C61" s="46">
        <v>1</v>
      </c>
      <c r="D61" s="160">
        <v>164</v>
      </c>
      <c r="E61" s="160"/>
      <c r="F61" s="160">
        <v>114</v>
      </c>
      <c r="G61" s="160"/>
      <c r="H61" s="160">
        <v>9941</v>
      </c>
      <c r="I61" s="160"/>
      <c r="J61" s="160">
        <v>50</v>
      </c>
      <c r="K61" s="160"/>
      <c r="L61" s="47">
        <v>5.0000000000000001E-3</v>
      </c>
      <c r="M61" s="47">
        <v>0.995</v>
      </c>
      <c r="N61" s="48"/>
    </row>
    <row r="62" spans="1:14" ht="18">
      <c r="A62" s="37"/>
      <c r="B62" s="37"/>
      <c r="C62" s="46">
        <v>2</v>
      </c>
      <c r="D62" s="160">
        <v>164</v>
      </c>
      <c r="E62" s="160"/>
      <c r="F62" s="160">
        <v>114</v>
      </c>
      <c r="G62" s="160"/>
      <c r="H62" s="160">
        <v>9831</v>
      </c>
      <c r="I62" s="160"/>
      <c r="J62" s="160">
        <v>50</v>
      </c>
      <c r="K62" s="160"/>
      <c r="L62" s="47">
        <v>5.0000000000000001E-3</v>
      </c>
      <c r="M62" s="47">
        <v>0.995</v>
      </c>
      <c r="N62" s="48"/>
    </row>
    <row r="63" spans="1:14" ht="18">
      <c r="A63" s="37"/>
      <c r="B63" s="37"/>
      <c r="C63" s="46">
        <v>3</v>
      </c>
      <c r="D63" s="160">
        <v>164</v>
      </c>
      <c r="E63" s="160"/>
      <c r="F63" s="160">
        <v>114</v>
      </c>
      <c r="G63" s="160"/>
      <c r="H63" s="160">
        <v>9720</v>
      </c>
      <c r="I63" s="160"/>
      <c r="J63" s="160">
        <v>50</v>
      </c>
      <c r="K63" s="160"/>
      <c r="L63" s="47">
        <v>5.0000000000000001E-3</v>
      </c>
      <c r="M63" s="47">
        <v>0.995</v>
      </c>
      <c r="N63" s="48">
        <v>5.8999999999999997E-2</v>
      </c>
    </row>
    <row r="64" spans="1:14" ht="18">
      <c r="A64" s="37"/>
      <c r="B64" s="37"/>
      <c r="C64" s="175" t="s">
        <v>110</v>
      </c>
      <c r="D64" s="176"/>
      <c r="E64" s="176"/>
      <c r="F64" s="176"/>
      <c r="G64" s="176"/>
      <c r="H64" s="176"/>
      <c r="I64" s="176"/>
      <c r="J64" s="176"/>
      <c r="K64" s="176"/>
      <c r="L64" s="176"/>
      <c r="M64" s="176"/>
      <c r="N64" s="177"/>
    </row>
    <row r="65" spans="1:14" ht="18">
      <c r="A65" s="37"/>
      <c r="B65" s="37"/>
      <c r="C65" s="46">
        <v>1</v>
      </c>
      <c r="D65" s="160">
        <v>114</v>
      </c>
      <c r="E65" s="160"/>
      <c r="F65" s="160">
        <v>114</v>
      </c>
      <c r="G65" s="160"/>
      <c r="H65" s="160">
        <v>9941</v>
      </c>
      <c r="I65" s="160"/>
      <c r="J65" s="160">
        <v>0</v>
      </c>
      <c r="K65" s="160"/>
      <c r="L65" s="47">
        <v>0</v>
      </c>
      <c r="M65" s="47">
        <v>1</v>
      </c>
      <c r="N65" s="48"/>
    </row>
    <row r="66" spans="1:14" ht="18">
      <c r="A66" s="37"/>
      <c r="B66" s="37"/>
      <c r="C66" s="46">
        <v>2</v>
      </c>
      <c r="D66" s="160">
        <v>114</v>
      </c>
      <c r="E66" s="160"/>
      <c r="F66" s="160">
        <v>114</v>
      </c>
      <c r="G66" s="160"/>
      <c r="H66" s="160">
        <v>9881</v>
      </c>
      <c r="I66" s="160"/>
      <c r="J66" s="160">
        <v>0</v>
      </c>
      <c r="K66" s="160"/>
      <c r="L66" s="47">
        <v>0</v>
      </c>
      <c r="M66" s="47">
        <v>1</v>
      </c>
      <c r="N66" s="48"/>
    </row>
    <row r="67" spans="1:14" ht="18">
      <c r="A67" s="37"/>
      <c r="B67" s="37"/>
      <c r="C67" s="49">
        <v>3</v>
      </c>
      <c r="D67" s="172">
        <v>114</v>
      </c>
      <c r="E67" s="172"/>
      <c r="F67" s="173">
        <v>114</v>
      </c>
      <c r="G67" s="173"/>
      <c r="H67" s="172">
        <v>9821</v>
      </c>
      <c r="I67" s="172"/>
      <c r="J67" s="174">
        <v>-114</v>
      </c>
      <c r="K67" s="174"/>
      <c r="L67" s="50">
        <v>-1.2E-2</v>
      </c>
      <c r="M67" s="50">
        <v>1.012</v>
      </c>
      <c r="N67" s="51">
        <v>-4.7E-2</v>
      </c>
    </row>
    <row r="68" spans="1:14">
      <c r="A68" s="37"/>
      <c r="B68" s="37"/>
      <c r="C68" s="37"/>
      <c r="D68" s="37"/>
      <c r="E68" s="37"/>
      <c r="F68" s="37"/>
      <c r="G68" s="37"/>
      <c r="H68" s="37"/>
      <c r="I68" s="37"/>
      <c r="J68" s="37"/>
      <c r="K68" s="37"/>
      <c r="L68" s="37"/>
      <c r="M68" s="37"/>
      <c r="N68" s="37"/>
    </row>
    <row r="69" spans="1:14" ht="18.75">
      <c r="A69" s="45" t="s">
        <v>108</v>
      </c>
    </row>
  </sheetData>
  <mergeCells count="105">
    <mergeCell ref="D67:E67"/>
    <mergeCell ref="F67:G67"/>
    <mergeCell ref="H67:I67"/>
    <mergeCell ref="J67:K67"/>
    <mergeCell ref="D55:E55"/>
    <mergeCell ref="F55:G55"/>
    <mergeCell ref="H55:I55"/>
    <mergeCell ref="J55:K55"/>
    <mergeCell ref="C56:N56"/>
    <mergeCell ref="C60:N60"/>
    <mergeCell ref="C64:N64"/>
    <mergeCell ref="D65:E65"/>
    <mergeCell ref="F65:G65"/>
    <mergeCell ref="H65:I65"/>
    <mergeCell ref="J65:K65"/>
    <mergeCell ref="D66:E66"/>
    <mergeCell ref="F66:G66"/>
    <mergeCell ref="H66:I66"/>
    <mergeCell ref="J66:K66"/>
    <mergeCell ref="D63:E63"/>
    <mergeCell ref="F63:G63"/>
    <mergeCell ref="H63:I63"/>
    <mergeCell ref="J63:K63"/>
    <mergeCell ref="D62:E62"/>
    <mergeCell ref="F62:G62"/>
    <mergeCell ref="H62:I62"/>
    <mergeCell ref="J62:K62"/>
    <mergeCell ref="D59:E59"/>
    <mergeCell ref="F59:G59"/>
    <mergeCell ref="H59:I59"/>
    <mergeCell ref="J59:K59"/>
    <mergeCell ref="D61:E61"/>
    <mergeCell ref="F61:G61"/>
    <mergeCell ref="H61:I61"/>
    <mergeCell ref="J61:K61"/>
    <mergeCell ref="D58:E58"/>
    <mergeCell ref="F58:G58"/>
    <mergeCell ref="H58:I58"/>
    <mergeCell ref="J58:K58"/>
    <mergeCell ref="B51:D51"/>
    <mergeCell ref="C53:N53"/>
    <mergeCell ref="D54:E54"/>
    <mergeCell ref="F54:G54"/>
    <mergeCell ref="H54:I54"/>
    <mergeCell ref="J54:K54"/>
    <mergeCell ref="L51:N51"/>
    <mergeCell ref="E51:F51"/>
    <mergeCell ref="G51:I51"/>
    <mergeCell ref="J51:K51"/>
    <mergeCell ref="D57:E57"/>
    <mergeCell ref="F57:G57"/>
    <mergeCell ref="H57:I57"/>
    <mergeCell ref="J57:K57"/>
    <mergeCell ref="K47:L47"/>
    <mergeCell ref="M47:N47"/>
    <mergeCell ref="K49:L49"/>
    <mergeCell ref="M49:N49"/>
    <mergeCell ref="B45:J45"/>
    <mergeCell ref="B47:J47"/>
    <mergeCell ref="B49:J49"/>
    <mergeCell ref="K43:L43"/>
    <mergeCell ref="M43:N43"/>
    <mergeCell ref="K45:L45"/>
    <mergeCell ref="B46:J46"/>
    <mergeCell ref="B48:J48"/>
    <mergeCell ref="B43:J43"/>
    <mergeCell ref="K35:L35"/>
    <mergeCell ref="M35:N35"/>
    <mergeCell ref="B37:J37"/>
    <mergeCell ref="B40:J40"/>
    <mergeCell ref="B42:J42"/>
    <mergeCell ref="B44:J44"/>
    <mergeCell ref="M45:N45"/>
    <mergeCell ref="B39:J39"/>
    <mergeCell ref="B41:J41"/>
    <mergeCell ref="K37:L37"/>
    <mergeCell ref="M37:N37"/>
    <mergeCell ref="K39:L39"/>
    <mergeCell ref="M39:N39"/>
    <mergeCell ref="K41:L41"/>
    <mergeCell ref="M41:N41"/>
    <mergeCell ref="B31:J31"/>
    <mergeCell ref="K31:L31"/>
    <mergeCell ref="M31:N31"/>
    <mergeCell ref="B33:J33"/>
    <mergeCell ref="B35:J35"/>
    <mergeCell ref="A27:N27"/>
    <mergeCell ref="A29:N29"/>
    <mergeCell ref="A1:N1"/>
    <mergeCell ref="A3:N3"/>
    <mergeCell ref="A25:N25"/>
    <mergeCell ref="A11:N11"/>
    <mergeCell ref="A14:N14"/>
    <mergeCell ref="A13:N13"/>
    <mergeCell ref="A19:N19"/>
    <mergeCell ref="A21:N21"/>
    <mergeCell ref="A23:N23"/>
    <mergeCell ref="A5:N5"/>
    <mergeCell ref="A7:N7"/>
    <mergeCell ref="A9:N9"/>
    <mergeCell ref="A22:N22"/>
    <mergeCell ref="A17:N17"/>
    <mergeCell ref="A15:N15"/>
    <mergeCell ref="K33:L33"/>
    <mergeCell ref="M33:N33"/>
  </mergeCells>
  <pageMargins left="0.7" right="0.7" top="0.75" bottom="0.75" header="0.3" footer="0.3"/>
  <pageSetup paperSize="17" scale="5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Contents</vt:lpstr>
      <vt:lpstr>Preamble</vt:lpstr>
      <vt:lpstr>Delinquency, Forb, Defaults</vt:lpstr>
      <vt:lpstr>Prepayments</vt:lpstr>
      <vt:lpstr>Recoveries</vt:lpstr>
      <vt:lpstr>Defaults - Cumulative</vt:lpstr>
      <vt:lpstr>Defaults - Periodic</vt:lpstr>
      <vt:lpstr>Terms &amp; Calculations</vt:lpstr>
      <vt:lpstr>'Defaults - Cumulative'!Print_Area</vt:lpstr>
      <vt:lpstr>Preamble!Print_Area</vt:lpstr>
      <vt:lpstr>Prepayments!Print_Area</vt:lpstr>
      <vt:lpstr>Recoveries!Print_Area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Kolovich, Brian J</dc:creator>
  <cp:lastModifiedBy>Um, Kahn</cp:lastModifiedBy>
  <cp:lastPrinted>2016-05-05T20:44:41Z</cp:lastPrinted>
  <dcterms:created xsi:type="dcterms:W3CDTF">2015-07-08T16:35:31Z</dcterms:created>
  <dcterms:modified xsi:type="dcterms:W3CDTF">2023-07-26T15:12:41Z</dcterms:modified>
</cp:coreProperties>
</file>